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paldo\STF\RN\PUBLICACIONES RN\2026\II TRIMESTRE\RNG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2'!$A$13:$I$736</definedName>
    <definedName name="_xlnm._FilterDatabase" localSheetId="16" hidden="1">'ANEXO 3'!$A$13:$I$381</definedName>
    <definedName name="_xlnm._FilterDatabase" localSheetId="17" hidden="1">'ANEXO 4'!$B$13:$I$570</definedName>
    <definedName name="_xlnm._FilterDatabase" localSheetId="18" hidden="1">'ANEXO 5'!$B$13:$I$285</definedName>
    <definedName name="_xlnm._FilterDatabase" localSheetId="19" hidden="1">'ANEXO 6'!$A$13:$I$376</definedName>
    <definedName name="_xlnm._FilterDatabase" localSheetId="20" hidden="1">'ANEXO 7'!$B$13:$I$495</definedName>
    <definedName name="_xlnm.Print_Area" localSheetId="15">'ANEXO 2'!$B$10:$H$641</definedName>
    <definedName name="_xlnm.Print_Area" localSheetId="16">'ANEXO 3'!$B$11:$H$349</definedName>
    <definedName name="_xlnm.Print_Area" localSheetId="17">'ANEXO 4'!$B$11:$H$478</definedName>
    <definedName name="_xlnm.Print_Area" localSheetId="18">'ANEXO 5'!$B$11:$H$230</definedName>
    <definedName name="_xlnm.Print_Area" localSheetId="19">'ANEXO 6'!$B$11:$H$395</definedName>
    <definedName name="_xlnm.Print_Area" localSheetId="20">'ANEXO 7'!$B$11:$H$408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0" i="34" l="1"/>
  <c r="F20" i="34"/>
  <c r="G20" i="34"/>
  <c r="H20" i="34"/>
  <c r="I20" i="34"/>
  <c r="J20" i="34"/>
  <c r="K20" i="34"/>
  <c r="B15" i="21" l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l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7" i="16"/>
  <c r="B519" i="21" l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D20" i="34"/>
  <c r="D21" i="34" s="1"/>
  <c r="B551" i="21" l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599" i="21" s="1"/>
  <c r="B600" i="21" s="1"/>
  <c r="B601" i="21" s="1"/>
  <c r="B602" i="21" s="1"/>
  <c r="B603" i="21" s="1"/>
  <c r="B604" i="21" s="1"/>
  <c r="B605" i="21" s="1"/>
  <c r="B606" i="21" s="1"/>
  <c r="B607" i="21" s="1"/>
  <c r="B608" i="21" s="1"/>
  <c r="B609" i="21" s="1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722" i="18" s="1"/>
  <c r="B723" i="18" s="1"/>
  <c r="B724" i="18" s="1"/>
  <c r="B725" i="18" s="1"/>
  <c r="B726" i="18" s="1"/>
  <c r="B727" i="18" s="1"/>
  <c r="B728" i="18" s="1"/>
  <c r="B729" i="18" s="1"/>
  <c r="B730" i="18" s="1"/>
  <c r="B731" i="18" s="1"/>
  <c r="B732" i="18" s="1"/>
  <c r="B733" i="18" s="1"/>
  <c r="B734" i="18" s="1"/>
  <c r="B735" i="18" s="1"/>
  <c r="B736" i="18" s="1"/>
  <c r="B737" i="18" s="1"/>
  <c r="B738" i="18" s="1"/>
  <c r="B739" i="18" s="1"/>
  <c r="B740" i="18" s="1"/>
  <c r="B741" i="18" s="1"/>
  <c r="B742" i="18" s="1"/>
  <c r="B743" i="18" s="1"/>
  <c r="B744" i="18" s="1"/>
  <c r="B745" i="18" s="1"/>
  <c r="B746" i="18" s="1"/>
  <c r="B747" i="18" s="1"/>
  <c r="B748" i="18" s="1"/>
  <c r="B749" i="18" s="1"/>
  <c r="B750" i="18" s="1"/>
  <c r="B751" i="18" s="1"/>
  <c r="B752" i="18" s="1"/>
  <c r="B168" i="19" l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B379" i="19" s="1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415" i="19" s="1"/>
  <c r="B416" i="19" s="1"/>
  <c r="B417" i="19" s="1"/>
  <c r="B418" i="19" s="1"/>
  <c r="B419" i="19" s="1"/>
  <c r="B420" i="19" s="1"/>
  <c r="B421" i="19" s="1"/>
  <c r="B422" i="19" s="1"/>
  <c r="B423" i="19" s="1"/>
  <c r="B424" i="19" s="1"/>
  <c r="B425" i="19" s="1"/>
  <c r="B426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14" i="26" l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B456" i="26" s="1"/>
  <c r="B457" i="26" s="1"/>
  <c r="B458" i="26" s="1"/>
  <c r="B459" i="26" s="1"/>
  <c r="B460" i="26" s="1"/>
  <c r="B461" i="26" s="1"/>
  <c r="B462" i="26" s="1"/>
  <c r="B463" i="26" s="1"/>
  <c r="B464" i="26" s="1"/>
  <c r="B465" i="26" s="1"/>
  <c r="B466" i="26" s="1"/>
  <c r="B467" i="26" s="1"/>
  <c r="B468" i="26" s="1"/>
  <c r="B469" i="26" s="1"/>
  <c r="B470" i="26" s="1"/>
  <c r="B471" i="26" s="1"/>
  <c r="B472" i="26" s="1"/>
  <c r="B473" i="26" s="1"/>
  <c r="B474" i="26" s="1"/>
  <c r="B475" i="26" s="1"/>
  <c r="B476" i="26" s="1"/>
  <c r="B477" i="26" s="1"/>
  <c r="B478" i="26" s="1"/>
  <c r="B479" i="26" s="1"/>
  <c r="B480" i="26" s="1"/>
  <c r="B481" i="26" s="1"/>
  <c r="B482" i="26" s="1"/>
  <c r="B483" i="26" s="1"/>
  <c r="B484" i="26" s="1"/>
  <c r="B485" i="26" s="1"/>
  <c r="B486" i="26" s="1"/>
  <c r="B487" i="26" s="1"/>
  <c r="B488" i="26" s="1"/>
  <c r="B489" i="26" s="1"/>
  <c r="B490" i="26" s="1"/>
  <c r="B491" i="26" s="1"/>
  <c r="B492" i="26" s="1"/>
  <c r="B493" i="26" s="1"/>
  <c r="B494" i="26" s="1"/>
  <c r="B495" i="26" s="1"/>
  <c r="B496" i="26" s="1"/>
  <c r="B497" i="26" s="1"/>
  <c r="B498" i="26" s="1"/>
  <c r="B499" i="26" s="1"/>
  <c r="B500" i="26" s="1"/>
  <c r="B501" i="26" s="1"/>
  <c r="B502" i="26" s="1"/>
  <c r="B503" i="26" s="1"/>
  <c r="B504" i="26" s="1"/>
  <c r="B505" i="26" s="1"/>
  <c r="B506" i="26" s="1"/>
  <c r="B507" i="26" s="1"/>
  <c r="B508" i="26" s="1"/>
  <c r="B509" i="26" s="1"/>
  <c r="B510" i="26" s="1"/>
  <c r="B511" i="26" s="1"/>
  <c r="B512" i="26" s="1"/>
  <c r="B513" i="26" s="1"/>
  <c r="B514" i="26" s="1"/>
  <c r="B515" i="26" s="1"/>
  <c r="B516" i="26" s="1"/>
  <c r="B517" i="26" s="1"/>
  <c r="B518" i="26" s="1"/>
  <c r="B519" i="26" s="1"/>
  <c r="B520" i="26" s="1"/>
  <c r="B521" i="26" s="1"/>
  <c r="B522" i="26" s="1"/>
  <c r="B523" i="26" s="1"/>
  <c r="B524" i="26" s="1"/>
  <c r="B525" i="26" s="1"/>
  <c r="B526" i="26" s="1"/>
  <c r="B527" i="26" s="1"/>
  <c r="B528" i="26" s="1"/>
  <c r="B14" i="22" l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14" i="16" l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B376" i="16" s="1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2" i="16" s="1"/>
  <c r="B393" i="16" s="1"/>
  <c r="E21" i="34" l="1"/>
  <c r="F21" i="34"/>
  <c r="G21" i="34"/>
  <c r="H21" i="34"/>
  <c r="I21" i="34"/>
  <c r="J21" i="34"/>
  <c r="K21" i="34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GUAMIALAMA PAZMIÑO GIOVANNY SANTIAGO</author>
    <author>ptrujillo</author>
    <author>Daysi Ulloa</author>
    <author>MACHADO SARZOSA SANTIAGO ANDRES</author>
    <author>Ana Paredes</author>
  </authors>
  <commentList>
    <comment ref="E244" authorId="0" shapeId="0">
      <text>
        <r>
          <rPr>
            <b/>
            <sz val="9"/>
            <color indexed="81"/>
            <rFont val="Tahoma"/>
            <family val="2"/>
          </rPr>
          <t>GUAMIALAMA PAZMIÑO GIOVANNY SANTIAGO:</t>
        </r>
        <r>
          <rPr>
            <sz val="9"/>
            <color indexed="81"/>
            <rFont val="Tahoma"/>
            <family val="2"/>
          </rPr>
          <t xml:space="preserve">
Anteriormente, se encontraba asignado hasta la serie 2623199, el trámite Nro.ARCOTEL-DEDA-2021-004083-E, solicita la ampliación</t>
        </r>
      </text>
    </comment>
    <comment ref="G365" authorId="1" shapeId="0">
      <text>
        <r>
          <rPr>
            <b/>
            <sz val="8"/>
            <color indexed="81"/>
            <rFont val="Tahoma"/>
            <family val="2"/>
          </rPr>
          <t xml:space="preserve">Z. Chinchipe
M. Santiago
Loja
Cañar
Azuay
</t>
        </r>
      </text>
    </comment>
    <comment ref="G366" authorId="1" shapeId="0">
      <text>
        <r>
          <rPr>
            <b/>
            <sz val="8"/>
            <color indexed="81"/>
            <rFont val="Tahoma"/>
            <family val="2"/>
          </rPr>
          <t xml:space="preserve">Z. Chinchipe
M. Santiago
Loja
Cañar
Azuay
</t>
        </r>
      </text>
    </comment>
    <comment ref="C368" authorId="2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Servicio CDMA</t>
        </r>
      </text>
    </comment>
    <comment ref="G429" authorId="3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Azuay, Zamora, Cañar, Loja, El Oro</t>
        </r>
      </text>
    </comment>
    <comment ref="G474" authorId="4" shapeId="0">
      <text>
        <r>
          <rPr>
            <b/>
            <sz val="9"/>
            <color indexed="81"/>
            <rFont val="Tahoma"/>
            <family val="2"/>
          </rPr>
          <t>Ana Paredes:</t>
        </r>
        <r>
          <rPr>
            <sz val="9"/>
            <color indexed="81"/>
            <rFont val="Tahoma"/>
            <family val="2"/>
          </rPr>
          <t xml:space="preserve">
solicitan para el cantón Azogues</t>
        </r>
      </text>
    </comment>
    <comment ref="G521" authorId="1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<sst xmlns="http://schemas.openxmlformats.org/spreadsheetml/2006/main" count="13961" uniqueCount="1570">
  <si>
    <t>** En espera de la definición de pertenencia de La Concordia a la provincia de Esmeraldas o Sto. Domingo de los Tsachilas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</si>
  <si>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</si>
  <si>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</si>
  <si>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</si>
  <si>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</si>
  <si>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</si>
  <si>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</si>
  <si>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</si>
  <si>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</si>
  <si>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</si>
  <si>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</si>
  <si>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</si>
  <si>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</si>
  <si>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</si>
  <si>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</si>
  <si>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</si>
  <si>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</si>
  <si>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</si>
  <si>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</si>
  <si>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</si>
  <si>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</si>
  <si>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</si>
  <si>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</si>
  <si>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</si>
  <si>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</si>
  <si>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</si>
  <si>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</si>
  <si>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</si>
  <si>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</si>
  <si>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</si>
  <si>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</si>
  <si>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</si>
  <si>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</si>
  <si>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</si>
  <si>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</si>
  <si>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</si>
  <si>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</si>
  <si>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</si>
  <si>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</si>
  <si>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</si>
  <si>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</si>
  <si>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</si>
  <si>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</si>
  <si>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</si>
  <si>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</si>
  <si>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</si>
  <si>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</si>
  <si>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</si>
  <si>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</si>
  <si>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</si>
  <si>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</si>
  <si>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</si>
  <si>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</si>
  <si>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</si>
  <si>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</si>
  <si>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</si>
  <si>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</si>
  <si>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</si>
  <si>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</si>
  <si>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</si>
  <si>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</si>
  <si>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</si>
  <si>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</si>
  <si>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</si>
  <si>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</si>
  <si>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</si>
  <si>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</si>
  <si>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</si>
  <si>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</si>
  <si>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</si>
  <si>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</si>
  <si>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</si>
  <si>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</si>
  <si>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</si>
  <si>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</si>
  <si>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</si>
  <si>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</si>
  <si>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</si>
  <si>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</si>
  <si>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</si>
  <si>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</si>
  <si>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</si>
  <si>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</si>
  <si>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</si>
  <si>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</si>
  <si>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</si>
  <si>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</si>
  <si>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</si>
  <si>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</si>
  <si>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</si>
  <si>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</si>
  <si>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</si>
  <si>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</si>
  <si>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</si>
  <si>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</si>
  <si>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</si>
  <si>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</si>
  <si>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</si>
  <si>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</si>
  <si>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</si>
  <si>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</si>
  <si>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</si>
  <si>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</si>
  <si>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</si>
  <si>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</si>
  <si>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</si>
  <si>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</si>
  <si>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</si>
  <si>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</si>
  <si>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</si>
  <si>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</si>
  <si>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</si>
  <si>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</si>
  <si>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</si>
  <si>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</si>
  <si>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</si>
  <si>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</si>
  <si>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</si>
  <si>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</si>
  <si>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</si>
  <si>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</si>
  <si>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</si>
  <si>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</si>
  <si>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</si>
  <si>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</si>
  <si>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</si>
  <si>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</si>
  <si>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</si>
  <si>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</si>
  <si>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</si>
  <si>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</si>
  <si>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</si>
  <si>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</si>
  <si>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</si>
  <si>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</si>
  <si>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</si>
  <si>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</si>
  <si>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</si>
  <si>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</si>
  <si>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</si>
  <si>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</si>
  <si>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</si>
  <si>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</si>
  <si>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</si>
  <si>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</si>
  <si>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</si>
  <si>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</si>
  <si>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</si>
  <si>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</si>
  <si>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</si>
  <si>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</si>
  <si>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</si>
  <si>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</si>
  <si>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</si>
  <si>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</si>
  <si>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</si>
  <si>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</si>
  <si>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</si>
  <si>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</si>
  <si>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</si>
  <si>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</si>
  <si>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</si>
  <si>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</si>
  <si>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</si>
  <si>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</si>
  <si>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</si>
  <si>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</si>
  <si>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</si>
  <si>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</si>
  <si>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</si>
  <si>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</si>
  <si>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</si>
  <si>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</si>
  <si>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</si>
  <si>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</si>
  <si>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</si>
  <si>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</si>
  <si>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</si>
  <si>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</si>
  <si>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</si>
  <si>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</si>
  <si>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</si>
  <si>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</si>
  <si>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</si>
  <si>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</si>
  <si>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</si>
  <si>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</si>
  <si>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</si>
  <si>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</si>
  <si>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</si>
  <si>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</si>
  <si>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</si>
  <si>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</si>
  <si>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</si>
  <si>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</si>
  <si>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</si>
  <si>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</si>
  <si>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</si>
  <si>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</si>
  <si>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</si>
  <si>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</si>
  <si>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</si>
  <si>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</si>
  <si>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</si>
  <si>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</si>
  <si>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</si>
  <si>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</si>
  <si>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</si>
  <si>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</si>
  <si>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</si>
  <si>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</si>
  <si>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</si>
  <si>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</si>
  <si>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</si>
  <si>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</si>
  <si>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</si>
  <si>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</si>
  <si>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</si>
  <si>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</si>
  <si>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</si>
  <si>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</si>
  <si>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</si>
  <si>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</si>
  <si>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</si>
  <si>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</si>
  <si>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</si>
  <si>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</si>
  <si>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</si>
  <si>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</si>
  <si>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</si>
  <si>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</si>
  <si>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</si>
  <si>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</si>
  <si>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</si>
  <si>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</si>
  <si>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</si>
  <si>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</si>
  <si>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</si>
  <si>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</si>
  <si>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</si>
  <si>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</si>
  <si>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</si>
  <si>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</si>
  <si>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</si>
  <si>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</si>
  <si>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</si>
  <si>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</si>
  <si>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</si>
  <si>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</si>
  <si>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</si>
  <si>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</si>
  <si>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</si>
  <si>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</si>
  <si>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</si>
  <si>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</si>
  <si>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</si>
  <si>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</si>
  <si>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</si>
  <si>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</si>
  <si>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</si>
  <si>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</si>
  <si>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</si>
  <si>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</si>
  <si>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</si>
  <si>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</si>
  <si>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</si>
  <si>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</si>
  <si>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</si>
  <si>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</si>
  <si>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</si>
  <si>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</si>
  <si>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</si>
  <si>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</si>
  <si>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</si>
  <si>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</si>
  <si>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</si>
  <si>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</si>
  <si>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</si>
  <si>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</si>
  <si>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</si>
  <si>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</si>
  <si>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</si>
  <si>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</si>
  <si>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</si>
  <si>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</si>
  <si>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</si>
  <si>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</si>
  <si>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</si>
  <si>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</si>
  <si>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</si>
  <si>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</si>
  <si>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</si>
  <si>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</si>
  <si>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</si>
  <si>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</si>
  <si>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</si>
  <si>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</si>
  <si>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</si>
  <si>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</si>
  <si>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</si>
  <si>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</si>
  <si>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</si>
  <si>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</si>
  <si>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</si>
  <si>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</si>
  <si>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</si>
  <si>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</si>
  <si>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</si>
  <si>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</si>
  <si>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</si>
  <si>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</si>
  <si>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</si>
  <si>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</si>
  <si>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</si>
  <si>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</si>
  <si>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</si>
  <si>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</si>
  <si>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</si>
  <si>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</si>
  <si>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</si>
  <si>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</si>
  <si>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</si>
  <si>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</si>
  <si>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</si>
  <si>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</si>
  <si>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</si>
  <si>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</si>
  <si>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</si>
  <si>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</si>
  <si>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</si>
  <si>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</si>
  <si>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</si>
  <si>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</si>
  <si>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</si>
  <si>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</si>
  <si>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</si>
  <si>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</si>
  <si>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</si>
  <si>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</si>
  <si>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</si>
  <si>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</si>
  <si>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</si>
  <si>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</si>
  <si>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</si>
  <si>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</si>
  <si>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</si>
  <si>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</si>
  <si>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</si>
  <si>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</si>
  <si>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</si>
  <si>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</si>
  <si>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</si>
  <si>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</si>
  <si>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</si>
  <si>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</si>
  <si>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</si>
  <si>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</si>
  <si>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</si>
  <si>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</si>
  <si>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</si>
  <si>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</si>
  <si>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</si>
  <si>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</si>
  <si>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</si>
  <si>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</si>
  <si>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</si>
  <si>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</si>
  <si>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</si>
  <si>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</si>
  <si>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</si>
  <si>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</si>
  <si>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</si>
  <si>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</si>
  <si>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</si>
  <si>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</si>
  <si>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</si>
  <si>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</si>
  <si>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</si>
  <si>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</si>
  <si>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</si>
  <si>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</si>
  <si>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</si>
  <si>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</si>
  <si>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</si>
  <si>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</si>
  <si>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</si>
  <si>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</si>
  <si>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</si>
  <si>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</si>
  <si>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</si>
  <si>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</si>
  <si>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</si>
  <si>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</si>
  <si>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</si>
  <si>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</si>
  <si>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</si>
  <si>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</si>
  <si>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</si>
  <si>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</si>
  <si>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</si>
  <si>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</si>
  <si>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</si>
  <si>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</si>
  <si>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</si>
  <si>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</si>
  <si>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</si>
  <si>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</si>
  <si>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</si>
  <si>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</si>
  <si>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</si>
  <si>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</si>
  <si>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</si>
  <si>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</si>
  <si>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</si>
  <si>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</si>
  <si>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</si>
  <si>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</si>
  <si>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</si>
  <si>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</si>
  <si>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</si>
  <si>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</si>
  <si>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</si>
  <si>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</si>
  <si>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</si>
  <si>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</si>
  <si>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</si>
  <si>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</si>
  <si>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</si>
  <si>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</si>
  <si>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</si>
  <si>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</si>
  <si>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</si>
  <si>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</si>
  <si>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</si>
  <si>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</si>
  <si>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</si>
  <si>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</si>
  <si>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</si>
  <si>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</si>
  <si>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</si>
  <si>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</si>
  <si>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</si>
  <si>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</si>
  <si>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</si>
  <si>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</si>
  <si>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</si>
  <si>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</si>
  <si>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</si>
  <si>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</si>
  <si>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</si>
  <si>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</si>
  <si>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</si>
  <si>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</si>
  <si>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</si>
  <si>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</si>
  <si>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</si>
  <si>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</si>
  <si>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</si>
  <si>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</si>
  <si>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</si>
  <si>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</si>
  <si>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</si>
  <si>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</si>
  <si>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</si>
  <si>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</si>
  <si>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</si>
  <si>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</si>
  <si>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</si>
  <si>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</si>
  <si>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</si>
  <si>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</si>
  <si>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</si>
  <si>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</si>
  <si>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</si>
  <si>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</si>
  <si>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</si>
  <si>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</si>
  <si>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</si>
  <si>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</si>
  <si>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</si>
  <si>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</si>
  <si>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</si>
  <si>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</si>
  <si>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</si>
  <si>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</si>
  <si>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</si>
  <si>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</si>
  <si>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</si>
  <si>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</si>
  <si>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</si>
  <si>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</si>
  <si>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</si>
  <si>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</si>
  <si>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</si>
  <si>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</si>
  <si>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</si>
  <si>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</si>
  <si>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</si>
  <si>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</si>
  <si>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</si>
  <si>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</si>
  <si>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</si>
  <si>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</si>
  <si>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</si>
  <si>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</si>
  <si>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</si>
  <si>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</si>
  <si>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</si>
  <si>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</si>
  <si>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</si>
  <si>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</si>
  <si>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</si>
  <si>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</si>
  <si>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</si>
  <si>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</si>
  <si>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</si>
  <si>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</si>
  <si>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</si>
  <si>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</si>
  <si>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</si>
  <si>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</si>
  <si>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</si>
  <si>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</si>
  <si>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</si>
  <si>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</si>
  <si>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</si>
  <si>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</si>
  <si>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</si>
  <si>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</si>
  <si>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</si>
  <si>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</si>
  <si>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</si>
  <si>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</si>
  <si>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</si>
  <si>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</si>
  <si>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</si>
  <si>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</si>
  <si>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</si>
  <si>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</si>
  <si>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</si>
  <si>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</si>
  <si>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</si>
  <si>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</si>
  <si>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</si>
  <si>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</si>
  <si>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</si>
  <si>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</si>
  <si>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</si>
  <si>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</si>
  <si>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</si>
  <si>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</si>
  <si>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</si>
  <si>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</si>
  <si>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</si>
  <si>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</si>
  <si>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</si>
  <si>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</si>
  <si>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</si>
  <si>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</si>
  <si>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</si>
  <si>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</si>
  <si>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</si>
  <si>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</si>
  <si>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</si>
  <si>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</si>
  <si>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</si>
  <si>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</si>
  <si>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</si>
  <si>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</si>
  <si>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</si>
  <si>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</si>
  <si>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</si>
  <si>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</si>
  <si>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</si>
  <si>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</si>
  <si>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</si>
  <si>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</si>
  <si>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</si>
  <si>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</si>
  <si>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</si>
  <si>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</si>
  <si>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</si>
  <si>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</si>
  <si>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</si>
  <si>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</si>
  <si>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</si>
  <si>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</si>
  <si>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</si>
  <si>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</si>
  <si>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</si>
  <si>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</si>
  <si>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</si>
  <si>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</si>
  <si>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</si>
  <si>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</si>
  <si>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</si>
  <si>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</si>
  <si>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</si>
  <si>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</si>
  <si>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</si>
  <si>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</si>
  <si>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</si>
  <si>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</si>
  <si>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</si>
  <si>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</si>
  <si>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</si>
  <si>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</si>
  <si>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</si>
  <si>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</si>
  <si>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</si>
  <si>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</si>
  <si>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</si>
  <si>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</si>
  <si>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</si>
  <si>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</si>
  <si>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</si>
  <si>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</si>
  <si>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</si>
  <si>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</si>
  <si>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</si>
  <si>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</si>
  <si>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</si>
  <si>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</si>
  <si>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</si>
  <si>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</si>
  <si>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</si>
  <si>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</si>
  <si>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</si>
  <si>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</si>
  <si>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</si>
  <si>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</si>
  <si>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</si>
  <si>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</si>
  <si>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</si>
  <si>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</si>
  <si>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</si>
  <si>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</si>
  <si>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</si>
  <si>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</si>
  <si>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</si>
  <si>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</si>
  <si>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</si>
  <si>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</si>
  <si>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</si>
  <si>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</si>
  <si>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</si>
  <si>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</si>
  <si>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</si>
  <si>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</si>
  <si>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</si>
  <si>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</si>
  <si>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</si>
  <si>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</si>
  <si>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</si>
  <si>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</si>
  <si>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</si>
  <si>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</si>
  <si>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</si>
  <si>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</si>
  <si>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</si>
  <si>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</si>
  <si>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</si>
  <si>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</si>
  <si>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</si>
  <si>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</si>
  <si>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</si>
  <si>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</si>
  <si>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</si>
  <si>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</si>
  <si>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</si>
  <si>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</si>
  <si>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</si>
  <si>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</si>
  <si>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</si>
  <si>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</si>
  <si>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</si>
  <si>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</si>
  <si>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</si>
  <si>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</si>
  <si>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</si>
  <si>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</si>
  <si>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</si>
  <si>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</si>
  <si>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</si>
  <si>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</si>
  <si>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</si>
  <si>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</si>
  <si>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</si>
  <si>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</si>
  <si>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</si>
  <si>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</si>
  <si>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</si>
  <si>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</si>
  <si>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</si>
  <si>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</si>
  <si>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</si>
  <si>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</si>
  <si>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</si>
  <si>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</si>
  <si>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</si>
  <si>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</si>
  <si>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</si>
  <si>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</si>
  <si>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</si>
  <si>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</si>
  <si>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</si>
  <si>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</si>
  <si>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</si>
  <si>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</si>
  <si>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</si>
  <si>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</si>
  <si>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</si>
  <si>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</si>
  <si>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</si>
  <si>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</si>
  <si>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</si>
  <si>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</si>
  <si>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</si>
  <si>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</si>
  <si>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</si>
  <si>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</si>
  <si>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</si>
  <si>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</si>
  <si>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</si>
  <si>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</si>
  <si>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</si>
  <si>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</si>
  <si>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</si>
  <si>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</si>
  <si>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</si>
  <si>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</si>
  <si>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</si>
  <si>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</si>
  <si>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</si>
  <si>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</si>
  <si>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</si>
  <si>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</si>
  <si>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</si>
  <si>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</si>
  <si>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</si>
  <si>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</si>
  <si>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</si>
  <si>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</si>
  <si>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</si>
  <si>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</si>
  <si>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</si>
  <si>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</si>
  <si>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</si>
  <si>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</si>
  <si>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</si>
  <si>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</si>
  <si>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</si>
  <si>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</si>
  <si>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</si>
  <si>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</si>
  <si>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</si>
  <si>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</si>
  <si>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</si>
  <si>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</si>
  <si>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</si>
  <si>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</si>
  <si>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</si>
  <si>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</si>
  <si>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</si>
  <si>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</si>
  <si>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</si>
  <si>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</si>
  <si>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</si>
  <si>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</si>
  <si>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</si>
  <si>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</si>
  <si>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</si>
  <si>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</si>
  <si>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</si>
  <si>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</si>
  <si>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</si>
  <si>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</si>
  <si>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</si>
  <si>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</si>
  <si>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</si>
  <si>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</si>
  <si>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</si>
  <si>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</si>
  <si>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</si>
  <si>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NUEVO ROCAFUERTE  </t>
  </si>
  <si>
    <t xml:space="preserve">AMBUQUÍ   </t>
  </si>
  <si>
    <t>SISTEMA ANALÓGICO RURAL SIEMENS</t>
  </si>
  <si>
    <t>SISTEMA ANALÓGICO RURAL SIEMENS (CONTINUACIÓN)</t>
  </si>
  <si>
    <t>GUAYAS</t>
  </si>
  <si>
    <t>MANGLARALTO</t>
  </si>
  <si>
    <t>CHANDUY</t>
  </si>
  <si>
    <t>PUNTA BLANCA</t>
  </si>
  <si>
    <t>LOS RIOS</t>
  </si>
  <si>
    <t>QUINZALOMA</t>
  </si>
  <si>
    <t>PALENQUE</t>
  </si>
  <si>
    <t>MONTALVO</t>
  </si>
  <si>
    <t>MONTECRISTI</t>
  </si>
  <si>
    <t>SANTA ANA</t>
  </si>
  <si>
    <t>PICHINCHA</t>
  </si>
  <si>
    <t>CRUCITA</t>
  </si>
  <si>
    <t>TARQUI</t>
  </si>
  <si>
    <t>PACCHA</t>
  </si>
  <si>
    <t>GALAP.</t>
  </si>
  <si>
    <t>EL ORO</t>
  </si>
  <si>
    <t>CUENCA TANDEM</t>
  </si>
  <si>
    <t>CAPULISPAMBA</t>
  </si>
  <si>
    <t>EL VALLE</t>
  </si>
  <si>
    <t>FACTE</t>
  </si>
  <si>
    <t>MONAY</t>
  </si>
  <si>
    <t>PATAMARCA</t>
  </si>
  <si>
    <t>SININCAY</t>
  </si>
  <si>
    <t>CAÑAR</t>
  </si>
  <si>
    <t>CATACOCHA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</si>
  <si>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</si>
  <si>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</si>
  <si>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</si>
  <si>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</si>
  <si>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</si>
  <si>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</si>
  <si>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</si>
  <si>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</si>
  <si>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</si>
  <si>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</si>
  <si>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</si>
  <si>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</si>
  <si>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</si>
  <si>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</si>
  <si>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</si>
  <si>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</si>
  <si>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</si>
  <si>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</si>
  <si>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</si>
  <si>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</si>
  <si>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</si>
  <si>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</si>
  <si>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</si>
  <si>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</si>
  <si>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</si>
  <si>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</si>
  <si>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</si>
  <si>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</si>
  <si>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</si>
  <si>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</si>
  <si>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</si>
  <si>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</si>
  <si>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</si>
  <si>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</si>
  <si>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</si>
  <si>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</si>
  <si>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</si>
  <si>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</si>
  <si>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</si>
  <si>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</si>
  <si>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</si>
  <si>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</si>
  <si>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</si>
  <si>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</si>
  <si>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</si>
  <si>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</si>
  <si>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</si>
  <si>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</si>
  <si>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</si>
  <si>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</si>
  <si>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</si>
  <si>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</si>
  <si>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</si>
  <si>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</si>
  <si>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</si>
  <si>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</si>
  <si>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</si>
  <si>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</si>
  <si>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</si>
  <si>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</si>
  <si>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</si>
  <si>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</si>
  <si>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</si>
  <si>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</si>
  <si>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</si>
  <si>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</si>
  <si>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</si>
  <si>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</si>
  <si>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</si>
  <si>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</si>
  <si>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</si>
  <si>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</si>
  <si>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</si>
  <si>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</si>
  <si>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MORASPUNGO</t>
  </si>
  <si>
    <t>TOTORAS</t>
  </si>
  <si>
    <t>IZAMBA</t>
  </si>
  <si>
    <t>CALDERÓN</t>
  </si>
  <si>
    <t>IÑAQUITO 1 (B. PICH-DINERS)</t>
  </si>
  <si>
    <t>SAN CARLOS (QUEVEDO)</t>
  </si>
  <si>
    <t>RICAURTE</t>
  </si>
  <si>
    <t>SIDCAY</t>
  </si>
  <si>
    <t>ZHUCAY</t>
  </si>
  <si>
    <t>EL PINTADO 3</t>
  </si>
  <si>
    <t>LA LUZ 3</t>
  </si>
  <si>
    <t>LA LUZ 3 (RDSI)</t>
  </si>
  <si>
    <t>MONJAS 2 (RDSI)</t>
  </si>
  <si>
    <t>QUITO CENTRO 4 (RDSI)</t>
  </si>
  <si>
    <t>IÑAQUITO 1 (CITI PLAZA)</t>
  </si>
  <si>
    <t>MARISCAL SUCRE 1 (HOTEL MARRIOT)</t>
  </si>
  <si>
    <t>OLMEDO</t>
  </si>
  <si>
    <t>MARISCAL SUCRE 1 (RDSI)</t>
  </si>
  <si>
    <t>EL PINTADO 3 (RDSI)</t>
  </si>
  <si>
    <t>SAN JOSÉ DE MORÁN</t>
  </si>
  <si>
    <t>ZABALA</t>
  </si>
  <si>
    <t>SAN PABLO</t>
  </si>
  <si>
    <t>SAN ANTONIO DE IBARRA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</si>
  <si>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</si>
  <si>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</si>
  <si>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</si>
  <si>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</si>
  <si>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</si>
  <si>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</si>
  <si>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</si>
  <si>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</si>
  <si>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</si>
  <si>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</si>
  <si>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</si>
  <si>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No.</t>
  </si>
  <si>
    <t>OP.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</si>
  <si>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</si>
  <si>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</si>
  <si>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</si>
  <si>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</si>
  <si>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</si>
  <si>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</si>
  <si>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</si>
  <si>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GUAJALÓ</t>
  </si>
  <si>
    <t>NODO 5 VILAFLORA</t>
  </si>
  <si>
    <t>NODO 4 QUITO CENTRO</t>
  </si>
  <si>
    <t>NODO 2 MARISCAL SUCRE</t>
  </si>
  <si>
    <t>NODO 3 LA LUZ</t>
  </si>
  <si>
    <t>NODO 3 IÑAQUITO</t>
  </si>
  <si>
    <t>LINKOTEL CENTRO</t>
  </si>
  <si>
    <t>MERCEDES MOLINA</t>
  </si>
  <si>
    <t>NUMERACION CORRESPONDIENTE AL C.A.  "7"</t>
  </si>
  <si>
    <t>T</t>
  </si>
  <si>
    <t>QUITO (SETEL)</t>
  </si>
  <si>
    <t>S</t>
  </si>
  <si>
    <t>GUAYAQUIL (SETEL)</t>
  </si>
  <si>
    <t>LOJA SUR</t>
  </si>
  <si>
    <t>COLÓN</t>
  </si>
  <si>
    <t>VOZ Y DATOS E1'S</t>
  </si>
  <si>
    <t>CTG (RDSI)</t>
  </si>
  <si>
    <t>ECUASAL (RDSI)</t>
  </si>
  <si>
    <t>JUAN MONTALVO (RDSI)</t>
  </si>
  <si>
    <t>MAPASINGUE 2 (RDSI)</t>
  </si>
  <si>
    <t>SAN MARINO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</si>
  <si>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</si>
  <si>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</si>
  <si>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</si>
  <si>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</si>
  <si>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</si>
  <si>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</si>
  <si>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PUNTA CARNERO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</si>
  <si>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</si>
  <si>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</si>
  <si>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</si>
  <si>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</si>
  <si>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</si>
  <si>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</si>
  <si>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PILAHUÍN</t>
  </si>
  <si>
    <t>PICAIHUA</t>
  </si>
  <si>
    <t>SAN ANDRÉS DE PÍLLARO</t>
  </si>
  <si>
    <t>HUAMBALÓ</t>
  </si>
  <si>
    <t xml:space="preserve">LA JOYA DE LOS SACHAS  </t>
  </si>
  <si>
    <t>LA ESPERANZA</t>
  </si>
  <si>
    <t>GUAMANÍ 2</t>
  </si>
  <si>
    <t>ENLACES PRIVADOS E1'S</t>
  </si>
  <si>
    <t>CARCELÉN 3 (RDSI)</t>
  </si>
  <si>
    <t>TORRESOL 1 INA (ESM3)</t>
  </si>
  <si>
    <t>TORRESOL 2 INA (ESM3)</t>
  </si>
  <si>
    <t>AMBATO 2 (RDSI)</t>
  </si>
  <si>
    <t>AMBATO 1 (RDSI)</t>
  </si>
  <si>
    <t>IBARRA 2 (RDSI)</t>
  </si>
  <si>
    <t>IBARRA 1 (RDSI)</t>
  </si>
  <si>
    <t>CUENCA EL EJIDO (E1'S)</t>
  </si>
  <si>
    <t>PEGUCHE</t>
  </si>
  <si>
    <t>Si está vacío significa que el mes corresponde al actual o a uno anterior</t>
  </si>
  <si>
    <t>ZABALA 2</t>
  </si>
  <si>
    <t>PLAZA DEL SOL</t>
  </si>
  <si>
    <t>MULTIACCESO RURAL</t>
  </si>
  <si>
    <t>GUAMANÍ 1</t>
  </si>
  <si>
    <t>ET</t>
  </si>
  <si>
    <t>ASIGNADA</t>
  </si>
  <si>
    <t>RECURSO NUMÉRICO</t>
  </si>
  <si>
    <t>-</t>
  </si>
  <si>
    <t xml:space="preserve">MES DE </t>
  </si>
  <si>
    <t>USO</t>
  </si>
  <si>
    <t>LOS ARCOS</t>
  </si>
  <si>
    <t>TOTORACOCHA (LOCUTORIOS)</t>
  </si>
  <si>
    <t>COLINA DE LOS CEIBOS (RDSI)</t>
  </si>
  <si>
    <t>CUENCA (SETEL)</t>
  </si>
  <si>
    <t>GUARANDA (MULTIACCESO)</t>
  </si>
  <si>
    <t>AMBATO 3</t>
  </si>
  <si>
    <t>TIPUTINI</t>
  </si>
  <si>
    <t>TEL. INALÁMBRICA PACIFICTEL</t>
  </si>
  <si>
    <t>TEL. INALÁMBRICA (ETAPA)</t>
  </si>
  <si>
    <t>NGN SOFTSWITCH QUITO 1</t>
  </si>
  <si>
    <t xml:space="preserve">PUERTO BOLÍVAR </t>
  </si>
  <si>
    <t>TELEFONÍA INALÁMBRICA CDMA</t>
  </si>
  <si>
    <t>ALTOTAMBO</t>
  </si>
  <si>
    <t>RAMADA</t>
  </si>
  <si>
    <t>DAYUMA</t>
  </si>
  <si>
    <t>TARACOA</t>
  </si>
  <si>
    <t>LOJA CENTRO</t>
  </si>
  <si>
    <t>PABLO SEXTO (NGN)</t>
  </si>
  <si>
    <t>SALINAS</t>
  </si>
  <si>
    <t>STA ELENA</t>
  </si>
  <si>
    <t>EMILIO TERÁN</t>
  </si>
  <si>
    <t>PRESIDENTE URBINA</t>
  </si>
  <si>
    <t>PAQUIESTANCIA</t>
  </si>
  <si>
    <t>SS-MAPASINGUE</t>
  </si>
  <si>
    <t>CHAQUIBAMBA</t>
  </si>
  <si>
    <t>CNT</t>
  </si>
  <si>
    <t>RÍO VERDE</t>
  </si>
  <si>
    <t>RÍO NEGRO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</si>
  <si>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</si>
  <si>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</si>
  <si>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</si>
  <si>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</si>
  <si>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</si>
  <si>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</si>
  <si>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</si>
  <si>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</si>
  <si>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MACHALA ESTE (NGN)</t>
  </si>
  <si>
    <t>UA BABA</t>
  </si>
  <si>
    <t>UA ANTONIO SOTOMAYOR</t>
  </si>
  <si>
    <t>UA SUSCAL</t>
  </si>
  <si>
    <t>VERACRUZ</t>
  </si>
  <si>
    <t>TAYUSA</t>
  </si>
  <si>
    <t>DSLAM SANTO DOMINGO</t>
  </si>
  <si>
    <t>DSLAM RIOBAMBA</t>
  </si>
  <si>
    <t>DSLAM PORTOVIEJO</t>
  </si>
  <si>
    <t>DSLAM IBARRA</t>
  </si>
  <si>
    <t>DSLAM LOJA</t>
  </si>
  <si>
    <t>CENTRO 4</t>
  </si>
  <si>
    <t>UA LA UNIÓN</t>
  </si>
  <si>
    <t>LINKOTEL S.A.</t>
  </si>
  <si>
    <t>SETEL S.A.</t>
  </si>
  <si>
    <t>UA PASAJE</t>
  </si>
  <si>
    <t>CENTRAL MANTA</t>
  </si>
  <si>
    <t>UA GIR</t>
  </si>
  <si>
    <t>UA PUEBLOVIEJO</t>
  </si>
  <si>
    <t>UA CERRO AZUL</t>
  </si>
  <si>
    <t>UA LA PRIMAVERA</t>
  </si>
  <si>
    <t>RED NGN</t>
  </si>
  <si>
    <t>EL COCA   (NQU1)</t>
  </si>
  <si>
    <t>CHUGCHILÁN (SALD)</t>
  </si>
  <si>
    <t>J. MORENO</t>
  </si>
  <si>
    <t>BUENOS AIRES</t>
  </si>
  <si>
    <t>EDF. PLATINUM MANTA (NQU1)</t>
  </si>
  <si>
    <t>13 DE ABRIL / UNE</t>
  </si>
  <si>
    <t xml:space="preserve">      </t>
  </si>
  <si>
    <t>STA. MARIANITA</t>
  </si>
  <si>
    <t>EL SALADO</t>
  </si>
  <si>
    <t>EUCALIPTOS</t>
  </si>
  <si>
    <t>COLISEO TOTORACOCHA</t>
  </si>
  <si>
    <t>UCUBAMBA</t>
  </si>
  <si>
    <t>CHIQUINTAD</t>
  </si>
  <si>
    <t>BOSQUE DE MONAY - UNE</t>
  </si>
  <si>
    <t>BALZAY</t>
  </si>
  <si>
    <t>SAN MIGUEL</t>
  </si>
  <si>
    <t>SANTA MARÍA</t>
  </si>
  <si>
    <t>MISICATA</t>
  </si>
  <si>
    <t>CDLA. TOMEBAMBA</t>
  </si>
  <si>
    <t>SANTA CRUZ Y REMIGIO CRESPO</t>
  </si>
  <si>
    <t>QUINTA CHICA</t>
  </si>
  <si>
    <t>COLEGIO TÉCNICO RICAURTE</t>
  </si>
  <si>
    <t>TORATA</t>
  </si>
  <si>
    <t>SAN PATRICIO</t>
  </si>
  <si>
    <t>EL RETIRO</t>
  </si>
  <si>
    <t>EL LIMONCITO</t>
  </si>
  <si>
    <t>VERGELES 2 (NGYE)</t>
  </si>
  <si>
    <t>VILLA ESPAÑA 1 (NGYE)</t>
  </si>
  <si>
    <t>LA FAE (NGYE)</t>
  </si>
  <si>
    <t>BASTIÓN POPULAR 2 (NGYE)</t>
  </si>
  <si>
    <t>VILLA ESPAÑA 2 (NGYE)</t>
  </si>
  <si>
    <t>EL COLORADO (NGYE)</t>
  </si>
  <si>
    <t>MANABÍ</t>
  </si>
  <si>
    <t xml:space="preserve">MANABÍ </t>
  </si>
  <si>
    <t>MATECITO (NGYE)</t>
  </si>
  <si>
    <t>PAMBAY (NQU1)</t>
  </si>
  <si>
    <t>TARQUI (NQU1)</t>
  </si>
  <si>
    <t>CANELOS (NQU1)</t>
  </si>
  <si>
    <t>EL CAMAL 1 (NQU1)</t>
  </si>
  <si>
    <t>FÁTIMA (NQU1)</t>
  </si>
  <si>
    <t>MULUNCAY (NGYE)</t>
  </si>
  <si>
    <t>JUMON (NGYE)</t>
  </si>
  <si>
    <t>ABDÓN CALDERÓN (NGYE)</t>
  </si>
  <si>
    <t>ARCAPAMBA (NGYE)</t>
  </si>
  <si>
    <t>PUERTO JELI (NGYE)</t>
  </si>
  <si>
    <t>UZHCURRUMI (NGYE)</t>
  </si>
  <si>
    <t>TENIENTE ORTIZ (NGYE)</t>
  </si>
  <si>
    <t>CORPORACIÓN NACIONAL TELECOMUNICACIONES CNT EP</t>
  </si>
  <si>
    <t>ETAPA EP</t>
  </si>
  <si>
    <t>CIUDADELA MUNICIPAL (NGYE)</t>
  </si>
  <si>
    <t>SAUCES (NGYE)</t>
  </si>
  <si>
    <t>SAN VICENTE (NGYE)</t>
  </si>
  <si>
    <t>GUASAGANDA</t>
  </si>
  <si>
    <t>PORTUARIA (NGYE)</t>
  </si>
  <si>
    <t>FUMISA (NGYE)</t>
  </si>
  <si>
    <t>LA ESPERANZA (NGYE)</t>
  </si>
  <si>
    <t>LOS MIRTOS (NGYE)</t>
  </si>
  <si>
    <t>SAN PEDRO (NQU1)</t>
  </si>
  <si>
    <t>ÁLVAREZ CHIRIBOGA (NQU1)</t>
  </si>
  <si>
    <t>VILLA ESPAÑA 4 (NGYE)</t>
  </si>
  <si>
    <t>VILLA ESPAÑA 3 (NGYE)</t>
  </si>
  <si>
    <t>JUJÁN (NGYE)</t>
  </si>
  <si>
    <t>SAN BERNABÉ (NQU1)</t>
  </si>
  <si>
    <t>SALCEDO 1 (NQU1)</t>
  </si>
  <si>
    <t>PUERTA NEGRA (NGYE)</t>
  </si>
  <si>
    <t>SAN EDUARDO DE LAS ERCILIAS (NGYE)</t>
  </si>
  <si>
    <t>ASOGÁN (NQU1)</t>
  </si>
  <si>
    <t>PALMA SOLA (NQU1)</t>
  </si>
  <si>
    <t>PIAZZA MACHALA (NGYE)</t>
  </si>
  <si>
    <t>LODANA (NGYE)</t>
  </si>
  <si>
    <t>BARBONES (NGYE)</t>
  </si>
  <si>
    <t>SARACAY (NGYE)</t>
  </si>
  <si>
    <t>SAN EDUARDO 1 (NGYE)</t>
  </si>
  <si>
    <t>JIPIJAPA (MTA2)</t>
  </si>
  <si>
    <t>COLEGIO RIOBAMBA (NQU1)</t>
  </si>
  <si>
    <t>LUCHADORES DEL NORTE (NGYE)</t>
  </si>
  <si>
    <t>LOMAS DE LA FLORIDA (NGYE)</t>
  </si>
  <si>
    <t>LA PAZ (NQU1)</t>
  </si>
  <si>
    <t>PARQUE INDUSTRIAL IZAMBA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</si>
  <si>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</si>
  <si>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</si>
  <si>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</si>
  <si>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</si>
  <si>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</si>
  <si>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</si>
  <si>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SALCEDO 2 (NQU1)</t>
  </si>
  <si>
    <t>BELLAVISTA 4 (NGYE)</t>
  </si>
  <si>
    <t>HOSPITAL DEL RÍO</t>
  </si>
  <si>
    <t>OCHOA LEÓN</t>
  </si>
  <si>
    <t>BOSQUES DEL SALADO (NGYE)</t>
  </si>
  <si>
    <t>FERIA TENA (NQU1)</t>
  </si>
  <si>
    <t>ARUPOS DE LA HACIENDA 1 (NQU1)</t>
  </si>
  <si>
    <t>JARDINES DEL SALADO (NGYE)</t>
  </si>
  <si>
    <t>CIUDAD JARDÍN (NGYE)</t>
  </si>
  <si>
    <t>PUERTO HONDO (NGYE)</t>
  </si>
  <si>
    <t>UNIFICADOS 1 (NQU1)</t>
  </si>
  <si>
    <t>RIVER TOWER (NGYE)</t>
  </si>
  <si>
    <t>MERCADO CENTRAL (NQU1)</t>
  </si>
  <si>
    <t>CANUTO (NGYE)</t>
  </si>
  <si>
    <t>VALENCIA (NGYE)</t>
  </si>
  <si>
    <t>RIVER FRONT (NGYE)</t>
  </si>
  <si>
    <t>FRAGATA (NGYE)</t>
  </si>
  <si>
    <t>C.C. PASEO SHOPPING BABAHOYO (NGYE)</t>
  </si>
  <si>
    <t>SAN FELIPE (NGYE)</t>
  </si>
  <si>
    <t>C.C. PYCCA (NGYE)</t>
  </si>
  <si>
    <t>NUEVO AMANECER 2 (NQU1)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</si>
  <si>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</si>
  <si>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</si>
  <si>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</si>
  <si>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</si>
  <si>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</si>
  <si>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</si>
  <si>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</si>
  <si>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LA ESMERALDA (NGYE)</t>
  </si>
  <si>
    <t>LA JOYA 2 (NGYE)</t>
  </si>
  <si>
    <t>NUMERACION CORRESPONDIENTE AL C.A.  "9"</t>
  </si>
  <si>
    <t>CNT:    Corporación Nacional de Telecomunicaciones CNT E.P.</t>
  </si>
  <si>
    <t>S:         Setel S.A.</t>
  </si>
  <si>
    <t>L:         Linkotel S.A.</t>
  </si>
  <si>
    <t>DISPONIBLE</t>
  </si>
  <si>
    <t>NUMERACION CORRESPONDIENTE AL C.A.  "8"</t>
  </si>
  <si>
    <t>ANCÓN (NGYE)</t>
  </si>
  <si>
    <t>EL TAMBO 1 (NGYE)</t>
  </si>
  <si>
    <t>PECHICHE (NGYE)</t>
  </si>
  <si>
    <t>BASE TAURA (NGYE)</t>
  </si>
  <si>
    <t>CHECA (NQU1)</t>
  </si>
  <si>
    <t>MIRAVALLE (NQU1)</t>
  </si>
  <si>
    <t>TABABELA (NQU1)</t>
  </si>
  <si>
    <t>BAJOS DEL PECHICHE (NGYE)</t>
  </si>
  <si>
    <t>NODO 1 VÍA QUITO (NQU1)</t>
  </si>
  <si>
    <t>GUANO (NQU1)</t>
  </si>
  <si>
    <t>FUENTES DEL RÍO (NGYE)</t>
  </si>
  <si>
    <t>GLOBAL CENTER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</si>
  <si>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</si>
  <si>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</si>
  <si>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</si>
  <si>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</si>
  <si>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</si>
  <si>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</si>
  <si>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</si>
  <si>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</si>
  <si>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</si>
  <si>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</si>
  <si>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</si>
  <si>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</si>
  <si>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AEROPUERTO INTERNACIONAL QUITO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</si>
  <si>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</si>
  <si>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</si>
  <si>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</si>
  <si>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</si>
  <si>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HUACHI TOTORAS (NQU1)</t>
  </si>
  <si>
    <t>MUSHULLACTA (NQU1)</t>
  </si>
  <si>
    <t>LOS ANDES (NQU1)</t>
  </si>
  <si>
    <t>SUCRE (NQU1)</t>
  </si>
  <si>
    <t>AUTORIDAD PORTUARIA (NGYE)</t>
  </si>
  <si>
    <t>LA MARTINA (NGYE)</t>
  </si>
  <si>
    <t>VISTA AL PARQUE (NGYE)</t>
  </si>
  <si>
    <t>VOLARE (NGYE)</t>
  </si>
  <si>
    <t>JUAN BAUTISTA AGUIRRE (NGYE)</t>
  </si>
  <si>
    <t>VILLA CLUB 2 (NGYE)</t>
  </si>
  <si>
    <t>LOBO DE MAR (NGYE)</t>
  </si>
  <si>
    <t>VALDIVIA (NGYE)</t>
  </si>
  <si>
    <t>T. TERRESTRE DE SANTA ELENA (NGYE)</t>
  </si>
  <si>
    <t>CAPRI (NGYE)</t>
  </si>
  <si>
    <t>UNIÓN DE BANANEROS (NGYE)</t>
  </si>
  <si>
    <t>VALLE ALTO</t>
  </si>
  <si>
    <t>ESCUELA MÉXICO (NGYE)</t>
  </si>
  <si>
    <t>EL CHORRILLO 1 (NGYE)</t>
  </si>
  <si>
    <t>SAN GREGORIO (NGYE)</t>
  </si>
  <si>
    <t>ARBOLEDA (NGYE)</t>
  </si>
  <si>
    <t>CIELITO LINDO (NGYE)</t>
  </si>
  <si>
    <t>DIVINO NIÑO (NGYE)</t>
  </si>
  <si>
    <t>AYACUCHO (NGYE)</t>
  </si>
  <si>
    <t>SOSOTE (NGYE)</t>
  </si>
  <si>
    <t>PUERTO PECHICHE (NGYE)</t>
  </si>
  <si>
    <t>PLAYAS DE CUYABENO C.M. (NQU1)</t>
  </si>
  <si>
    <t>PAÑACOCHA C.M. (NQU1)</t>
  </si>
  <si>
    <t>CHICAÑA (NGYE)</t>
  </si>
  <si>
    <t>CHIMBUTZA (NGYE)</t>
  </si>
  <si>
    <t>PACHICUTZA (NGYE)</t>
  </si>
  <si>
    <t>SAN ROQUE (NGYE)</t>
  </si>
  <si>
    <t>CHUCHUMBLETZA (NGYE)</t>
  </si>
  <si>
    <t>SABANILLA (NGYE)</t>
  </si>
  <si>
    <t>PANGUITZA (NGYE)</t>
  </si>
  <si>
    <t>MOTUPE (NGYE)</t>
  </si>
  <si>
    <t>ZAMORA HUAYCO (NGYE)</t>
  </si>
  <si>
    <t>LLUZHAPA (NGYE)</t>
  </si>
  <si>
    <t>EL ROSAL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</si>
  <si>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</si>
  <si>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</si>
  <si>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</si>
  <si>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</si>
  <si>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</si>
  <si>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</si>
  <si>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</si>
  <si>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</si>
  <si>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</si>
  <si>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</si>
  <si>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</si>
  <si>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CITY PLAZA TOWN CENTER</t>
  </si>
  <si>
    <t>CC MALL EL FORTIN (NGYE)</t>
  </si>
  <si>
    <t>SAN PABLO DEL LAGO 2 (NQU1)</t>
  </si>
  <si>
    <t>EL PADMI (NGYE)</t>
  </si>
  <si>
    <t>CALDERON (NQU1)</t>
  </si>
  <si>
    <t>CAYAMBE (NQU1)</t>
  </si>
  <si>
    <t>AMBATO NORTE (NQU1)</t>
  </si>
  <si>
    <t>PISAGUA ALTO (NGYE)</t>
  </si>
  <si>
    <t>LA CARCHENSE (NQU1)</t>
  </si>
  <si>
    <t>BARRIO GALILAHUA (NQU1)</t>
  </si>
  <si>
    <t>EL FORTIN 2 (NGYE)</t>
  </si>
  <si>
    <t>EL PORVENIR (NGYE)</t>
  </si>
  <si>
    <t>BARRANQUILLA (NGYE)</t>
  </si>
  <si>
    <t>LA LORENA (NGYE)</t>
  </si>
  <si>
    <t>SALAMANCA (NGYE)</t>
  </si>
  <si>
    <t>LA GUAYAQUIL (NGYE)</t>
  </si>
  <si>
    <t>SAN LUIS (NGYE)</t>
  </si>
  <si>
    <t>EL VERGEL (NGYE)</t>
  </si>
  <si>
    <t>VALLE DEL TAMBO (NQU1)</t>
  </si>
  <si>
    <t>SANTA ELENA 1 (NGYE)</t>
  </si>
  <si>
    <t>EL PORVENIR DEL EMPALME (NGYE)</t>
  </si>
  <si>
    <t>BARRIO SAN FCO. JIJON BAJO (NQU1)</t>
  </si>
  <si>
    <t>SOCIO VIVIENDA 1A (NGYE)</t>
  </si>
  <si>
    <t>SOCIO VIVIENDA 1B (NGYE)</t>
  </si>
  <si>
    <t>SOCIO VIVIENDA 2 (NGYE)</t>
  </si>
  <si>
    <t>IZAMBA (NQU1)</t>
  </si>
  <si>
    <t>LA JOYA DE LOS SACHAS (NQU1)</t>
  </si>
  <si>
    <t>GUALEL (NGYE)</t>
  </si>
  <si>
    <t>YANGANA (NGYE)</t>
  </si>
  <si>
    <t>SAN JACINTO DE COLIMES (NGYE)</t>
  </si>
  <si>
    <t>PEAJE CHIVERIA (NGYE)</t>
  </si>
  <si>
    <t>ZAMBI (NGYE)</t>
  </si>
  <si>
    <t>FLOR DE ORIENTE - COCA (NQU1)</t>
  </si>
  <si>
    <t>JESUS MARIA (NGYE)</t>
  </si>
  <si>
    <t>OCEAN TOWERS A (NGYE)</t>
  </si>
  <si>
    <t>OCEAN TOWERS B (NGYE)</t>
  </si>
  <si>
    <t>DSLAM MACHALA</t>
  </si>
  <si>
    <t>EL ANEGADO (NGYE)</t>
  </si>
  <si>
    <t>DURAN CITY (NGYE)</t>
  </si>
  <si>
    <t>PIUNTZA (NGYE)</t>
  </si>
  <si>
    <t>GUADALUPE (NGYE)</t>
  </si>
  <si>
    <t>BARRIO LA DOLOSA ALTA (NQU1)</t>
  </si>
  <si>
    <t>KM 16 LEONIDAS PLAZA (NGYE)</t>
  </si>
  <si>
    <t>ALTOS DE OLON (NGYE)</t>
  </si>
  <si>
    <t>YACUAMBI (NGYE)</t>
  </si>
  <si>
    <t>ANCONCITO (NGYE)</t>
  </si>
  <si>
    <t>COLEGIO RICARDO CORNEJO(NQU1)</t>
  </si>
  <si>
    <t>PEGUCHE (NQU1)</t>
  </si>
  <si>
    <t>S.SEBASTIAN COCA (NQU1)</t>
  </si>
  <si>
    <t>MIRA (NQU1)</t>
  </si>
  <si>
    <t>CAÑITAS (NGYE)</t>
  </si>
  <si>
    <t>METROPOLIS (NGYE)</t>
  </si>
  <si>
    <t>BELLAVISTA MANABI (NGYE)</t>
  </si>
  <si>
    <t>GUAYZIMI (NGYE)</t>
  </si>
  <si>
    <t>BRAMADORA (NGYE)</t>
  </si>
  <si>
    <t>NONOPUNGO (NQU1)</t>
  </si>
  <si>
    <t>BRISAS ZARACAY (NQU1)</t>
  </si>
  <si>
    <t>SANTA ROSA P (NQU1)</t>
  </si>
  <si>
    <t>MERA (NQU1)</t>
  </si>
  <si>
    <t>COLONCHE (NGYE)</t>
  </si>
  <si>
    <t>PUEBLO NUEVO PTVJ (NGYE)</t>
  </si>
  <si>
    <t>LA Y KM 20 (NGYE)</t>
  </si>
  <si>
    <t>CHIRIJOS (NGYE)</t>
  </si>
  <si>
    <t>CJTO RINCON DE CASTILLA 7 (NQU1)</t>
  </si>
  <si>
    <t>BARRIO MULAUCO (NQU1)</t>
  </si>
  <si>
    <t>MONTAÑITA (NGYE)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</si>
  <si>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</si>
  <si>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</si>
  <si>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</si>
  <si>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</si>
  <si>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</si>
  <si>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</si>
  <si>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</si>
  <si>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</si>
  <si>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P.V. MALDONADO (NQU1)</t>
  </si>
  <si>
    <t>MALCHINGUÍ (NQU1)</t>
  </si>
  <si>
    <t>PUÉLLARO (NQU1)</t>
  </si>
  <si>
    <t>OESTE (NGYE)</t>
  </si>
  <si>
    <t>CASAS VIEJAS (NGYE)</t>
  </si>
  <si>
    <t>SANTA BARBARA 1 (NQU1)</t>
  </si>
  <si>
    <t>VILCABAMBA (NGYE)</t>
  </si>
  <si>
    <t>AYANGUE (NGYE)</t>
  </si>
  <si>
    <t>BAEZA (NQU1)</t>
  </si>
  <si>
    <t>PATRICIA PILAR (NGYE)</t>
  </si>
  <si>
    <t>C.J.AROSEMENA TOLA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</si>
  <si>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</si>
  <si>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</si>
  <si>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</si>
  <si>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</si>
  <si>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</si>
  <si>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</si>
  <si>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MONTALVO PALAHUA (NQU1)</t>
  </si>
  <si>
    <t>SAN PABLO TNGR 2 (NQU1)</t>
  </si>
  <si>
    <t>HUACHI S.FRANCISCO 1 (NQU1)</t>
  </si>
  <si>
    <t>PAQUISHA (NGYE)</t>
  </si>
  <si>
    <t>EL COCA 1 (NQU1)</t>
  </si>
  <si>
    <t>ALHAJUELA 1 (NGYE)</t>
  </si>
  <si>
    <t>MORAVIA (NQU1)</t>
  </si>
  <si>
    <t xml:space="preserve">SANTA TERESITA  (NGYE) </t>
  </si>
  <si>
    <t>NOBOA  (NGYE)</t>
  </si>
  <si>
    <t>BACHILLERO 1  (NGYE)</t>
  </si>
  <si>
    <t>SAN ANTONIO 1  (NGYE)</t>
  </si>
  <si>
    <t>BATALLON DEL EJERCITO (NGYE)</t>
  </si>
  <si>
    <t xml:space="preserve">TIERRAS COLORADAS (NGYE) </t>
  </si>
  <si>
    <t>TIERRAS COLORADAS LOJA (NGYE)</t>
  </si>
  <si>
    <t>TECHO PROPIO (TDA)</t>
  </si>
  <si>
    <t>TOSAGUA (NGYE)</t>
  </si>
  <si>
    <t>EL MAESTRO 1 (NGYE)</t>
  </si>
  <si>
    <t>EL PARAÍSO ZTE</t>
  </si>
  <si>
    <t>GUARE DE BABA (NGYE)</t>
  </si>
  <si>
    <t>BARRIO LA TOLA DE CAYAMBE</t>
  </si>
  <si>
    <t>CUMBRE DEL SOL (NGYE)</t>
  </si>
  <si>
    <t>C.C. SCALA GPON (NQU1)</t>
  </si>
  <si>
    <t>LOMAS DE SARGENTILLO (NGYE)</t>
  </si>
  <si>
    <t>LAS PITAS - PVM (NGYE)</t>
  </si>
  <si>
    <t>MONTEVERDE GPON (NGYE)</t>
  </si>
  <si>
    <t>BARRIO RANCHO LOS PINOS 1 (NQU1)</t>
  </si>
  <si>
    <t>BARRIO RANCHO LOS PINOS 2</t>
  </si>
  <si>
    <t>BARRIO EL COLIBRI (NQU1)</t>
  </si>
  <si>
    <t>VALLADOLID (NGYE)</t>
  </si>
  <si>
    <t>SHYRIS PARK GPON (NQU1)</t>
  </si>
  <si>
    <t>SOLEMNI GPON (NQU1)</t>
  </si>
  <si>
    <t>CUMANDA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</si>
  <si>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</si>
  <si>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</si>
  <si>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</si>
  <si>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</si>
  <si>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</si>
  <si>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</si>
  <si>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REY CARLOS (NGYE)</t>
  </si>
  <si>
    <t>REY ARTURO (NGYE)</t>
  </si>
  <si>
    <t>REINA BEATRIZ (NGYE)</t>
  </si>
  <si>
    <t>PUERTO QUITO D 05 (NQU1)</t>
  </si>
  <si>
    <t>PUNTA BLANCA 2 (NGYE)</t>
  </si>
  <si>
    <t>15 DE NOVIEMBRE D602 (NGYE)</t>
  </si>
  <si>
    <t>15 DE NOVIEMBRE D603 (NGYE)</t>
  </si>
  <si>
    <t>15 DE NOVIEMBRE D604 (NGYE)</t>
  </si>
  <si>
    <t>VIÑAS (NQU1)</t>
  </si>
  <si>
    <t>HUAPANTE GRANDE (NQU1)</t>
  </si>
  <si>
    <t>PINGUILI (NQU1)</t>
  </si>
  <si>
    <t>NAMBACOLA (NGYE)</t>
  </si>
  <si>
    <t>SACAPALCA (NGYE)</t>
  </si>
  <si>
    <t>5 DE JUNIO (NGYE)</t>
  </si>
  <si>
    <t>LA MENA 1 (NQU1)</t>
  </si>
  <si>
    <t>LA UNIÓN DE STA. ANA (NGYE)</t>
  </si>
  <si>
    <t>NUEVA PROSPERINA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</si>
  <si>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</si>
  <si>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</si>
  <si>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</si>
  <si>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</si>
  <si>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</si>
  <si>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</si>
  <si>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</si>
  <si>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QUIROGA (NGYE)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</si>
  <si>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</si>
  <si>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</si>
  <si>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</si>
  <si>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</si>
  <si>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</si>
  <si>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</si>
  <si>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LA VEGA - PVM (NGYE)</t>
  </si>
  <si>
    <t xml:space="preserve">LA ENTRADA (NGYE) </t>
  </si>
  <si>
    <t>SAN JOSE (NGYE)</t>
  </si>
  <si>
    <t>ENGUNGA (NGYE)</t>
  </si>
  <si>
    <t>URDANETA (NGYE)</t>
  </si>
  <si>
    <t>ROTARIO (NGYE)</t>
  </si>
  <si>
    <t>SAN VICENTE SE (NGYE)</t>
  </si>
  <si>
    <t>PBX IMS AREA 4 GYE 4IMS (NIMS)</t>
  </si>
  <si>
    <t>PBX IMS AREA 5 MTA 5IMS (NIMS)</t>
  </si>
  <si>
    <t>PBX IMS AREA 7 CUE 7IMS (NIMS)</t>
  </si>
  <si>
    <t>S ANTONIO PICH GPON (NIMS)</t>
  </si>
  <si>
    <t>VILLAFLORA GPON (NIMS)</t>
  </si>
  <si>
    <t>INGA CENTRO GPON (NIMS)</t>
  </si>
  <si>
    <t>RECURSO NUMÉRICO DISPONIBLE PARA EL SERVICIO DE TELEFONÍA FIJA</t>
  </si>
  <si>
    <t>LINKOTEL CENTRO QUITO</t>
  </si>
  <si>
    <t>TODO C.A.</t>
  </si>
  <si>
    <t>NETVOICE SALINAS</t>
  </si>
  <si>
    <t>NETVOICE QUEVEDO</t>
  </si>
  <si>
    <t>NETVOICE MACHALA</t>
  </si>
  <si>
    <t>NETVOICE CUENCA</t>
  </si>
  <si>
    <t>NETVOICE LOJA</t>
  </si>
  <si>
    <t xml:space="preserve">LOS RIOS </t>
  </si>
  <si>
    <t>NGN PLATAFORMA IMS</t>
  </si>
  <si>
    <t>GUACHANAMA (NGYE)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</si>
  <si>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</si>
  <si>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</si>
  <si>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</si>
  <si>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</si>
  <si>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</si>
  <si>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</si>
  <si>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SANTA ANA (MTA1)</t>
  </si>
  <si>
    <t>NETVOICE AMBATO</t>
  </si>
  <si>
    <t>NETVOICE GUARANDA</t>
  </si>
  <si>
    <t>NETVOICE LATACUNGA</t>
  </si>
  <si>
    <t>NETVOICE RIOBAMBA</t>
  </si>
  <si>
    <t>NETVOICE PUYO</t>
  </si>
  <si>
    <t>NETVOICE ESMERALDAS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</si>
  <si>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</si>
  <si>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</si>
  <si>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</si>
  <si>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</si>
  <si>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</si>
  <si>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</si>
  <si>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</si>
  <si>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</si>
  <si>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NETVOICE SANTO DOMINGO</t>
  </si>
  <si>
    <t>SS-HEADEND</t>
  </si>
  <si>
    <t>ENGABAO (NGYE)</t>
  </si>
  <si>
    <t>CARAPUNGO (NIMS)</t>
  </si>
  <si>
    <t>NGN PLATAFORMA IMS VIRTUAL UIO</t>
  </si>
  <si>
    <t>24 DE MAYO (NQU1)</t>
  </si>
  <si>
    <t>PLAN PILOTO (NQU1)</t>
  </si>
  <si>
    <t>ASCAZUBI (NQU1)</t>
  </si>
  <si>
    <t>QUITO CENTRO 1(RDSI)</t>
  </si>
  <si>
    <t>C.C. PASEO SAN FRANCISCO (NQU1)</t>
  </si>
  <si>
    <t xml:space="preserve">QUITO </t>
  </si>
  <si>
    <t>NGN PLATAFORMA IMS VIRTUAL UIO (VIMQ)</t>
  </si>
  <si>
    <t>SERVICIOS MULTIACCESOS (STO. DOMINGO 6 Y 8)</t>
  </si>
  <si>
    <t>ALMAGRO PLAZA GPON (NQU1)</t>
  </si>
  <si>
    <t>HEADEND MAPASINGUE</t>
  </si>
  <si>
    <t>SS_UIO_01 (Quito)</t>
  </si>
  <si>
    <t>SS_UIO_01 (Sto. Domingo)</t>
  </si>
  <si>
    <t>NETVOICE QUITO</t>
  </si>
  <si>
    <t xml:space="preserve">CNT </t>
  </si>
  <si>
    <t>STO</t>
  </si>
  <si>
    <t>PICH y STO</t>
  </si>
  <si>
    <t>TODO C.A. 2</t>
  </si>
  <si>
    <t>LA ESPERANZA (NQU1)</t>
  </si>
  <si>
    <t>NGN SOFTSWITCH QUITO (CDMA)</t>
  </si>
  <si>
    <t>NGN SOFTSWITCH QUITO 1(TRONCALES IP)</t>
  </si>
  <si>
    <t xml:space="preserve">OFICINAS </t>
  </si>
  <si>
    <t>SS_UIO_01  (Riobamba)</t>
  </si>
  <si>
    <t>SS_UIO_01 (Ambato)</t>
  </si>
  <si>
    <t>TODO C.A.3</t>
  </si>
  <si>
    <t>NGN PLATAFORMA IMS VIRTUAL GYE</t>
  </si>
  <si>
    <t>PARAÍSO DE LA FLOR (NGYE)</t>
  </si>
  <si>
    <t>PARQUE INDUSTRIAL PASCUALES 2 (PIP2)</t>
  </si>
  <si>
    <t>25 DE JULIO (NGYE)</t>
  </si>
  <si>
    <t>OLON (NGYE)</t>
  </si>
  <si>
    <t xml:space="preserve">CENTRO 4 </t>
  </si>
  <si>
    <t>SOCIO VIVIENDA 1B(NGYE)</t>
  </si>
  <si>
    <t>PUERTO INCA</t>
  </si>
  <si>
    <t>CONSUELO (NGYE)</t>
  </si>
  <si>
    <t>CENTRO 4 (ENLACES PRIVADOS TIPO  E1s, TIP, IADs)</t>
  </si>
  <si>
    <t>MEDIA GATEWAY UMG 8900 GUAYAQUIL</t>
  </si>
  <si>
    <t>MEDIA GATWEY (Servicio IP)</t>
  </si>
  <si>
    <t>DURAN GPON (NIMS)</t>
  </si>
  <si>
    <t>IMS UIO</t>
  </si>
  <si>
    <t>SS_UIO_01 (Guayas)</t>
  </si>
  <si>
    <t>NETVOICE GUAYAQUIL</t>
  </si>
  <si>
    <t>NETVOICE SANTA ELENA</t>
  </si>
  <si>
    <t>TODO C.A. 4</t>
  </si>
  <si>
    <t>LASCANO (NGYE)</t>
  </si>
  <si>
    <t>LAS TUNAS-PUERTO RICO (NGYE)</t>
  </si>
  <si>
    <t>PUERTO VCAYO(NGYE)</t>
  </si>
  <si>
    <t>URBZ. VALLE ALTO (NGYE)</t>
  </si>
  <si>
    <t>EL MAESTRO (NGYE)</t>
  </si>
  <si>
    <t>NGN PLATAFORMA IMS VIRTUAL GYE (VIMG)</t>
  </si>
  <si>
    <t>AROMO (NGYE)</t>
  </si>
  <si>
    <t>BAHIÍA</t>
  </si>
  <si>
    <t>TERMINAL TER. BABAHOYO</t>
  </si>
  <si>
    <t>SAN JUAN DE PUEBLO VIEJO (NGYE)</t>
  </si>
  <si>
    <t>EL PARAISO (NGYE)</t>
  </si>
  <si>
    <t>SS_UIO_01 (Manta)</t>
  </si>
  <si>
    <t>SS_UIO_01 (Portoviejo)</t>
  </si>
  <si>
    <t>NETVOICE MANTA</t>
  </si>
  <si>
    <t>NETVOICE LOS RIOS</t>
  </si>
  <si>
    <t>TODO C.A. 5</t>
  </si>
  <si>
    <t>LUMBAQUI(NQU1)</t>
  </si>
  <si>
    <t>TULCÁN (RDSI</t>
  </si>
  <si>
    <t>S.I. ANDRADE MARIN (NQU1)</t>
  </si>
  <si>
    <t>TONCHIGUE INA (ESM3)</t>
  </si>
  <si>
    <t>PUNTA SAME 2 INA (ESM3)</t>
  </si>
  <si>
    <t>CASA BLANCA 1 INA (ESM3)</t>
  </si>
  <si>
    <t>CASA BLANCA 2 INA (ESM3)</t>
  </si>
  <si>
    <t>PUNTA SAME 1 INA (ESM3)</t>
  </si>
  <si>
    <t>SUA INA (ESM3)</t>
  </si>
  <si>
    <t>PLAYA ALMENDRO INA (ESM3)</t>
  </si>
  <si>
    <t>CABAPLAN INA (ESM3)</t>
  </si>
  <si>
    <t>MISAHUALLÍ (NQU1)</t>
  </si>
  <si>
    <t xml:space="preserve">NGN SOFTSWITCH </t>
  </si>
  <si>
    <t>ELCOCA</t>
  </si>
  <si>
    <t>TULCAN</t>
  </si>
  <si>
    <t>SS_UIO_01 (Ibarra)</t>
  </si>
  <si>
    <t>SUCUMBIOS</t>
  </si>
  <si>
    <t>VARIAS LOCALIDADES</t>
  </si>
  <si>
    <t>CIUDAD VERDE (LA PROVIDENCIA ) (NGYE)</t>
  </si>
  <si>
    <t>ABANÍN (NGYE)</t>
  </si>
  <si>
    <t>TOTORACOCHA (NODOS DE ACCESO)</t>
  </si>
  <si>
    <t>CÉLICA</t>
  </si>
  <si>
    <t>SAN JOAQUIN</t>
  </si>
  <si>
    <t>RIO AMARILLO</t>
  </si>
  <si>
    <t>PIO BRAVO Y TOMÁS ORDÓÑEZ</t>
  </si>
  <si>
    <t>SS_UIO_01  (Azuay y Cañar)</t>
  </si>
  <si>
    <t>SS_UIO_01  (Cuenca)</t>
  </si>
  <si>
    <t>SS_UIO_01 (Cañar)</t>
  </si>
  <si>
    <t>SS_UIO_01 (Loja)</t>
  </si>
  <si>
    <t>SS_UIO_1 (El Oro)</t>
  </si>
  <si>
    <t>AUSTRO/ORIENTE</t>
  </si>
  <si>
    <t>TODO C.A. 7</t>
  </si>
  <si>
    <t>EEP</t>
  </si>
  <si>
    <t>CON</t>
  </si>
  <si>
    <t>NGN PLATAFORMA NIMS
RUMIÑAHUI GPON (NIMS)</t>
  </si>
  <si>
    <t>CT:      Cirion Technologies Ecuador SA</t>
  </si>
  <si>
    <t>CT</t>
  </si>
  <si>
    <t>CIRION TECHNOLOGIES ECUADOR S.A.</t>
  </si>
  <si>
    <t>CONECEL (ex ECUADORTELECOM S.A.)</t>
  </si>
  <si>
    <t>ESMERALDAS</t>
  </si>
  <si>
    <t>ORELLANA</t>
  </si>
  <si>
    <t>EEP:         Etapa EP</t>
  </si>
  <si>
    <t>CON:       Conecel (Ex Ecuadortelecom SA)</t>
  </si>
  <si>
    <t>LINK</t>
  </si>
  <si>
    <t>LOS RÍOS&amp;MANABI</t>
  </si>
  <si>
    <t>MANABI&amp;GALAPAGOS</t>
  </si>
  <si>
    <t>TODO C.A.6</t>
  </si>
  <si>
    <t>AZ&amp;CAÑ</t>
  </si>
  <si>
    <t>LINK:         Linkotel S.A.</t>
  </si>
  <si>
    <t>RED DIGITAL SERVICIOS INT.</t>
  </si>
  <si>
    <t>cNT</t>
  </si>
  <si>
    <t>GUAJALO 1</t>
  </si>
  <si>
    <t>Fecha de publicación: 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</si>
</sst>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%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7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0" fontId="6" fillId="4" borderId="0" xfId="0" applyFont="1" applyFill="1" applyBorder="1" applyAlignment="1">
      <alignment horizontal="right"/>
    </xf>
    <xf numFmtId="165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Continuous"/>
    </xf>
    <xf numFmtId="0" fontId="36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38" fillId="4" borderId="0" xfId="0" applyFont="1" applyFill="1" applyAlignment="1">
      <alignment horizontal="left"/>
    </xf>
    <xf numFmtId="0" fontId="39" fillId="4" borderId="0" xfId="0" applyFont="1" applyFill="1">
      <alignment horizontal="right"/>
    </xf>
    <xf numFmtId="3" fontId="39" fillId="4" borderId="0" xfId="0" applyNumberFormat="1" applyFont="1" applyFill="1">
      <alignment horizontal="right"/>
    </xf>
    <xf numFmtId="0" fontId="39" fillId="4" borderId="0" xfId="0" applyFont="1" applyFill="1" applyAlignment="1">
      <alignment horizontal="center"/>
    </xf>
    <xf numFmtId="17" fontId="39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center" vertic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6" fillId="4" borderId="0" xfId="0" applyFont="1" applyFill="1">
      <alignment horizontal="right"/>
    </xf>
    <xf numFmtId="0" fontId="48" fillId="5" borderId="0" xfId="0" applyFont="1" applyFill="1" applyAlignment="1"/>
    <xf numFmtId="0" fontId="0" fillId="5" borderId="0" xfId="0" applyFill="1">
      <alignment horizontal="right"/>
    </xf>
    <xf numFmtId="0" fontId="49" fillId="5" borderId="0" xfId="0" applyFont="1" applyFill="1" applyAlignment="1"/>
    <xf numFmtId="0" fontId="50" fillId="5" borderId="0" xfId="0" applyFont="1" applyFill="1" applyAlignment="1"/>
    <xf numFmtId="0" fontId="43" fillId="5" borderId="0" xfId="0" applyFont="1" applyFill="1" applyAlignment="1"/>
    <xf numFmtId="0" fontId="0" fillId="5" borderId="0" xfId="0" applyFill="1" applyBorder="1">
      <alignment horizontal="right"/>
    </xf>
    <xf numFmtId="0" fontId="51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2" fillId="8" borderId="1" xfId="2" applyFont="1" applyFill="1" applyBorder="1" applyAlignment="1" applyProtection="1">
      <alignment horizontal="center" vertical="center"/>
    </xf>
    <xf numFmtId="0" fontId="52" fillId="8" borderId="25" xfId="2" applyFont="1" applyFill="1" applyBorder="1" applyAlignment="1" applyProtection="1">
      <alignment horizontal="center" vertical="center"/>
    </xf>
    <xf numFmtId="0" fontId="52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1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/>
    </xf>
    <xf numFmtId="0" fontId="41" fillId="8" borderId="2" xfId="0" applyFont="1" applyFill="1" applyBorder="1" applyAlignment="1">
      <alignment horizontal="center" wrapText="1"/>
    </xf>
    <xf numFmtId="0" fontId="41" fillId="8" borderId="3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/>
    </xf>
    <xf numFmtId="0" fontId="42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1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 applyAlignment="1">
      <alignment horizontal="left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53" fillId="4" borderId="0" xfId="0" applyFont="1" applyFill="1">
      <alignment horizontal="right"/>
    </xf>
    <xf numFmtId="0" fontId="54" fillId="4" borderId="0" xfId="0" applyFont="1" applyFill="1">
      <alignment horizontal="right"/>
    </xf>
    <xf numFmtId="0" fontId="55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4" fillId="9" borderId="0" xfId="0" applyFont="1" applyFill="1">
      <alignment horizontal="right"/>
    </xf>
    <xf numFmtId="0" fontId="53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3" fillId="9" borderId="0" xfId="0" applyFont="1" applyFill="1">
      <alignment horizontal="right"/>
    </xf>
    <xf numFmtId="0" fontId="57" fillId="4" borderId="0" xfId="0" applyFont="1" applyFill="1">
      <alignment horizontal="right"/>
    </xf>
    <xf numFmtId="0" fontId="54" fillId="5" borderId="0" xfId="0" applyFont="1" applyFill="1">
      <alignment horizontal="right"/>
    </xf>
    <xf numFmtId="0" fontId="59" fillId="5" borderId="0" xfId="0" applyFont="1" applyFill="1" applyAlignment="1"/>
    <xf numFmtId="0" fontId="54" fillId="5" borderId="0" xfId="0" applyFont="1" applyFill="1" applyAlignment="1"/>
    <xf numFmtId="0" fontId="54" fillId="7" borderId="0" xfId="0" applyFont="1" applyFill="1">
      <alignment horizontal="right"/>
    </xf>
    <xf numFmtId="0" fontId="54" fillId="7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 applyAlignment="1">
      <alignment horizontal="left"/>
    </xf>
    <xf numFmtId="0" fontId="54" fillId="4" borderId="0" xfId="0" applyFont="1" applyFill="1" applyBorder="1" applyAlignment="1">
      <alignment horizontal="left"/>
    </xf>
    <xf numFmtId="0" fontId="54" fillId="4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left"/>
    </xf>
    <xf numFmtId="0" fontId="43" fillId="6" borderId="0" xfId="0" applyFont="1" applyFill="1" applyAlignment="1"/>
    <xf numFmtId="0" fontId="43" fillId="5" borderId="0" xfId="0" applyFont="1" applyFill="1" applyAlignment="1">
      <alignment horizontal="center"/>
    </xf>
    <xf numFmtId="0" fontId="43" fillId="5" borderId="0" xfId="0" applyFont="1" applyFill="1" applyAlignment="1" applyProtection="1">
      <alignment horizontal="center"/>
      <protection locked="0"/>
    </xf>
    <xf numFmtId="0" fontId="0" fillId="5" borderId="0" xfId="0" applyFont="1" applyFill="1">
      <alignment horizontal="right"/>
    </xf>
    <xf numFmtId="0" fontId="60" fillId="4" borderId="0" xfId="0" applyFont="1" applyFill="1">
      <alignment horizontal="right"/>
    </xf>
    <xf numFmtId="0" fontId="61" fillId="4" borderId="0" xfId="0" applyFont="1" applyFill="1">
      <alignment horizontal="right"/>
    </xf>
    <xf numFmtId="0" fontId="62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3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3" fillId="0" borderId="0" xfId="0" applyFont="1" applyFill="1">
      <alignment horizontal="right"/>
    </xf>
    <xf numFmtId="0" fontId="62" fillId="0" borderId="0" xfId="0" applyFont="1" applyFill="1">
      <alignment horizontal="right"/>
    </xf>
    <xf numFmtId="0" fontId="0" fillId="0" borderId="0" xfId="0" applyFont="1" applyFill="1">
      <alignment horizontal="right"/>
    </xf>
    <xf numFmtId="0" fontId="54" fillId="0" borderId="0" xfId="0" applyFont="1" applyFill="1">
      <alignment horizontal="right"/>
    </xf>
    <xf numFmtId="0" fontId="6" fillId="0" borderId="72" xfId="0" applyFont="1" applyFill="1" applyBorder="1" applyAlignment="1">
      <alignment horizontal="center"/>
    </xf>
    <xf numFmtId="0" fontId="53" fillId="4" borderId="0" xfId="0" applyFont="1" applyFill="1" applyAlignment="1">
      <alignment horizontal="right" vertical="center"/>
    </xf>
    <xf numFmtId="0" fontId="41" fillId="8" borderId="7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54" fillId="4" borderId="0" xfId="0" applyFont="1" applyFill="1" applyBorder="1">
      <alignment horizontal="right"/>
    </xf>
    <xf numFmtId="0" fontId="6" fillId="0" borderId="66" xfId="0" applyFont="1" applyFill="1" applyBorder="1" applyAlignment="1">
      <alignment horizontal="center"/>
    </xf>
    <xf numFmtId="0" fontId="40" fillId="4" borderId="0" xfId="0" applyFont="1" applyFill="1" applyAlignment="1">
      <alignment horizontal="center" vertical="center" wrapText="1"/>
    </xf>
    <xf numFmtId="168" fontId="15" fillId="4" borderId="45" xfId="4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10" fontId="15" fillId="4" borderId="45" xfId="4" applyNumberFormat="1" applyFont="1" applyFill="1" applyBorder="1" applyAlignment="1">
      <alignment horizontal="right"/>
    </xf>
    <xf numFmtId="10" fontId="15" fillId="4" borderId="2" xfId="4" applyNumberFormat="1" applyFont="1" applyFill="1" applyBorder="1" applyAlignment="1">
      <alignment horizontal="right"/>
    </xf>
    <xf numFmtId="0" fontId="54" fillId="9" borderId="0" xfId="0" applyFont="1" applyFill="1" applyBorder="1">
      <alignment horizontal="right"/>
    </xf>
    <xf numFmtId="0" fontId="54" fillId="9" borderId="0" xfId="0" applyFont="1" applyFill="1" applyBorder="1" applyAlignment="1">
      <alignment horizontal="center"/>
    </xf>
    <xf numFmtId="0" fontId="0" fillId="9" borderId="0" xfId="0" applyFill="1" applyBorder="1">
      <alignment horizontal="right"/>
    </xf>
    <xf numFmtId="0" fontId="15" fillId="9" borderId="0" xfId="0" applyFont="1" applyFill="1" applyBorder="1">
      <alignment horizontal="right"/>
    </xf>
    <xf numFmtId="3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165" fontId="6" fillId="4" borderId="0" xfId="0" applyNumberFormat="1" applyFont="1" applyFill="1" applyBorder="1" applyAlignment="1">
      <alignment horizontal="right"/>
    </xf>
    <xf numFmtId="0" fontId="40" fillId="4" borderId="0" xfId="0" applyFont="1" applyFill="1" applyAlignment="1">
      <alignment horizontal="right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43" fillId="5" borderId="0" xfId="0" applyNumberFormat="1" applyFont="1" applyFill="1" applyAlignment="1">
      <alignment horizontal="right"/>
    </xf>
    <xf numFmtId="0" fontId="43" fillId="5" borderId="0" xfId="0" applyFont="1" applyFill="1" applyAlignment="1">
      <alignment horizontal="right"/>
    </xf>
    <xf numFmtId="3" fontId="54" fillId="7" borderId="0" xfId="0" applyNumberFormat="1" applyFont="1" applyFill="1" applyAlignment="1">
      <alignment horizontal="right"/>
    </xf>
    <xf numFmtId="0" fontId="54" fillId="7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right"/>
    </xf>
    <xf numFmtId="0" fontId="54" fillId="5" borderId="0" xfId="0" applyFont="1" applyFill="1" applyAlignment="1">
      <alignment horizontal="center" vertical="center"/>
    </xf>
    <xf numFmtId="0" fontId="54" fillId="5" borderId="0" xfId="0" applyFont="1" applyFill="1" applyAlignment="1" applyProtection="1">
      <alignment horizontal="center" vertical="center"/>
      <protection locked="0"/>
    </xf>
    <xf numFmtId="0" fontId="43" fillId="5" borderId="0" xfId="0" applyFont="1" applyFill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left"/>
    </xf>
    <xf numFmtId="0" fontId="54" fillId="4" borderId="0" xfId="0" applyFont="1" applyFill="1" applyAlignment="1">
      <alignment horizontal="left" vertical="top" wrapText="1"/>
    </xf>
    <xf numFmtId="0" fontId="41" fillId="8" borderId="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3" fontId="46" fillId="4" borderId="0" xfId="0" applyNumberFormat="1" applyFont="1" applyFill="1" applyAlignment="1">
      <alignment horizontal="right"/>
    </xf>
    <xf numFmtId="0" fontId="41" fillId="4" borderId="0" xfId="0" applyFont="1" applyFill="1" applyBorder="1" applyAlignment="1">
      <alignment horizontal="right"/>
    </xf>
    <xf numFmtId="0" fontId="43" fillId="4" borderId="0" xfId="0" applyFont="1" applyFill="1" applyAlignment="1">
      <alignment horizontal="right"/>
    </xf>
    <xf numFmtId="165" fontId="43" fillId="4" borderId="0" xfId="0" applyNumberFormat="1" applyFont="1" applyFill="1" applyAlignment="1">
      <alignment horizontal="right"/>
    </xf>
    <xf numFmtId="0" fontId="47" fillId="4" borderId="0" xfId="0" applyFont="1" applyFill="1" applyAlignment="1">
      <alignment horizontal="right" wrapText="1"/>
    </xf>
    <xf numFmtId="0" fontId="3" fillId="5" borderId="0" xfId="0" applyFont="1" applyFill="1" applyAlignment="1" applyProtection="1">
      <alignment horizontal="center" vertical="center"/>
      <protection locked="0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/>
    </xf>
    <xf numFmtId="0" fontId="6" fillId="9" borderId="64" xfId="0" applyFont="1" applyFill="1" applyBorder="1" applyAlignment="1">
      <alignment horizontal="center"/>
    </xf>
    <xf numFmtId="1" fontId="6" fillId="9" borderId="1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165" fontId="6" fillId="9" borderId="64" xfId="3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left" vertical="center"/>
    </xf>
    <xf numFmtId="0" fontId="6" fillId="9" borderId="64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vertical="center" wrapText="1"/>
    </xf>
    <xf numFmtId="0" fontId="6" fillId="9" borderId="64" xfId="0" applyFont="1" applyFill="1" applyBorder="1" applyAlignment="1">
      <alignment horizontal="left" wrapText="1"/>
    </xf>
    <xf numFmtId="1" fontId="6" fillId="9" borderId="14" xfId="0" applyNumberFormat="1" applyFont="1" applyFill="1" applyBorder="1" applyAlignment="1">
      <alignment horizontal="right" wrapText="1"/>
    </xf>
    <xf numFmtId="0" fontId="6" fillId="9" borderId="64" xfId="0" applyFont="1" applyFill="1" applyBorder="1" applyAlignment="1">
      <alignment horizontal="center" wrapText="1"/>
    </xf>
    <xf numFmtId="1" fontId="6" fillId="9" borderId="15" xfId="0" applyNumberFormat="1" applyFont="1" applyFill="1" applyBorder="1" applyAlignment="1">
      <alignment horizontal="right" vertical="center"/>
    </xf>
    <xf numFmtId="1" fontId="6" fillId="9" borderId="15" xfId="0" applyNumberFormat="1" applyFont="1" applyFill="1" applyBorder="1" applyAlignment="1">
      <alignment horizontal="right" wrapText="1"/>
    </xf>
    <xf numFmtId="165" fontId="6" fillId="9" borderId="64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right" vertical="center"/>
    </xf>
    <xf numFmtId="49" fontId="6" fillId="9" borderId="64" xfId="0" applyNumberFormat="1" applyFont="1" applyFill="1" applyBorder="1" applyAlignment="1">
      <alignment horizontal="center" vertical="center"/>
    </xf>
    <xf numFmtId="0" fontId="6" fillId="9" borderId="64" xfId="0" applyFont="1" applyFill="1" applyBorder="1" applyAlignment="1"/>
    <xf numFmtId="0" fontId="6" fillId="9" borderId="64" xfId="0" applyFont="1" applyFill="1" applyBorder="1" applyAlignment="1">
      <alignment vertical="center"/>
    </xf>
    <xf numFmtId="0" fontId="6" fillId="9" borderId="64" xfId="0" applyFont="1" applyFill="1" applyBorder="1" applyAlignment="1">
      <alignment wrapText="1"/>
    </xf>
    <xf numFmtId="1" fontId="6" fillId="9" borderId="14" xfId="0" applyNumberFormat="1" applyFont="1" applyFill="1" applyBorder="1" applyAlignment="1">
      <alignment horizontal="right"/>
    </xf>
    <xf numFmtId="1" fontId="6" fillId="9" borderId="15" xfId="0" applyNumberFormat="1" applyFont="1" applyFill="1" applyBorder="1" applyAlignment="1">
      <alignment horizontal="right"/>
    </xf>
    <xf numFmtId="3" fontId="6" fillId="9" borderId="14" xfId="0" applyNumberFormat="1" applyFont="1" applyFill="1" applyBorder="1" applyAlignment="1">
      <alignment horizontal="right"/>
    </xf>
    <xf numFmtId="0" fontId="54" fillId="4" borderId="0" xfId="0" quotePrefix="1" applyFont="1" applyFill="1" applyAlignment="1">
      <alignment horizontal="right" vertical="top" wrapText="1"/>
    </xf>
    <xf numFmtId="0" fontId="54" fillId="4" borderId="0" xfId="0" applyFont="1" applyFill="1" applyAlignment="1">
      <alignment horizontal="right" vertical="top" wrapText="1"/>
    </xf>
    <xf numFmtId="0" fontId="6" fillId="9" borderId="68" xfId="0" applyFont="1" applyFill="1" applyBorder="1" applyAlignment="1"/>
    <xf numFmtId="0" fontId="6" fillId="9" borderId="68" xfId="0" applyFont="1" applyFill="1" applyBorder="1" applyAlignment="1">
      <alignment horizontal="center" vertical="center"/>
    </xf>
    <xf numFmtId="49" fontId="6" fillId="9" borderId="64" xfId="0" applyNumberFormat="1" applyFont="1" applyFill="1" applyBorder="1" applyAlignment="1">
      <alignment horizontal="center"/>
    </xf>
    <xf numFmtId="0" fontId="54" fillId="4" borderId="0" xfId="0" quotePrefix="1" applyFont="1" applyFill="1" applyAlignment="1">
      <alignment horizontal="center" wrapText="1"/>
    </xf>
    <xf numFmtId="0" fontId="54" fillId="4" borderId="0" xfId="0" applyFont="1" applyFill="1" applyAlignment="1">
      <alignment horizontal="center" wrapText="1"/>
    </xf>
    <xf numFmtId="0" fontId="3" fillId="5" borderId="0" xfId="0" applyFont="1" applyFill="1" applyAlignment="1"/>
    <xf numFmtId="0" fontId="3" fillId="7" borderId="0" xfId="0" applyFont="1" applyFill="1" applyAlignment="1"/>
    <xf numFmtId="0" fontId="0" fillId="4" borderId="0" xfId="0" quotePrefix="1" applyFill="1" applyAlignment="1">
      <alignment horizontal="right" vertical="top" wrapText="1"/>
    </xf>
    <xf numFmtId="0" fontId="0" fillId="4" borderId="0" xfId="0" quotePrefix="1" applyFill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right"/>
    </xf>
    <xf numFmtId="0" fontId="6" fillId="9" borderId="15" xfId="0" applyFont="1" applyFill="1" applyBorder="1" applyAlignment="1">
      <alignment horizontal="right"/>
    </xf>
    <xf numFmtId="0" fontId="6" fillId="9" borderId="14" xfId="0" applyFont="1" applyFill="1" applyBorder="1" applyAlignment="1">
      <alignment horizontal="right" vertical="center"/>
    </xf>
    <xf numFmtId="0" fontId="6" fillId="9" borderId="15" xfId="0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/>
    <xf numFmtId="3" fontId="0" fillId="4" borderId="0" xfId="0" applyNumberFormat="1" applyFont="1" applyFill="1" applyAlignment="1"/>
    <xf numFmtId="3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3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1" fontId="6" fillId="9" borderId="16" xfId="0" applyNumberFormat="1" applyFont="1" applyFill="1" applyBorder="1" applyAlignment="1">
      <alignment horizontal="right" vertical="center"/>
    </xf>
    <xf numFmtId="1" fontId="6" fillId="9" borderId="18" xfId="0" applyNumberFormat="1" applyFont="1" applyFill="1" applyBorder="1" applyAlignment="1">
      <alignment horizontal="right" vertical="center"/>
    </xf>
    <xf numFmtId="165" fontId="6" fillId="9" borderId="64" xfId="0" applyNumberFormat="1" applyFont="1" applyFill="1" applyBorder="1" applyAlignment="1">
      <alignment horizontal="right" vertical="center"/>
    </xf>
    <xf numFmtId="1" fontId="6" fillId="9" borderId="6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left"/>
    </xf>
    <xf numFmtId="0" fontId="43" fillId="5" borderId="0" xfId="0" applyFont="1" applyFill="1" applyAlignment="1">
      <alignment horizontal="left"/>
    </xf>
    <xf numFmtId="0" fontId="54" fillId="7" borderId="0" xfId="0" applyFont="1" applyFill="1" applyAlignment="1">
      <alignment horizontal="left"/>
    </xf>
    <xf numFmtId="3" fontId="54" fillId="5" borderId="0" xfId="0" applyNumberFormat="1" applyFont="1" applyFill="1" applyAlignment="1">
      <alignment horizontal="right" vertical="center"/>
    </xf>
    <xf numFmtId="0" fontId="54" fillId="5" borderId="0" xfId="0" applyFont="1" applyFill="1" applyAlignment="1">
      <alignment horizontal="right" vertical="center"/>
    </xf>
    <xf numFmtId="3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horizontal="right" vertical="center"/>
    </xf>
    <xf numFmtId="3" fontId="54" fillId="7" borderId="0" xfId="0" applyNumberFormat="1" applyFont="1" applyFill="1" applyAlignment="1">
      <alignment horizontal="right" vertical="center"/>
    </xf>
    <xf numFmtId="0" fontId="54" fillId="7" borderId="0" xfId="0" applyFont="1" applyFill="1" applyAlignment="1">
      <alignment horizontal="right" vertical="center"/>
    </xf>
    <xf numFmtId="3" fontId="54" fillId="4" borderId="0" xfId="0" applyNumberFormat="1" applyFont="1" applyFill="1" applyAlignment="1">
      <alignment horizontal="right" vertical="center"/>
    </xf>
    <xf numFmtId="0" fontId="54" fillId="4" borderId="0" xfId="0" applyFont="1" applyFill="1" applyAlignment="1">
      <alignment horizontal="right" vertical="center"/>
    </xf>
    <xf numFmtId="0" fontId="6" fillId="0" borderId="6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/>
    </xf>
    <xf numFmtId="3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165" fontId="6" fillId="9" borderId="14" xfId="3" applyNumberFormat="1" applyFont="1" applyFill="1" applyBorder="1" applyAlignment="1">
      <alignment horizontal="right" vertical="center"/>
    </xf>
    <xf numFmtId="0" fontId="0" fillId="5" borderId="0" xfId="0" applyFont="1" applyFill="1" applyAlignment="1"/>
    <xf numFmtId="0" fontId="6" fillId="9" borderId="64" xfId="0" applyFont="1" applyFill="1" applyBorder="1" applyAlignment="1">
      <alignment vertical="center" wrapText="1"/>
    </xf>
    <xf numFmtId="165" fontId="6" fillId="9" borderId="64" xfId="3" applyNumberFormat="1" applyFont="1" applyFill="1" applyBorder="1" applyAlignment="1">
      <alignment horizontal="right" wrapText="1"/>
    </xf>
    <xf numFmtId="3" fontId="6" fillId="9" borderId="64" xfId="3" applyNumberFormat="1" applyFont="1" applyFill="1" applyBorder="1" applyAlignment="1">
      <alignment horizontal="right"/>
    </xf>
    <xf numFmtId="3" fontId="6" fillId="9" borderId="64" xfId="3" applyNumberFormat="1" applyFont="1" applyFill="1" applyBorder="1" applyAlignment="1">
      <alignment horizontal="right" vertical="center"/>
    </xf>
    <xf numFmtId="168" fontId="15" fillId="4" borderId="45" xfId="4" applyNumberFormat="1" applyFont="1" applyFill="1" applyBorder="1" applyAlignment="1"/>
    <xf numFmtId="0" fontId="5" fillId="9" borderId="0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54" fillId="4" borderId="0" xfId="0" applyFont="1" applyFill="1" applyAlignment="1">
      <alignment horizontal="left"/>
    </xf>
    <xf numFmtId="0" fontId="54" fillId="4" borderId="0" xfId="0" quotePrefix="1" applyFont="1" applyFill="1" applyAlignment="1">
      <alignment horizontal="left" vertical="top" wrapText="1"/>
    </xf>
    <xf numFmtId="0" fontId="6" fillId="9" borderId="66" xfId="0" applyFont="1" applyFill="1" applyBorder="1" applyAlignment="1"/>
    <xf numFmtId="0" fontId="6" fillId="9" borderId="11" xfId="0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165" fontId="6" fillId="9" borderId="66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center" vertical="center"/>
    </xf>
    <xf numFmtId="165" fontId="6" fillId="9" borderId="68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left"/>
    </xf>
    <xf numFmtId="49" fontId="6" fillId="9" borderId="66" xfId="0" applyNumberFormat="1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65" fontId="6" fillId="9" borderId="66" xfId="3" applyNumberFormat="1" applyFont="1" applyFill="1" applyBorder="1" applyAlignment="1">
      <alignment horizontal="right"/>
    </xf>
    <xf numFmtId="0" fontId="6" fillId="9" borderId="66" xfId="0" applyFont="1" applyFill="1" applyBorder="1" applyAlignment="1">
      <alignment horizontal="center"/>
    </xf>
    <xf numFmtId="0" fontId="49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54" fillId="4" borderId="0" xfId="0" quotePrefix="1" applyFont="1" applyFill="1" applyAlignment="1">
      <alignment horizontal="center" vertical="center" wrapText="1"/>
    </xf>
    <xf numFmtId="0" fontId="5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left" vertical="center"/>
    </xf>
    <xf numFmtId="0" fontId="4" fillId="9" borderId="0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right"/>
    </xf>
    <xf numFmtId="0" fontId="6" fillId="9" borderId="13" xfId="0" applyFont="1" applyFill="1" applyBorder="1" applyAlignment="1">
      <alignment horizontal="right"/>
    </xf>
    <xf numFmtId="49" fontId="6" fillId="9" borderId="66" xfId="0" applyNumberFormat="1" applyFont="1" applyFill="1" applyBorder="1" applyAlignment="1">
      <alignment horizontal="center"/>
    </xf>
    <xf numFmtId="0" fontId="6" fillId="9" borderId="68" xfId="0" applyFont="1" applyFill="1" applyBorder="1" applyAlignment="1">
      <alignment horizontal="left" vertical="center"/>
    </xf>
    <xf numFmtId="0" fontId="0" fillId="4" borderId="0" xfId="0" quotePrefix="1" applyFill="1" applyAlignment="1">
      <alignment vertical="top" wrapText="1"/>
    </xf>
    <xf numFmtId="0" fontId="6" fillId="9" borderId="66" xfId="0" applyFont="1" applyFill="1" applyBorder="1" applyAlignment="1">
      <alignment horizontal="left" vertical="center"/>
    </xf>
    <xf numFmtId="0" fontId="6" fillId="9" borderId="16" xfId="0" applyFont="1" applyFill="1" applyBorder="1" applyAlignment="1">
      <alignment horizontal="right" vertical="center"/>
    </xf>
    <xf numFmtId="0" fontId="6" fillId="9" borderId="18" xfId="0" applyFont="1" applyFill="1" applyBorder="1" applyAlignment="1">
      <alignment horizontal="right" vertical="center"/>
    </xf>
    <xf numFmtId="0" fontId="6" fillId="9" borderId="66" xfId="0" applyFont="1" applyFill="1" applyBorder="1" applyAlignment="1">
      <alignment vertical="center"/>
    </xf>
    <xf numFmtId="1" fontId="6" fillId="9" borderId="11" xfId="0" applyNumberFormat="1" applyFont="1" applyFill="1" applyBorder="1" applyAlignment="1">
      <alignment horizontal="right" vertical="center"/>
    </xf>
    <xf numFmtId="1" fontId="6" fillId="9" borderId="13" xfId="0" applyNumberFormat="1" applyFont="1" applyFill="1" applyBorder="1" applyAlignment="1">
      <alignment horizontal="right" vertical="center"/>
    </xf>
    <xf numFmtId="165" fontId="4" fillId="9" borderId="64" xfId="3" applyNumberFormat="1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lef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15" xfId="0" applyNumberFormat="1" applyFont="1" applyFill="1" applyBorder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6" fillId="9" borderId="68" xfId="0" applyFont="1" applyFill="1" applyBorder="1" applyAlignment="1">
      <alignment vertical="center"/>
    </xf>
    <xf numFmtId="1" fontId="6" fillId="9" borderId="16" xfId="0" applyNumberFormat="1" applyFont="1" applyFill="1" applyBorder="1" applyAlignment="1">
      <alignment horizontal="right"/>
    </xf>
    <xf numFmtId="1" fontId="6" fillId="9" borderId="18" xfId="0" applyNumberFormat="1" applyFont="1" applyFill="1" applyBorder="1" applyAlignment="1">
      <alignment horizontal="right"/>
    </xf>
    <xf numFmtId="3" fontId="6" fillId="9" borderId="68" xfId="3" applyNumberFormat="1" applyFont="1" applyFill="1" applyBorder="1" applyAlignment="1">
      <alignment horizontal="right"/>
    </xf>
    <xf numFmtId="0" fontId="6" fillId="9" borderId="6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2" fillId="8" borderId="4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2" fillId="8" borderId="26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41" fillId="8" borderId="45" xfId="0" applyFont="1" applyFill="1" applyBorder="1" applyAlignment="1">
      <alignment horizontal="center" vertical="center"/>
    </xf>
    <xf numFmtId="3" fontId="41" fillId="8" borderId="26" xfId="0" applyNumberFormat="1" applyFont="1" applyFill="1" applyBorder="1" applyAlignment="1">
      <alignment horizontal="center" vertical="center"/>
    </xf>
    <xf numFmtId="3" fontId="41" fillId="8" borderId="8" xfId="0" applyNumberFormat="1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/>
    </xf>
    <xf numFmtId="0" fontId="42" fillId="8" borderId="6" xfId="0" applyFont="1" applyFill="1" applyBorder="1" applyAlignment="1">
      <alignment horizontal="center"/>
    </xf>
    <xf numFmtId="0" fontId="41" fillId="8" borderId="26" xfId="0" applyFont="1" applyFill="1" applyBorder="1" applyAlignment="1">
      <alignment horizontal="center" vertical="center"/>
    </xf>
    <xf numFmtId="0" fontId="41" fillId="8" borderId="8" xfId="0" applyFont="1" applyFill="1" applyBorder="1" applyAlignment="1">
      <alignment horizontal="center" vertical="center"/>
    </xf>
    <xf numFmtId="0" fontId="41" fillId="8" borderId="3" xfId="0" applyFont="1" applyFill="1" applyBorder="1" applyAlignment="1">
      <alignment horizontal="center" vertical="center"/>
    </xf>
    <xf numFmtId="3" fontId="41" fillId="8" borderId="4" xfId="0" applyNumberFormat="1" applyFont="1" applyFill="1" applyBorder="1" applyAlignment="1">
      <alignment horizontal="center" vertical="center"/>
    </xf>
    <xf numFmtId="3" fontId="43" fillId="8" borderId="6" xfId="0" applyNumberFormat="1" applyFont="1" applyFill="1" applyBorder="1" applyAlignment="1">
      <alignment horizontal="center" vertical="center"/>
    </xf>
    <xf numFmtId="3" fontId="41" fillId="8" borderId="6" xfId="0" applyNumberFormat="1" applyFont="1" applyFill="1" applyBorder="1" applyAlignment="1">
      <alignment horizontal="center" vertical="center"/>
    </xf>
    <xf numFmtId="0" fontId="41" fillId="8" borderId="27" xfId="0" applyFont="1" applyFill="1" applyBorder="1" applyAlignment="1">
      <alignment horizontal="center" vertical="center"/>
    </xf>
    <xf numFmtId="0" fontId="41" fillId="8" borderId="66" xfId="0" applyFont="1" applyFill="1" applyBorder="1" applyAlignment="1">
      <alignment horizontal="center" vertical="center"/>
    </xf>
    <xf numFmtId="0" fontId="41" fillId="8" borderId="7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2" fillId="8" borderId="24" xfId="0" applyFont="1" applyFill="1" applyBorder="1" applyAlignment="1">
      <alignment horizontal="center"/>
    </xf>
    <xf numFmtId="0" fontId="42" fillId="8" borderId="8" xfId="0" applyFont="1" applyFill="1" applyBorder="1" applyAlignment="1">
      <alignment horizontal="center"/>
    </xf>
    <xf numFmtId="3" fontId="41" fillId="8" borderId="4" xfId="0" applyNumberFormat="1" applyFont="1" applyFill="1" applyBorder="1" applyAlignment="1">
      <alignment horizontal="center"/>
    </xf>
    <xf numFmtId="3" fontId="41" fillId="8" borderId="78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6F-4E3A-9588-58283325BBB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46F-4E3A-9588-58283325BBB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(RESUMEN!$C$14:$C$15,RESUMEN!$C$16:$C$19,RESUMEN!$C$21)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CIRION TECHNOLOGIES ECUADOR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(RESUMEN!$D$14:$D$15,RESUMEN!$D$16:$D$19,RESUMEN!$D$21)</c:f>
              <c:numCache>
                <c:formatCode>0.00%</c:formatCode>
                <c:ptCount val="7"/>
                <c:pt idx="0">
                  <c:v>0.169100375</c:v>
                </c:pt>
                <c:pt idx="1">
                  <c:v>3.6249999999999998E-4</c:v>
                </c:pt>
                <c:pt idx="2">
                  <c:v>2.8850000000000001E-2</c:v>
                </c:pt>
                <c:pt idx="3">
                  <c:v>8.3750000000000005E-3</c:v>
                </c:pt>
                <c:pt idx="4">
                  <c:v>1.25E-3</c:v>
                </c:pt>
                <c:pt idx="5">
                  <c:v>8.7500000000000008E-3</c:v>
                </c:pt>
                <c:pt idx="6">
                  <c:v>0.78331212500000003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0.148925</c:v>
                </c:pt>
                <c:pt idx="1">
                  <c:v>5.2499999999999997E-4</c:v>
                </c:pt>
                <c:pt idx="2">
                  <c:v>3.56E-2</c:v>
                </c:pt>
                <c:pt idx="3">
                  <c:v>1.03125E-2</c:v>
                </c:pt>
                <c:pt idx="4">
                  <c:v>4.8624999999999996E-3</c:v>
                </c:pt>
                <c:pt idx="5">
                  <c:v>0.79727499999999996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5.0301749999999999E-2</c:v>
                </c:pt>
                <c:pt idx="1">
                  <c:v>1.25E-4</c:v>
                </c:pt>
                <c:pt idx="2">
                  <c:v>5.6499999999999996E-3</c:v>
                </c:pt>
                <c:pt idx="3">
                  <c:v>2.812625E-3</c:v>
                </c:pt>
                <c:pt idx="4">
                  <c:v>1.75E-3</c:v>
                </c:pt>
                <c:pt idx="5">
                  <c:v>0.93936062499999995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(RESUMEN!$H$14:$H$15,RESUMEN!$H$16:$H$18,RESUMEN!$H$21)</c:f>
              <c:numCache>
                <c:formatCode>0.000%</c:formatCode>
                <c:ptCount val="6"/>
                <c:pt idx="0" formatCode="0.00%">
                  <c:v>5.5043500000000002E-2</c:v>
                </c:pt>
                <c:pt idx="1">
                  <c:v>1.2500000000000001E-5</c:v>
                </c:pt>
                <c:pt idx="2" formatCode="0.00%">
                  <c:v>3.725E-3</c:v>
                </c:pt>
                <c:pt idx="3" formatCode="0.00%">
                  <c:v>1.75E-3</c:v>
                </c:pt>
                <c:pt idx="4" formatCode="0.00%">
                  <c:v>1.1249999999999999E-3</c:v>
                </c:pt>
                <c:pt idx="5" formatCode="0.00%">
                  <c:v>0.93834399999999996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(RESUMEN!$I$14:$I$15,RESUMEN!$I$16:$I$18,RESUMEN!$I$21)</c:f>
              <c:numCache>
                <c:formatCode>0.00%</c:formatCode>
                <c:ptCount val="6"/>
                <c:pt idx="0">
                  <c:v>7.5587500000000002E-2</c:v>
                </c:pt>
                <c:pt idx="1">
                  <c:v>3.4537499999999999E-2</c:v>
                </c:pt>
                <c:pt idx="2">
                  <c:v>4.1250000000000002E-3</c:v>
                </c:pt>
                <c:pt idx="3">
                  <c:v>3.8249999999999998E-3</c:v>
                </c:pt>
                <c:pt idx="4">
                  <c:v>2.6250000000000002E-3</c:v>
                </c:pt>
                <c:pt idx="5">
                  <c:v>0.87929999999999997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71-4E73-9186-A7E65235F8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71-4E73-9186-A7E65235F8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171-4E73-9186-A7E65235F8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71-4E73-9186-A7E65235F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(RESUMEN!$C$14:$C$15,RESUMEN!$C$16,RESUMEN!$C$18,RESUMEN!$C$21)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LINKOTEL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(RESUMEN!$E$14:$E$15,RESUMEN!$E$16,RESUMEN!$E$18,RESUMEN!$E$21)</c:f>
              <c:numCache>
                <c:formatCode>0.000%</c:formatCode>
                <c:ptCount val="5"/>
                <c:pt idx="0" formatCode="0.00%">
                  <c:v>6.3487125000000005E-2</c:v>
                </c:pt>
                <c:pt idx="1">
                  <c:v>3.7499999999999997E-5</c:v>
                </c:pt>
                <c:pt idx="2" formatCode="0.00%">
                  <c:v>5.4124999999999998E-3</c:v>
                </c:pt>
                <c:pt idx="3" formatCode="0.00%">
                  <c:v>8.1249999999999996E-4</c:v>
                </c:pt>
                <c:pt idx="4" formatCode="0.00%">
                  <c:v>0.928662875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2</xdr:row>
      <xdr:rowOff>0</xdr:rowOff>
    </xdr:from>
    <xdr:to>
      <xdr:col>7</xdr:col>
      <xdr:colOff>393975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</xdr:row>
      <xdr:rowOff>19050</xdr:rowOff>
    </xdr:from>
    <xdr:to>
      <xdr:col>7</xdr:col>
      <xdr:colOff>260625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114300</xdr:rowOff>
    </xdr:from>
    <xdr:to>
      <xdr:col>8</xdr:col>
      <xdr:colOff>41550</xdr:colOff>
      <xdr:row>8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68580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47625</xdr:rowOff>
    </xdr:from>
    <xdr:to>
      <xdr:col>7</xdr:col>
      <xdr:colOff>489225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28575</xdr:rowOff>
    </xdr:from>
    <xdr:to>
      <xdr:col>7</xdr:col>
      <xdr:colOff>498750</xdr:colOff>
      <xdr:row>7</xdr:row>
      <xdr:rowOff>45444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191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1</v>
      </c>
      <c r="B1" s="36"/>
      <c r="C1" s="37"/>
      <c r="D1" s="32"/>
      <c r="E1" s="32"/>
      <c r="F1" s="32"/>
      <c r="G1" s="32"/>
      <c r="H1" s="346" t="s">
        <v>2</v>
      </c>
      <c r="I1" s="65" t="s">
        <v>3</v>
      </c>
      <c r="J1" s="65">
        <v>30</v>
      </c>
      <c r="K1" s="66"/>
    </row>
    <row r="2" spans="1:11" x14ac:dyDescent="0.2">
      <c r="A2" s="38" t="s">
        <v>4</v>
      </c>
      <c r="B2" s="34"/>
      <c r="C2" s="39"/>
      <c r="D2" s="34" t="s">
        <v>5</v>
      </c>
      <c r="E2" s="34"/>
      <c r="F2" s="34"/>
      <c r="G2" s="34"/>
      <c r="H2" s="347" t="s">
        <v>6</v>
      </c>
      <c r="I2" s="67" t="s">
        <v>7</v>
      </c>
      <c r="J2" s="67"/>
      <c r="K2" s="68"/>
    </row>
    <row r="3" spans="1:11" x14ac:dyDescent="0.2">
      <c r="A3" s="38" t="s">
        <v>8</v>
      </c>
      <c r="B3" s="34"/>
      <c r="C3" s="39"/>
      <c r="D3" s="34" t="s">
        <v>9</v>
      </c>
      <c r="E3" s="34"/>
      <c r="F3" s="34"/>
      <c r="G3" s="34"/>
      <c r="H3" s="347" t="s">
        <v>10</v>
      </c>
      <c r="I3" s="67" t="s">
        <v>11</v>
      </c>
      <c r="J3" s="67"/>
      <c r="K3" s="68"/>
    </row>
    <row r="4" spans="1:11" ht="13.5" thickBot="1" x14ac:dyDescent="0.25">
      <c r="A4" s="40" t="s">
        <v>12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13</v>
      </c>
      <c r="G5" s="1" t="s">
        <v>13</v>
      </c>
      <c r="H5" s="1" t="s">
        <v>13</v>
      </c>
      <c r="I5" s="1" t="s">
        <v>13</v>
      </c>
      <c r="J5" s="1" t="s">
        <v>13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14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15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16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17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18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19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20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21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22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23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24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25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26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27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28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29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30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31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32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33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34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35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36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37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38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39</v>
      </c>
      <c r="B37" s="19" t="s">
        <v>40</v>
      </c>
      <c r="C37" s="73" t="s">
        <v>41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42</v>
      </c>
      <c r="B38" s="17" t="s">
        <v>43</v>
      </c>
      <c r="C38" s="17" t="s">
        <v>44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45</v>
      </c>
      <c r="B39" s="17" t="s">
        <v>46</v>
      </c>
      <c r="C39" s="17" t="s">
        <v>47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48</v>
      </c>
      <c r="B40" s="17" t="s">
        <v>49</v>
      </c>
      <c r="C40" s="17" t="s">
        <v>50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51</v>
      </c>
      <c r="B41" s="17" t="s">
        <v>52</v>
      </c>
      <c r="C41" s="17" t="s">
        <v>53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54</v>
      </c>
      <c r="B42" s="17" t="s">
        <v>55</v>
      </c>
      <c r="C42" s="17" t="s">
        <v>56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57</v>
      </c>
      <c r="B43" s="17" t="s">
        <v>58</v>
      </c>
      <c r="C43" s="17" t="s">
        <v>59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60</v>
      </c>
      <c r="B44" s="17" t="s">
        <v>61</v>
      </c>
      <c r="C44" s="17" t="s">
        <v>62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63</v>
      </c>
      <c r="B45" s="17" t="s">
        <v>64</v>
      </c>
      <c r="C45" s="17" t="s">
        <v>65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66</v>
      </c>
      <c r="B46" s="17" t="s">
        <v>67</v>
      </c>
      <c r="C46" s="17" t="s">
        <v>68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69</v>
      </c>
      <c r="B47" s="17" t="s">
        <v>70</v>
      </c>
      <c r="C47" s="17" t="s">
        <v>71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72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73</v>
      </c>
      <c r="C52" s="29">
        <v>240000</v>
      </c>
      <c r="D52" s="30">
        <v>249999</v>
      </c>
      <c r="E52" s="17" t="s">
        <v>74</v>
      </c>
      <c r="F52" s="17">
        <f t="shared" ref="F52:F69" si="1">SUM(D52-C52)+1</f>
        <v>10000</v>
      </c>
      <c r="G52" s="17" t="s">
        <v>75</v>
      </c>
      <c r="H52" s="17" t="s">
        <v>76</v>
      </c>
      <c r="I52" s="17" t="s">
        <v>77</v>
      </c>
      <c r="J52" s="17">
        <v>2</v>
      </c>
      <c r="K52" s="22" t="s">
        <v>78</v>
      </c>
    </row>
    <row r="53" spans="1:11" x14ac:dyDescent="0.2">
      <c r="A53" s="21">
        <f t="shared" ref="A53:A82" si="2">SUM(A52)+1</f>
        <v>2</v>
      </c>
      <c r="B53" s="17" t="s">
        <v>79</v>
      </c>
      <c r="C53" s="29">
        <v>250000</v>
      </c>
      <c r="D53" s="30">
        <v>259999</v>
      </c>
      <c r="E53" s="17" t="s">
        <v>74</v>
      </c>
      <c r="F53" s="17">
        <f t="shared" si="1"/>
        <v>10000</v>
      </c>
      <c r="G53" s="17" t="s">
        <v>75</v>
      </c>
      <c r="H53" s="17" t="s">
        <v>80</v>
      </c>
      <c r="I53" s="17" t="s">
        <v>77</v>
      </c>
      <c r="J53" s="17">
        <v>2</v>
      </c>
      <c r="K53" s="22" t="s">
        <v>78</v>
      </c>
    </row>
    <row r="54" spans="1:11" x14ac:dyDescent="0.2">
      <c r="A54" s="21">
        <f t="shared" si="2"/>
        <v>3</v>
      </c>
      <c r="B54" s="17" t="s">
        <v>73</v>
      </c>
      <c r="C54" s="29">
        <v>260000</v>
      </c>
      <c r="D54" s="30">
        <v>269950</v>
      </c>
      <c r="E54" s="17" t="s">
        <v>74</v>
      </c>
      <c r="F54" s="17">
        <f t="shared" si="1"/>
        <v>9951</v>
      </c>
      <c r="G54" s="17" t="s">
        <v>75</v>
      </c>
      <c r="H54" s="17" t="s">
        <v>76</v>
      </c>
      <c r="I54" s="17" t="s">
        <v>77</v>
      </c>
      <c r="J54" s="17">
        <v>2</v>
      </c>
      <c r="K54" s="22" t="s">
        <v>78</v>
      </c>
    </row>
    <row r="55" spans="1:11" x14ac:dyDescent="0.2">
      <c r="A55" s="21">
        <f t="shared" si="2"/>
        <v>4</v>
      </c>
      <c r="B55" s="17" t="s">
        <v>81</v>
      </c>
      <c r="C55" s="29">
        <v>290000</v>
      </c>
      <c r="D55" s="30">
        <v>299999</v>
      </c>
      <c r="E55" s="17" t="s">
        <v>74</v>
      </c>
      <c r="F55" s="17">
        <f t="shared" si="1"/>
        <v>10000</v>
      </c>
      <c r="G55" s="17" t="s">
        <v>75</v>
      </c>
      <c r="H55" s="17" t="s">
        <v>80</v>
      </c>
      <c r="I55" s="17" t="s">
        <v>77</v>
      </c>
      <c r="J55" s="17">
        <v>2</v>
      </c>
      <c r="K55" s="22" t="s">
        <v>78</v>
      </c>
    </row>
    <row r="56" spans="1:11" x14ac:dyDescent="0.2">
      <c r="A56" s="21">
        <f t="shared" si="2"/>
        <v>5</v>
      </c>
      <c r="B56" s="17" t="s">
        <v>82</v>
      </c>
      <c r="C56" s="29">
        <v>410000</v>
      </c>
      <c r="D56" s="30">
        <v>419999</v>
      </c>
      <c r="E56" s="348" t="s">
        <v>83</v>
      </c>
      <c r="F56" s="17">
        <f t="shared" si="1"/>
        <v>10000</v>
      </c>
      <c r="G56" s="17" t="s">
        <v>75</v>
      </c>
      <c r="H56" s="17" t="s">
        <v>80</v>
      </c>
      <c r="I56" s="17" t="s">
        <v>77</v>
      </c>
      <c r="J56" s="17">
        <v>2</v>
      </c>
      <c r="K56" s="22" t="s">
        <v>78</v>
      </c>
    </row>
    <row r="57" spans="1:11" x14ac:dyDescent="0.2">
      <c r="A57" s="21">
        <f t="shared" si="2"/>
        <v>6</v>
      </c>
      <c r="B57" s="17" t="s">
        <v>84</v>
      </c>
      <c r="C57" s="29">
        <v>410000</v>
      </c>
      <c r="D57" s="30">
        <v>412427</v>
      </c>
      <c r="E57" s="17" t="s">
        <v>74</v>
      </c>
      <c r="F57" s="17">
        <f t="shared" si="1"/>
        <v>2428</v>
      </c>
      <c r="G57" s="17" t="s">
        <v>75</v>
      </c>
      <c r="H57" s="17" t="s">
        <v>85</v>
      </c>
      <c r="I57" s="17" t="s">
        <v>77</v>
      </c>
      <c r="J57" s="17">
        <v>3</v>
      </c>
      <c r="K57" s="22" t="s">
        <v>86</v>
      </c>
    </row>
    <row r="58" spans="1:11" x14ac:dyDescent="0.2">
      <c r="A58" s="21">
        <f t="shared" si="2"/>
        <v>7</v>
      </c>
      <c r="B58" s="17" t="s">
        <v>79</v>
      </c>
      <c r="C58" s="29">
        <v>460000</v>
      </c>
      <c r="D58" s="30">
        <v>469999</v>
      </c>
      <c r="E58" s="17" t="s">
        <v>74</v>
      </c>
      <c r="F58" s="17">
        <f t="shared" si="1"/>
        <v>10000</v>
      </c>
      <c r="G58" s="17" t="s">
        <v>75</v>
      </c>
      <c r="H58" s="17" t="s">
        <v>80</v>
      </c>
      <c r="I58" s="17" t="s">
        <v>77</v>
      </c>
      <c r="J58" s="17">
        <v>2</v>
      </c>
      <c r="K58" s="22" t="s">
        <v>78</v>
      </c>
    </row>
    <row r="59" spans="1:11" x14ac:dyDescent="0.2">
      <c r="A59" s="21">
        <f t="shared" si="2"/>
        <v>8</v>
      </c>
      <c r="B59" s="17" t="s">
        <v>87</v>
      </c>
      <c r="C59" s="29">
        <v>481000</v>
      </c>
      <c r="D59" s="30">
        <v>485999</v>
      </c>
      <c r="E59" s="17" t="s">
        <v>83</v>
      </c>
      <c r="F59" s="17">
        <f t="shared" si="1"/>
        <v>5000</v>
      </c>
      <c r="G59" s="17" t="s">
        <v>75</v>
      </c>
      <c r="H59" s="17" t="s">
        <v>80</v>
      </c>
      <c r="I59" s="17" t="s">
        <v>77</v>
      </c>
      <c r="J59" s="17">
        <v>2</v>
      </c>
      <c r="K59" s="22" t="s">
        <v>78</v>
      </c>
    </row>
    <row r="60" spans="1:11" x14ac:dyDescent="0.2">
      <c r="A60" s="21">
        <f t="shared" si="2"/>
        <v>9</v>
      </c>
      <c r="B60" s="17" t="s">
        <v>88</v>
      </c>
      <c r="C60" s="29">
        <v>490000</v>
      </c>
      <c r="D60" s="30">
        <v>498367</v>
      </c>
      <c r="E60" s="17" t="s">
        <v>74</v>
      </c>
      <c r="F60" s="17">
        <f t="shared" si="1"/>
        <v>8368</v>
      </c>
      <c r="G60" s="17" t="s">
        <v>75</v>
      </c>
      <c r="H60" s="17" t="s">
        <v>80</v>
      </c>
      <c r="I60" s="17" t="s">
        <v>77</v>
      </c>
      <c r="J60" s="17">
        <v>2</v>
      </c>
      <c r="K60" s="22" t="s">
        <v>78</v>
      </c>
    </row>
    <row r="61" spans="1:11" x14ac:dyDescent="0.2">
      <c r="A61" s="21">
        <f t="shared" si="2"/>
        <v>10</v>
      </c>
      <c r="B61" s="17" t="s">
        <v>89</v>
      </c>
      <c r="C61" s="29">
        <v>530000</v>
      </c>
      <c r="D61" s="30">
        <v>539999</v>
      </c>
      <c r="E61" s="17" t="s">
        <v>74</v>
      </c>
      <c r="F61" s="17">
        <f t="shared" si="1"/>
        <v>10000</v>
      </c>
      <c r="G61" s="17" t="s">
        <v>75</v>
      </c>
      <c r="H61" s="17" t="s">
        <v>80</v>
      </c>
      <c r="I61" s="17" t="s">
        <v>77</v>
      </c>
      <c r="J61" s="17">
        <v>2</v>
      </c>
      <c r="K61" s="22" t="s">
        <v>78</v>
      </c>
    </row>
    <row r="62" spans="1:11" x14ac:dyDescent="0.2">
      <c r="A62" s="21">
        <f t="shared" si="2"/>
        <v>11</v>
      </c>
      <c r="B62" s="17" t="s">
        <v>90</v>
      </c>
      <c r="C62" s="29">
        <v>570000</v>
      </c>
      <c r="D62" s="30">
        <v>573999</v>
      </c>
      <c r="E62" s="17" t="s">
        <v>74</v>
      </c>
      <c r="F62" s="17">
        <f t="shared" si="1"/>
        <v>4000</v>
      </c>
      <c r="G62" s="17" t="s">
        <v>75</v>
      </c>
      <c r="H62" s="17" t="s">
        <v>80</v>
      </c>
      <c r="I62" s="17" t="s">
        <v>77</v>
      </c>
      <c r="J62" s="17">
        <v>2</v>
      </c>
      <c r="K62" s="22" t="s">
        <v>78</v>
      </c>
    </row>
    <row r="63" spans="1:11" x14ac:dyDescent="0.2">
      <c r="A63" s="21">
        <f t="shared" si="2"/>
        <v>12</v>
      </c>
      <c r="B63" s="17" t="s">
        <v>81</v>
      </c>
      <c r="C63" s="29">
        <v>590000</v>
      </c>
      <c r="D63" s="30">
        <v>599999</v>
      </c>
      <c r="E63" s="17" t="s">
        <v>74</v>
      </c>
      <c r="F63" s="17">
        <f t="shared" si="1"/>
        <v>10000</v>
      </c>
      <c r="G63" s="17" t="s">
        <v>75</v>
      </c>
      <c r="H63" s="17" t="s">
        <v>80</v>
      </c>
      <c r="I63" s="17" t="s">
        <v>77</v>
      </c>
      <c r="J63" s="17">
        <v>2</v>
      </c>
      <c r="K63" s="22" t="s">
        <v>78</v>
      </c>
    </row>
    <row r="64" spans="1:11" x14ac:dyDescent="0.2">
      <c r="A64" s="21">
        <f t="shared" si="2"/>
        <v>13</v>
      </c>
      <c r="B64" s="17" t="s">
        <v>91</v>
      </c>
      <c r="C64" s="29">
        <v>630000</v>
      </c>
      <c r="D64" s="30">
        <v>639999</v>
      </c>
      <c r="E64" s="17" t="s">
        <v>83</v>
      </c>
      <c r="F64" s="17">
        <f t="shared" si="1"/>
        <v>10000</v>
      </c>
      <c r="G64" s="17" t="s">
        <v>75</v>
      </c>
      <c r="H64" s="17" t="s">
        <v>80</v>
      </c>
      <c r="I64" s="17" t="s">
        <v>77</v>
      </c>
      <c r="J64" s="17">
        <v>2</v>
      </c>
      <c r="K64" s="22" t="s">
        <v>78</v>
      </c>
    </row>
    <row r="65" spans="1:11" x14ac:dyDescent="0.2">
      <c r="A65" s="21">
        <f t="shared" si="2"/>
        <v>14</v>
      </c>
      <c r="B65" s="17" t="s">
        <v>92</v>
      </c>
      <c r="C65" s="29">
        <v>640000</v>
      </c>
      <c r="D65" s="30">
        <v>649964</v>
      </c>
      <c r="E65" s="17" t="s">
        <v>74</v>
      </c>
      <c r="F65" s="17">
        <f t="shared" si="1"/>
        <v>9965</v>
      </c>
      <c r="G65" s="17" t="s">
        <v>75</v>
      </c>
      <c r="H65" s="17" t="s">
        <v>80</v>
      </c>
      <c r="I65" s="17" t="s">
        <v>77</v>
      </c>
      <c r="J65" s="17">
        <v>2</v>
      </c>
      <c r="K65" s="22" t="s">
        <v>78</v>
      </c>
    </row>
    <row r="66" spans="1:11" x14ac:dyDescent="0.2">
      <c r="A66" s="21">
        <f t="shared" si="2"/>
        <v>15</v>
      </c>
      <c r="B66" s="17" t="s">
        <v>93</v>
      </c>
      <c r="C66" s="29">
        <v>640000</v>
      </c>
      <c r="D66" s="30">
        <v>644964</v>
      </c>
      <c r="E66" s="17" t="s">
        <v>74</v>
      </c>
      <c r="F66" s="17">
        <f t="shared" si="1"/>
        <v>4965</v>
      </c>
      <c r="G66" s="17" t="s">
        <v>75</v>
      </c>
      <c r="H66" s="17" t="s">
        <v>94</v>
      </c>
      <c r="I66" s="17" t="s">
        <v>77</v>
      </c>
      <c r="J66" s="17">
        <v>6</v>
      </c>
      <c r="K66" s="22" t="s">
        <v>95</v>
      </c>
    </row>
    <row r="67" spans="1:11" x14ac:dyDescent="0.2">
      <c r="A67" s="21">
        <f t="shared" si="2"/>
        <v>16</v>
      </c>
      <c r="B67" s="17" t="s">
        <v>92</v>
      </c>
      <c r="C67" s="29">
        <v>650000</v>
      </c>
      <c r="D67" s="30">
        <v>669999</v>
      </c>
      <c r="E67" s="17" t="s">
        <v>74</v>
      </c>
      <c r="F67" s="17">
        <f t="shared" si="1"/>
        <v>20000</v>
      </c>
      <c r="G67" s="17" t="s">
        <v>75</v>
      </c>
      <c r="H67" s="17" t="s">
        <v>80</v>
      </c>
      <c r="I67" s="17" t="s">
        <v>77</v>
      </c>
      <c r="J67" s="17">
        <v>2</v>
      </c>
      <c r="K67" s="22" t="s">
        <v>78</v>
      </c>
    </row>
    <row r="68" spans="1:11" x14ac:dyDescent="0.2">
      <c r="A68" s="21">
        <f t="shared" si="2"/>
        <v>17</v>
      </c>
      <c r="B68" s="17" t="s">
        <v>96</v>
      </c>
      <c r="C68" s="29">
        <v>670000</v>
      </c>
      <c r="D68" s="30">
        <v>685535</v>
      </c>
      <c r="E68" s="17" t="s">
        <v>74</v>
      </c>
      <c r="F68" s="17">
        <f t="shared" si="1"/>
        <v>15536</v>
      </c>
      <c r="G68" s="17" t="s">
        <v>75</v>
      </c>
      <c r="H68" s="17" t="s">
        <v>80</v>
      </c>
      <c r="I68" s="17" t="s">
        <v>77</v>
      </c>
      <c r="J68" s="17">
        <v>2</v>
      </c>
      <c r="K68" s="22" t="s">
        <v>78</v>
      </c>
    </row>
    <row r="69" spans="1:11" x14ac:dyDescent="0.2">
      <c r="A69" s="21">
        <f t="shared" si="2"/>
        <v>18</v>
      </c>
      <c r="B69" s="17" t="s">
        <v>97</v>
      </c>
      <c r="C69" s="29">
        <v>680000</v>
      </c>
      <c r="D69" s="30">
        <v>685535</v>
      </c>
      <c r="E69" s="17" t="s">
        <v>74</v>
      </c>
      <c r="F69" s="17">
        <f t="shared" si="1"/>
        <v>5536</v>
      </c>
      <c r="G69" s="17" t="s">
        <v>75</v>
      </c>
      <c r="H69" s="17" t="s">
        <v>80</v>
      </c>
      <c r="I69" s="17" t="s">
        <v>77</v>
      </c>
      <c r="J69" s="17">
        <v>2</v>
      </c>
      <c r="K69" s="22" t="s">
        <v>78</v>
      </c>
    </row>
    <row r="70" spans="1:11" x14ac:dyDescent="0.2">
      <c r="A70" s="21">
        <f t="shared" si="2"/>
        <v>19</v>
      </c>
      <c r="B70" s="17" t="s">
        <v>98</v>
      </c>
      <c r="C70" s="29">
        <v>840000</v>
      </c>
      <c r="D70" s="30">
        <v>853511</v>
      </c>
      <c r="E70" s="17" t="s">
        <v>74</v>
      </c>
      <c r="F70" s="17">
        <f t="shared" ref="F70:F79" si="3">SUM(D70-C70)+1</f>
        <v>13512</v>
      </c>
      <c r="G70" s="17" t="s">
        <v>75</v>
      </c>
      <c r="H70" s="17" t="s">
        <v>85</v>
      </c>
      <c r="I70" s="17" t="s">
        <v>77</v>
      </c>
      <c r="J70" s="17">
        <v>3</v>
      </c>
      <c r="K70" s="22" t="s">
        <v>86</v>
      </c>
    </row>
    <row r="71" spans="1:11" x14ac:dyDescent="0.2">
      <c r="A71" s="21">
        <f t="shared" si="2"/>
        <v>20</v>
      </c>
      <c r="B71" s="17" t="s">
        <v>99</v>
      </c>
      <c r="C71" s="27">
        <v>854000</v>
      </c>
      <c r="D71" s="28">
        <v>856047</v>
      </c>
      <c r="E71" s="17" t="s">
        <v>83</v>
      </c>
      <c r="F71" s="17">
        <f t="shared" si="3"/>
        <v>2048</v>
      </c>
      <c r="G71" s="17" t="s">
        <v>75</v>
      </c>
      <c r="H71" s="17" t="s">
        <v>85</v>
      </c>
      <c r="I71" s="17" t="s">
        <v>77</v>
      </c>
      <c r="J71" s="17">
        <v>3</v>
      </c>
      <c r="K71" s="22" t="s">
        <v>86</v>
      </c>
    </row>
    <row r="72" spans="1:11" x14ac:dyDescent="0.2">
      <c r="A72" s="21">
        <f t="shared" si="2"/>
        <v>21</v>
      </c>
      <c r="B72" s="17" t="s">
        <v>73</v>
      </c>
      <c r="C72" s="27">
        <v>920000</v>
      </c>
      <c r="D72" s="28">
        <v>924999</v>
      </c>
      <c r="E72" s="17" t="s">
        <v>74</v>
      </c>
      <c r="F72" s="17">
        <f>SUM(D72-C72)+1</f>
        <v>5000</v>
      </c>
      <c r="G72" s="17" t="s">
        <v>75</v>
      </c>
      <c r="H72" s="17" t="s">
        <v>76</v>
      </c>
      <c r="I72" s="17" t="s">
        <v>77</v>
      </c>
      <c r="J72" s="17">
        <v>2</v>
      </c>
      <c r="K72" s="22" t="s">
        <v>78</v>
      </c>
    </row>
    <row r="73" spans="1:11" x14ac:dyDescent="0.2">
      <c r="A73" s="21">
        <f t="shared" si="2"/>
        <v>22</v>
      </c>
      <c r="B73" s="17" t="s">
        <v>100</v>
      </c>
      <c r="C73" s="27">
        <v>932000</v>
      </c>
      <c r="D73" s="28">
        <v>932511</v>
      </c>
      <c r="E73" s="17" t="s">
        <v>101</v>
      </c>
      <c r="F73" s="17">
        <f t="shared" si="3"/>
        <v>512</v>
      </c>
      <c r="G73" s="17" t="s">
        <v>75</v>
      </c>
      <c r="H73" s="17" t="s">
        <v>94</v>
      </c>
      <c r="I73" s="17" t="s">
        <v>77</v>
      </c>
      <c r="J73" s="17">
        <v>6</v>
      </c>
      <c r="K73" s="22" t="s">
        <v>95</v>
      </c>
    </row>
    <row r="74" spans="1:11" x14ac:dyDescent="0.2">
      <c r="A74" s="21">
        <f t="shared" si="2"/>
        <v>23</v>
      </c>
      <c r="B74" s="17" t="s">
        <v>102</v>
      </c>
      <c r="C74" s="27">
        <v>940000</v>
      </c>
      <c r="D74" s="28">
        <v>940048</v>
      </c>
      <c r="E74" s="17" t="s">
        <v>74</v>
      </c>
      <c r="F74" s="17">
        <f>SUM(D74-C74)+1</f>
        <v>49</v>
      </c>
      <c r="G74" s="17" t="s">
        <v>75</v>
      </c>
      <c r="H74" s="17" t="s">
        <v>76</v>
      </c>
      <c r="I74" s="17" t="s">
        <v>77</v>
      </c>
      <c r="J74" s="17">
        <v>2</v>
      </c>
      <c r="K74" s="22" t="s">
        <v>78</v>
      </c>
    </row>
    <row r="75" spans="1:11" x14ac:dyDescent="0.2">
      <c r="A75" s="21">
        <f t="shared" si="2"/>
        <v>24</v>
      </c>
      <c r="B75" s="17" t="s">
        <v>103</v>
      </c>
      <c r="C75" s="27">
        <v>943000</v>
      </c>
      <c r="D75" s="28">
        <v>943034</v>
      </c>
      <c r="E75" s="17" t="s">
        <v>74</v>
      </c>
      <c r="F75" s="17">
        <f>SUM(D75-C75)+1</f>
        <v>35</v>
      </c>
      <c r="G75" s="17" t="s">
        <v>75</v>
      </c>
      <c r="H75" s="17" t="s">
        <v>80</v>
      </c>
      <c r="I75" s="17" t="s">
        <v>77</v>
      </c>
      <c r="J75" s="17">
        <v>2</v>
      </c>
      <c r="K75" s="22" t="s">
        <v>78</v>
      </c>
    </row>
    <row r="76" spans="1:11" x14ac:dyDescent="0.2">
      <c r="A76" s="21">
        <f t="shared" si="2"/>
        <v>25</v>
      </c>
      <c r="B76" s="17" t="s">
        <v>104</v>
      </c>
      <c r="C76" s="27">
        <v>944000</v>
      </c>
      <c r="D76" s="28">
        <v>944034</v>
      </c>
      <c r="E76" s="17" t="s">
        <v>74</v>
      </c>
      <c r="F76" s="17">
        <f>SUM(D76-C76)+1</f>
        <v>35</v>
      </c>
      <c r="G76" s="17" t="s">
        <v>75</v>
      </c>
      <c r="H76" s="17" t="s">
        <v>80</v>
      </c>
      <c r="I76" s="17" t="s">
        <v>77</v>
      </c>
      <c r="J76" s="17">
        <v>2</v>
      </c>
      <c r="K76" s="22" t="s">
        <v>78</v>
      </c>
    </row>
    <row r="77" spans="1:11" x14ac:dyDescent="0.2">
      <c r="A77" s="21">
        <f t="shared" si="2"/>
        <v>26</v>
      </c>
      <c r="B77" s="17" t="s">
        <v>93</v>
      </c>
      <c r="C77" s="27">
        <v>955000</v>
      </c>
      <c r="D77" s="28">
        <v>959999</v>
      </c>
      <c r="E77" s="17" t="s">
        <v>74</v>
      </c>
      <c r="F77" s="17">
        <f t="shared" si="3"/>
        <v>5000</v>
      </c>
      <c r="G77" s="17" t="s">
        <v>75</v>
      </c>
      <c r="H77" s="17" t="s">
        <v>94</v>
      </c>
      <c r="I77" s="17" t="s">
        <v>77</v>
      </c>
      <c r="J77" s="17">
        <v>6</v>
      </c>
      <c r="K77" s="22" t="s">
        <v>95</v>
      </c>
    </row>
    <row r="78" spans="1:11" x14ac:dyDescent="0.2">
      <c r="A78" s="21">
        <f t="shared" si="2"/>
        <v>27</v>
      </c>
      <c r="B78" s="17" t="s">
        <v>91</v>
      </c>
      <c r="C78" s="31">
        <v>960000</v>
      </c>
      <c r="D78" s="31">
        <v>964863</v>
      </c>
      <c r="E78" s="17" t="s">
        <v>83</v>
      </c>
      <c r="F78" s="17">
        <f>SUM(D78-C78)+1</f>
        <v>4864</v>
      </c>
      <c r="G78" s="17" t="s">
        <v>75</v>
      </c>
      <c r="H78" s="17" t="s">
        <v>80</v>
      </c>
      <c r="I78" s="17" t="s">
        <v>77</v>
      </c>
      <c r="J78" s="17">
        <v>2</v>
      </c>
      <c r="K78" s="22" t="s">
        <v>78</v>
      </c>
    </row>
    <row r="79" spans="1:11" x14ac:dyDescent="0.2">
      <c r="A79" s="21">
        <f t="shared" si="2"/>
        <v>28</v>
      </c>
      <c r="B79" s="17" t="s">
        <v>105</v>
      </c>
      <c r="C79" s="31">
        <v>973000</v>
      </c>
      <c r="D79" s="31">
        <v>973495</v>
      </c>
      <c r="E79" s="17" t="s">
        <v>106</v>
      </c>
      <c r="F79" s="17">
        <f t="shared" si="3"/>
        <v>496</v>
      </c>
      <c r="G79" s="17" t="s">
        <v>75</v>
      </c>
      <c r="H79" s="17" t="s">
        <v>94</v>
      </c>
      <c r="I79" s="17" t="s">
        <v>77</v>
      </c>
      <c r="J79" s="17">
        <v>6</v>
      </c>
      <c r="K79" s="22" t="s">
        <v>107</v>
      </c>
    </row>
    <row r="80" spans="1:11" x14ac:dyDescent="0.2">
      <c r="A80" s="21">
        <f t="shared" si="2"/>
        <v>29</v>
      </c>
      <c r="B80" s="17" t="s">
        <v>108</v>
      </c>
      <c r="C80" s="31">
        <v>980000</v>
      </c>
      <c r="D80" s="31">
        <v>980317</v>
      </c>
      <c r="E80" s="17" t="s">
        <v>83</v>
      </c>
      <c r="F80" s="17">
        <f>SUM(D80-C80)+1</f>
        <v>318</v>
      </c>
      <c r="G80" s="17" t="s">
        <v>75</v>
      </c>
      <c r="H80" s="17" t="s">
        <v>80</v>
      </c>
      <c r="I80" s="17" t="s">
        <v>77</v>
      </c>
      <c r="J80" s="17">
        <v>2</v>
      </c>
      <c r="K80" s="22" t="s">
        <v>78</v>
      </c>
    </row>
    <row r="81" spans="1:11" x14ac:dyDescent="0.2">
      <c r="A81" s="21">
        <f t="shared" si="2"/>
        <v>30</v>
      </c>
      <c r="B81" s="17" t="s">
        <v>109</v>
      </c>
      <c r="C81" s="31">
        <v>980000</v>
      </c>
      <c r="D81" s="31">
        <v>986927</v>
      </c>
      <c r="E81" s="17" t="s">
        <v>106</v>
      </c>
      <c r="F81" s="17">
        <f>SUM(D81-C81)+1</f>
        <v>6928</v>
      </c>
      <c r="G81" s="17" t="s">
        <v>75</v>
      </c>
      <c r="H81" s="17" t="s">
        <v>94</v>
      </c>
      <c r="I81" s="17" t="s">
        <v>77</v>
      </c>
      <c r="J81" s="17">
        <v>6</v>
      </c>
      <c r="K81" s="22" t="s">
        <v>107</v>
      </c>
    </row>
    <row r="82" spans="1:11" x14ac:dyDescent="0.2">
      <c r="A82" s="21">
        <f t="shared" si="2"/>
        <v>31</v>
      </c>
      <c r="B82" s="17" t="s">
        <v>110</v>
      </c>
      <c r="C82" s="31">
        <v>980980</v>
      </c>
      <c r="D82" s="31">
        <v>981999</v>
      </c>
      <c r="E82" s="17" t="s">
        <v>83</v>
      </c>
      <c r="F82" s="17">
        <f>SUM(D82-C82)+1</f>
        <v>1020</v>
      </c>
      <c r="G82" s="17" t="s">
        <v>75</v>
      </c>
      <c r="H82" s="17" t="s">
        <v>80</v>
      </c>
      <c r="I82" s="17" t="s">
        <v>77</v>
      </c>
      <c r="J82" s="17">
        <v>2</v>
      </c>
      <c r="K82" s="22" t="s">
        <v>78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111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112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113</v>
      </c>
      <c r="C88" s="61">
        <v>648000</v>
      </c>
      <c r="D88" s="61">
        <v>648171</v>
      </c>
      <c r="E88" s="19" t="s">
        <v>114</v>
      </c>
      <c r="F88" s="19">
        <f t="shared" ref="F88:F93" si="5">SUM(D88-C88)+1</f>
        <v>172</v>
      </c>
      <c r="G88" s="19"/>
      <c r="H88" s="19" t="s">
        <v>94</v>
      </c>
      <c r="I88" s="19" t="s">
        <v>115</v>
      </c>
      <c r="J88" s="19">
        <v>6</v>
      </c>
      <c r="K88" s="20" t="s">
        <v>95</v>
      </c>
    </row>
    <row r="89" spans="1:11" x14ac:dyDescent="0.2">
      <c r="A89" s="21">
        <v>1</v>
      </c>
      <c r="B89" s="17" t="s">
        <v>116</v>
      </c>
      <c r="C89" s="31">
        <v>858000</v>
      </c>
      <c r="D89" s="31">
        <v>858243</v>
      </c>
      <c r="E89" s="17" t="s">
        <v>114</v>
      </c>
      <c r="F89" s="17">
        <f t="shared" si="5"/>
        <v>244</v>
      </c>
      <c r="G89" s="17"/>
      <c r="H89" s="17" t="s">
        <v>85</v>
      </c>
      <c r="I89" s="17" t="s">
        <v>115</v>
      </c>
      <c r="J89" s="17">
        <v>3</v>
      </c>
      <c r="K89" s="22" t="s">
        <v>117</v>
      </c>
    </row>
    <row r="90" spans="1:11" x14ac:dyDescent="0.2">
      <c r="A90" s="21">
        <f>SUM(A89+1)</f>
        <v>2</v>
      </c>
      <c r="B90" s="17" t="s">
        <v>118</v>
      </c>
      <c r="C90" s="31">
        <v>649000</v>
      </c>
      <c r="D90" s="31">
        <v>649119</v>
      </c>
      <c r="E90" s="17" t="s">
        <v>114</v>
      </c>
      <c r="F90" s="17">
        <f t="shared" si="5"/>
        <v>120</v>
      </c>
      <c r="G90" s="17"/>
      <c r="H90" s="17" t="s">
        <v>94</v>
      </c>
      <c r="I90" s="17" t="s">
        <v>115</v>
      </c>
      <c r="J90" s="17">
        <v>6</v>
      </c>
      <c r="K90" s="22" t="s">
        <v>107</v>
      </c>
    </row>
    <row r="91" spans="1:11" x14ac:dyDescent="0.2">
      <c r="A91" s="21">
        <f>SUM(A90+1)</f>
        <v>3</v>
      </c>
      <c r="B91" s="17" t="s">
        <v>119</v>
      </c>
      <c r="C91" s="31">
        <v>859000</v>
      </c>
      <c r="D91" s="31">
        <v>859243</v>
      </c>
      <c r="E91" s="17" t="s">
        <v>114</v>
      </c>
      <c r="F91" s="17">
        <f t="shared" si="5"/>
        <v>244</v>
      </c>
      <c r="G91" s="17"/>
      <c r="H91" s="17" t="s">
        <v>85</v>
      </c>
      <c r="I91" s="17" t="s">
        <v>115</v>
      </c>
      <c r="J91" s="17">
        <v>3</v>
      </c>
      <c r="K91" s="22" t="s">
        <v>86</v>
      </c>
    </row>
    <row r="92" spans="1:11" x14ac:dyDescent="0.2">
      <c r="A92" s="21">
        <f t="shared" si="4"/>
        <v>4</v>
      </c>
      <c r="B92" s="17" t="s">
        <v>120</v>
      </c>
      <c r="C92" s="31">
        <v>857000</v>
      </c>
      <c r="D92" s="31">
        <v>857031</v>
      </c>
      <c r="E92" s="17" t="s">
        <v>114</v>
      </c>
      <c r="F92" s="17">
        <f t="shared" si="5"/>
        <v>32</v>
      </c>
      <c r="G92" s="17"/>
      <c r="H92" s="17" t="s">
        <v>85</v>
      </c>
      <c r="I92" s="17" t="s">
        <v>115</v>
      </c>
      <c r="J92" s="17">
        <v>3</v>
      </c>
      <c r="K92" s="22" t="s">
        <v>121</v>
      </c>
    </row>
    <row r="93" spans="1:11" x14ac:dyDescent="0.2">
      <c r="A93" s="21">
        <f t="shared" si="4"/>
        <v>5</v>
      </c>
      <c r="B93" s="17" t="s">
        <v>118</v>
      </c>
      <c r="C93" s="31">
        <v>989000</v>
      </c>
      <c r="D93" s="31">
        <v>989071</v>
      </c>
      <c r="E93" s="17" t="s">
        <v>114</v>
      </c>
      <c r="F93" s="17">
        <f t="shared" si="5"/>
        <v>72</v>
      </c>
      <c r="G93" s="17"/>
      <c r="H93" s="17" t="s">
        <v>122</v>
      </c>
      <c r="I93" s="17" t="s">
        <v>115</v>
      </c>
      <c r="J93" s="17">
        <v>6</v>
      </c>
      <c r="K93" s="22" t="s">
        <v>107</v>
      </c>
    </row>
    <row r="94" spans="1:11" ht="13.5" thickBot="1" x14ac:dyDescent="0.25">
      <c r="A94" s="23"/>
      <c r="B94" s="24"/>
      <c r="C94" s="16"/>
      <c r="D94" s="16"/>
      <c r="E94" s="24"/>
      <c r="F94" s="24" t="s">
        <v>13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111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123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39</v>
      </c>
      <c r="B99" s="17" t="s">
        <v>124</v>
      </c>
      <c r="C99" s="29">
        <v>200000</v>
      </c>
      <c r="D99" s="30">
        <v>200239</v>
      </c>
      <c r="E99" s="17" t="s">
        <v>125</v>
      </c>
      <c r="F99" s="17">
        <f>SUM(D99-C99)+1</f>
        <v>240</v>
      </c>
      <c r="G99" s="17" t="s">
        <v>126</v>
      </c>
      <c r="H99" s="17" t="s">
        <v>76</v>
      </c>
      <c r="I99" s="17" t="s">
        <v>77</v>
      </c>
      <c r="J99" s="17">
        <v>2</v>
      </c>
      <c r="K99" s="63" t="s">
        <v>78</v>
      </c>
    </row>
    <row r="100" spans="1:13" x14ac:dyDescent="0.2">
      <c r="A100" s="21">
        <f t="shared" ref="A100:A107" si="6">SUM(A99+1)</f>
        <v>2</v>
      </c>
      <c r="B100" s="17" t="s">
        <v>127</v>
      </c>
      <c r="C100" s="29">
        <v>230000</v>
      </c>
      <c r="D100" s="30">
        <v>239999</v>
      </c>
      <c r="E100" s="17" t="s">
        <v>128</v>
      </c>
      <c r="F100" s="17">
        <f>SUM(D100-C100)+1</f>
        <v>10000</v>
      </c>
      <c r="G100" s="17" t="s">
        <v>75</v>
      </c>
      <c r="H100" s="17" t="s">
        <v>76</v>
      </c>
      <c r="I100" s="17" t="s">
        <v>77</v>
      </c>
      <c r="J100" s="17">
        <v>2</v>
      </c>
      <c r="K100" s="63" t="s">
        <v>78</v>
      </c>
      <c r="M100">
        <v>961015</v>
      </c>
    </row>
    <row r="101" spans="1:13" x14ac:dyDescent="0.2">
      <c r="A101" s="21">
        <f t="shared" si="6"/>
        <v>3</v>
      </c>
      <c r="B101" s="17" t="s">
        <v>129</v>
      </c>
      <c r="C101" s="29">
        <v>314000</v>
      </c>
      <c r="D101" s="30">
        <v>316559</v>
      </c>
      <c r="E101" s="17" t="s">
        <v>128</v>
      </c>
      <c r="F101" s="17">
        <f>SUM(D101-C101)+1</f>
        <v>2560</v>
      </c>
      <c r="G101" s="17" t="s">
        <v>75</v>
      </c>
      <c r="H101" s="17" t="s">
        <v>76</v>
      </c>
      <c r="I101" s="17" t="s">
        <v>77</v>
      </c>
      <c r="J101" s="17">
        <v>2</v>
      </c>
      <c r="K101" s="63" t="s">
        <v>78</v>
      </c>
    </row>
    <row r="102" spans="1:13" x14ac:dyDescent="0.2">
      <c r="A102" s="21">
        <f t="shared" si="6"/>
        <v>4</v>
      </c>
      <c r="B102" s="17" t="s">
        <v>130</v>
      </c>
      <c r="C102" s="29">
        <v>317000</v>
      </c>
      <c r="D102" s="30">
        <v>318023</v>
      </c>
      <c r="E102" s="17" t="s">
        <v>131</v>
      </c>
      <c r="F102" s="17">
        <f>SUM(D102-C102)+1</f>
        <v>1024</v>
      </c>
      <c r="G102" s="17" t="s">
        <v>75</v>
      </c>
      <c r="H102" s="17" t="s">
        <v>76</v>
      </c>
      <c r="I102" s="17" t="s">
        <v>77</v>
      </c>
      <c r="J102" s="17">
        <v>2</v>
      </c>
      <c r="K102" s="63" t="s">
        <v>78</v>
      </c>
      <c r="M102">
        <v>960724</v>
      </c>
    </row>
    <row r="103" spans="1:13" x14ac:dyDescent="0.2">
      <c r="A103" s="21">
        <f t="shared" si="6"/>
        <v>5</v>
      </c>
      <c r="B103" s="17" t="s">
        <v>132</v>
      </c>
      <c r="C103" s="29">
        <v>360000</v>
      </c>
      <c r="D103" s="30">
        <v>364479</v>
      </c>
      <c r="E103" s="17" t="s">
        <v>128</v>
      </c>
      <c r="F103" s="17">
        <f>SUM(D103-C103)+1</f>
        <v>4480</v>
      </c>
      <c r="G103" s="17" t="s">
        <v>75</v>
      </c>
      <c r="H103" s="17" t="s">
        <v>76</v>
      </c>
      <c r="I103" s="17" t="s">
        <v>77</v>
      </c>
      <c r="J103" s="17">
        <v>2</v>
      </c>
      <c r="K103" s="63" t="s">
        <v>78</v>
      </c>
      <c r="M103">
        <v>920516</v>
      </c>
    </row>
    <row r="104" spans="1:13" x14ac:dyDescent="0.2">
      <c r="A104" s="21">
        <f t="shared" si="6"/>
        <v>6</v>
      </c>
      <c r="B104" s="17" t="s">
        <v>133</v>
      </c>
      <c r="C104" s="26">
        <v>365000</v>
      </c>
      <c r="D104" s="43">
        <v>366279</v>
      </c>
      <c r="E104" s="17" t="s">
        <v>131</v>
      </c>
      <c r="F104" s="17">
        <f t="shared" ref="F104:F117" si="7">SUM(D104-C104)+1</f>
        <v>1280</v>
      </c>
      <c r="G104" s="17" t="s">
        <v>75</v>
      </c>
      <c r="H104" s="17" t="s">
        <v>76</v>
      </c>
      <c r="I104" s="17" t="s">
        <v>77</v>
      </c>
      <c r="J104" s="17">
        <v>2</v>
      </c>
      <c r="K104" s="63" t="s">
        <v>78</v>
      </c>
      <c r="M104">
        <v>920615</v>
      </c>
    </row>
    <row r="105" spans="1:13" x14ac:dyDescent="0.2">
      <c r="A105" s="21">
        <f t="shared" si="6"/>
        <v>7</v>
      </c>
      <c r="B105" s="17" t="s">
        <v>134</v>
      </c>
      <c r="C105" s="29">
        <v>370000</v>
      </c>
      <c r="D105" s="43">
        <v>374999</v>
      </c>
      <c r="E105" s="17" t="s">
        <v>128</v>
      </c>
      <c r="F105" s="17">
        <f>SUM(D105-C105)+1</f>
        <v>5000</v>
      </c>
      <c r="G105" s="17" t="s">
        <v>75</v>
      </c>
      <c r="H105" s="17" t="s">
        <v>76</v>
      </c>
      <c r="I105" s="17" t="s">
        <v>77</v>
      </c>
      <c r="J105" s="17">
        <v>2</v>
      </c>
      <c r="K105" s="63" t="s">
        <v>78</v>
      </c>
      <c r="M105">
        <v>961015</v>
      </c>
    </row>
    <row r="106" spans="1:13" x14ac:dyDescent="0.2">
      <c r="A106" s="21">
        <f t="shared" si="6"/>
        <v>8</v>
      </c>
      <c r="B106" s="17" t="s">
        <v>135</v>
      </c>
      <c r="C106" s="29">
        <v>382000</v>
      </c>
      <c r="D106" s="43">
        <v>382111</v>
      </c>
      <c r="E106" s="17" t="s">
        <v>136</v>
      </c>
      <c r="F106" s="17">
        <f t="shared" si="7"/>
        <v>112</v>
      </c>
      <c r="G106" s="17" t="s">
        <v>75</v>
      </c>
      <c r="H106" s="17" t="s">
        <v>76</v>
      </c>
      <c r="I106" s="17" t="s">
        <v>77</v>
      </c>
      <c r="J106" s="17">
        <v>6</v>
      </c>
      <c r="K106" s="63" t="s">
        <v>137</v>
      </c>
      <c r="M106">
        <v>920707</v>
      </c>
    </row>
    <row r="107" spans="1:13" x14ac:dyDescent="0.2">
      <c r="A107" s="21">
        <f t="shared" si="6"/>
        <v>9</v>
      </c>
      <c r="B107" s="17" t="s">
        <v>138</v>
      </c>
      <c r="C107" s="29" t="s">
        <v>139</v>
      </c>
      <c r="D107" s="43" t="s">
        <v>140</v>
      </c>
      <c r="E107" s="17" t="s">
        <v>131</v>
      </c>
      <c r="F107" s="17">
        <f>SUM(D107-C107)+1</f>
        <v>896</v>
      </c>
      <c r="G107" s="17" t="s">
        <v>75</v>
      </c>
      <c r="H107" s="17" t="s">
        <v>76</v>
      </c>
      <c r="I107" s="17" t="s">
        <v>77</v>
      </c>
      <c r="J107" s="17" t="s">
        <v>42</v>
      </c>
      <c r="K107" s="63" t="s">
        <v>78</v>
      </c>
    </row>
    <row r="108" spans="1:13" x14ac:dyDescent="0.2">
      <c r="A108" s="21">
        <f>SUM(A106+1)</f>
        <v>9</v>
      </c>
      <c r="B108" s="17" t="s">
        <v>141</v>
      </c>
      <c r="C108" s="29">
        <v>420000</v>
      </c>
      <c r="D108" s="43">
        <v>425119</v>
      </c>
      <c r="E108" s="17" t="s">
        <v>131</v>
      </c>
      <c r="F108" s="17">
        <f t="shared" si="7"/>
        <v>5120</v>
      </c>
      <c r="G108" s="17" t="s">
        <v>75</v>
      </c>
      <c r="H108" s="17" t="s">
        <v>76</v>
      </c>
      <c r="I108" s="17" t="s">
        <v>77</v>
      </c>
      <c r="J108" s="17">
        <v>2</v>
      </c>
      <c r="K108" s="63" t="s">
        <v>78</v>
      </c>
    </row>
    <row r="109" spans="1:13" x14ac:dyDescent="0.2">
      <c r="A109" s="21">
        <f t="shared" ref="A109:A118" si="8">SUM(A108+1)</f>
        <v>10</v>
      </c>
      <c r="B109" s="17" t="s">
        <v>127</v>
      </c>
      <c r="C109" s="29">
        <v>520000</v>
      </c>
      <c r="D109" s="43">
        <v>529999</v>
      </c>
      <c r="E109" s="17" t="s">
        <v>128</v>
      </c>
      <c r="F109" s="17">
        <f t="shared" si="7"/>
        <v>10000</v>
      </c>
      <c r="G109" s="17" t="s">
        <v>75</v>
      </c>
      <c r="H109" s="17" t="s">
        <v>76</v>
      </c>
      <c r="I109" s="17" t="s">
        <v>77</v>
      </c>
      <c r="J109" s="17">
        <v>2</v>
      </c>
      <c r="K109" s="63" t="s">
        <v>78</v>
      </c>
    </row>
    <row r="110" spans="1:13" x14ac:dyDescent="0.2">
      <c r="A110" s="21">
        <f t="shared" si="8"/>
        <v>11</v>
      </c>
      <c r="B110" s="17" t="s">
        <v>127</v>
      </c>
      <c r="C110" s="29">
        <v>550000</v>
      </c>
      <c r="D110" s="43">
        <v>559999</v>
      </c>
      <c r="E110" s="17" t="s">
        <v>128</v>
      </c>
      <c r="F110" s="17">
        <f>SUM(D110-C110)+1</f>
        <v>10000</v>
      </c>
      <c r="G110" s="17" t="s">
        <v>75</v>
      </c>
      <c r="H110" s="17" t="s">
        <v>76</v>
      </c>
      <c r="I110" s="17" t="s">
        <v>77</v>
      </c>
      <c r="J110" s="17">
        <v>2</v>
      </c>
      <c r="K110" s="63" t="s">
        <v>78</v>
      </c>
    </row>
    <row r="111" spans="1:13" x14ac:dyDescent="0.2">
      <c r="A111" s="21">
        <f t="shared" si="8"/>
        <v>12</v>
      </c>
      <c r="B111" s="17" t="s">
        <v>142</v>
      </c>
      <c r="C111" s="29">
        <v>820000</v>
      </c>
      <c r="D111" s="43">
        <v>825119</v>
      </c>
      <c r="E111" s="17" t="s">
        <v>131</v>
      </c>
      <c r="F111" s="17">
        <f>SUM(D111-C111)+1</f>
        <v>5120</v>
      </c>
      <c r="G111" s="17" t="s">
        <v>75</v>
      </c>
      <c r="H111" s="17" t="s">
        <v>76</v>
      </c>
      <c r="I111" s="17" t="s">
        <v>77</v>
      </c>
      <c r="J111" s="17">
        <v>2</v>
      </c>
      <c r="K111" s="63" t="s">
        <v>78</v>
      </c>
    </row>
    <row r="112" spans="1:13" x14ac:dyDescent="0.2">
      <c r="A112" s="21">
        <f t="shared" si="8"/>
        <v>13</v>
      </c>
      <c r="B112" s="17" t="s">
        <v>143</v>
      </c>
      <c r="C112" s="29">
        <v>830000</v>
      </c>
      <c r="D112" s="43">
        <v>830511</v>
      </c>
      <c r="E112" s="17" t="s">
        <v>131</v>
      </c>
      <c r="F112" s="17">
        <f>SUM(D112-C112)+1</f>
        <v>512</v>
      </c>
      <c r="G112" s="17" t="s">
        <v>75</v>
      </c>
      <c r="H112" s="17" t="s">
        <v>76</v>
      </c>
      <c r="I112" s="17" t="s">
        <v>77</v>
      </c>
      <c r="J112" s="17">
        <v>2</v>
      </c>
      <c r="K112" s="63" t="s">
        <v>78</v>
      </c>
    </row>
    <row r="113" spans="1:13" x14ac:dyDescent="0.2">
      <c r="A113" s="21">
        <f t="shared" si="8"/>
        <v>14</v>
      </c>
      <c r="B113" s="17" t="s">
        <v>144</v>
      </c>
      <c r="C113" s="29">
        <v>860000</v>
      </c>
      <c r="D113" s="43">
        <v>866399</v>
      </c>
      <c r="E113" s="17" t="s">
        <v>128</v>
      </c>
      <c r="F113" s="17">
        <f t="shared" si="7"/>
        <v>6400</v>
      </c>
      <c r="G113" s="17" t="s">
        <v>75</v>
      </c>
      <c r="H113" s="17" t="s">
        <v>76</v>
      </c>
      <c r="I113" s="17" t="s">
        <v>77</v>
      </c>
      <c r="J113" s="17">
        <v>2</v>
      </c>
      <c r="K113" s="63" t="s">
        <v>78</v>
      </c>
    </row>
    <row r="114" spans="1:13" x14ac:dyDescent="0.2">
      <c r="A114" s="21">
        <f t="shared" si="8"/>
        <v>15</v>
      </c>
      <c r="B114" s="17" t="s">
        <v>145</v>
      </c>
      <c r="C114" s="29">
        <v>877000</v>
      </c>
      <c r="D114" s="43">
        <v>879047</v>
      </c>
      <c r="E114" s="17" t="s">
        <v>131</v>
      </c>
      <c r="F114" s="17">
        <f t="shared" si="7"/>
        <v>2048</v>
      </c>
      <c r="G114" s="17" t="s">
        <v>75</v>
      </c>
      <c r="H114" s="17" t="s">
        <v>76</v>
      </c>
      <c r="I114" s="17" t="s">
        <v>77</v>
      </c>
      <c r="J114" s="17">
        <v>2</v>
      </c>
      <c r="K114" s="63" t="s">
        <v>78</v>
      </c>
      <c r="M114">
        <v>920305</v>
      </c>
    </row>
    <row r="115" spans="1:13" x14ac:dyDescent="0.2">
      <c r="A115" s="21">
        <f t="shared" si="8"/>
        <v>16</v>
      </c>
      <c r="B115" s="17" t="s">
        <v>146</v>
      </c>
      <c r="C115" s="29">
        <v>890000</v>
      </c>
      <c r="D115" s="43">
        <v>897499</v>
      </c>
      <c r="E115" s="17" t="s">
        <v>128</v>
      </c>
      <c r="F115" s="17">
        <f t="shared" si="7"/>
        <v>7500</v>
      </c>
      <c r="G115" s="17" t="s">
        <v>75</v>
      </c>
      <c r="H115" s="17" t="s">
        <v>76</v>
      </c>
      <c r="I115" s="17" t="s">
        <v>77</v>
      </c>
      <c r="J115" s="17">
        <v>2</v>
      </c>
      <c r="K115" s="63" t="s">
        <v>78</v>
      </c>
    </row>
    <row r="116" spans="1:13" x14ac:dyDescent="0.2">
      <c r="A116" s="21">
        <f t="shared" si="8"/>
        <v>17</v>
      </c>
      <c r="B116" s="17" t="s">
        <v>147</v>
      </c>
      <c r="C116" s="29">
        <v>897500</v>
      </c>
      <c r="D116" s="43">
        <v>899547</v>
      </c>
      <c r="E116" s="17" t="s">
        <v>131</v>
      </c>
      <c r="F116" s="17">
        <f t="shared" si="7"/>
        <v>2048</v>
      </c>
      <c r="G116" s="17" t="s">
        <v>75</v>
      </c>
      <c r="H116" s="17" t="s">
        <v>76</v>
      </c>
      <c r="I116" s="17" t="s">
        <v>77</v>
      </c>
      <c r="J116" s="17">
        <v>2</v>
      </c>
      <c r="K116" s="63" t="s">
        <v>78</v>
      </c>
    </row>
    <row r="117" spans="1:13" x14ac:dyDescent="0.2">
      <c r="A117" s="21">
        <f t="shared" si="8"/>
        <v>18</v>
      </c>
      <c r="B117" s="17" t="s">
        <v>127</v>
      </c>
      <c r="C117" s="29">
        <v>900000</v>
      </c>
      <c r="D117" s="43">
        <v>901103</v>
      </c>
      <c r="E117" s="17" t="s">
        <v>128</v>
      </c>
      <c r="F117" s="17">
        <f t="shared" si="7"/>
        <v>1104</v>
      </c>
      <c r="G117" s="17" t="s">
        <v>75</v>
      </c>
      <c r="H117" s="17" t="s">
        <v>76</v>
      </c>
      <c r="I117" s="17" t="s">
        <v>77</v>
      </c>
      <c r="J117" s="17">
        <v>2</v>
      </c>
      <c r="K117" s="63" t="s">
        <v>78</v>
      </c>
    </row>
    <row r="118" spans="1:13" ht="13.5" thickBot="1" x14ac:dyDescent="0.25">
      <c r="A118" s="23">
        <f t="shared" si="8"/>
        <v>19</v>
      </c>
      <c r="B118" s="24" t="s">
        <v>148</v>
      </c>
      <c r="C118" s="44">
        <v>920000</v>
      </c>
      <c r="D118" s="45">
        <v>926783</v>
      </c>
      <c r="E118" s="24" t="s">
        <v>128</v>
      </c>
      <c r="F118" s="24">
        <f>SUM(D118-C118)+1</f>
        <v>6784</v>
      </c>
      <c r="G118" s="24" t="s">
        <v>75</v>
      </c>
      <c r="H118" s="24" t="s">
        <v>94</v>
      </c>
      <c r="I118" s="24" t="s">
        <v>77</v>
      </c>
      <c r="J118" s="24">
        <v>6</v>
      </c>
      <c r="K118" s="64" t="s">
        <v>95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111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149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39</v>
      </c>
      <c r="B123" s="17" t="s">
        <v>150</v>
      </c>
      <c r="C123" s="43">
        <v>220000</v>
      </c>
      <c r="D123" s="43">
        <v>229999</v>
      </c>
      <c r="E123" s="17" t="s">
        <v>151</v>
      </c>
      <c r="F123" s="17">
        <f t="shared" ref="F123:F145" si="9">SUM((D123-C123)+1)</f>
        <v>10000</v>
      </c>
      <c r="G123" s="17" t="s">
        <v>75</v>
      </c>
      <c r="H123" s="17" t="s">
        <v>80</v>
      </c>
      <c r="I123" s="17" t="s">
        <v>77</v>
      </c>
      <c r="J123" s="17">
        <v>2</v>
      </c>
      <c r="K123" s="22" t="s">
        <v>78</v>
      </c>
    </row>
    <row r="124" spans="1:13" x14ac:dyDescent="0.2">
      <c r="A124" s="21" t="s">
        <v>42</v>
      </c>
      <c r="B124" s="17" t="s">
        <v>152</v>
      </c>
      <c r="C124" s="43">
        <v>306000</v>
      </c>
      <c r="D124" s="43">
        <v>306405</v>
      </c>
      <c r="E124" s="17" t="s">
        <v>131</v>
      </c>
      <c r="F124" s="17">
        <f>SUM((D124-C124)+1)</f>
        <v>406</v>
      </c>
      <c r="G124" s="17" t="s">
        <v>75</v>
      </c>
      <c r="H124" s="17" t="s">
        <v>76</v>
      </c>
      <c r="I124" s="17" t="s">
        <v>77</v>
      </c>
      <c r="J124" s="17">
        <v>2</v>
      </c>
      <c r="K124" s="22" t="s">
        <v>78</v>
      </c>
    </row>
    <row r="125" spans="1:13" x14ac:dyDescent="0.2">
      <c r="A125" s="21" t="s">
        <v>45</v>
      </c>
      <c r="B125" s="17" t="s">
        <v>153</v>
      </c>
      <c r="C125" s="43">
        <v>330000</v>
      </c>
      <c r="D125" s="43">
        <v>335027</v>
      </c>
      <c r="E125" s="17" t="s">
        <v>154</v>
      </c>
      <c r="F125" s="17">
        <f>SUM((D125-C125)+1)</f>
        <v>5028</v>
      </c>
      <c r="G125" s="17" t="s">
        <v>75</v>
      </c>
      <c r="H125" s="17" t="s">
        <v>76</v>
      </c>
      <c r="I125" s="17" t="s">
        <v>77</v>
      </c>
      <c r="J125" s="17">
        <v>2</v>
      </c>
      <c r="K125" s="22" t="s">
        <v>78</v>
      </c>
    </row>
    <row r="126" spans="1:13" x14ac:dyDescent="0.2">
      <c r="A126" s="21">
        <f>SUM(A125+1)</f>
        <v>4</v>
      </c>
      <c r="B126" s="17" t="s">
        <v>155</v>
      </c>
      <c r="C126" s="43">
        <v>340000</v>
      </c>
      <c r="D126" s="43">
        <v>344999</v>
      </c>
      <c r="E126" s="17" t="s">
        <v>154</v>
      </c>
      <c r="F126" s="17">
        <f>SUM((D126-C126)+1)</f>
        <v>5000</v>
      </c>
      <c r="G126" s="17" t="s">
        <v>75</v>
      </c>
      <c r="H126" s="17" t="s">
        <v>80</v>
      </c>
      <c r="I126" s="17" t="s">
        <v>77</v>
      </c>
      <c r="J126" s="17">
        <v>2</v>
      </c>
      <c r="K126" s="22" t="s">
        <v>78</v>
      </c>
    </row>
    <row r="127" spans="1:13" x14ac:dyDescent="0.2">
      <c r="A127" s="21">
        <f t="shared" ref="A127:A145" si="10">SUM(A126+1)</f>
        <v>5</v>
      </c>
      <c r="B127" s="17" t="s">
        <v>156</v>
      </c>
      <c r="C127" s="43">
        <v>350000</v>
      </c>
      <c r="D127" s="43">
        <v>352999</v>
      </c>
      <c r="E127" s="17" t="s">
        <v>154</v>
      </c>
      <c r="F127" s="17">
        <f t="shared" si="9"/>
        <v>3000</v>
      </c>
      <c r="G127" s="17" t="s">
        <v>75</v>
      </c>
      <c r="H127" s="17" t="s">
        <v>80</v>
      </c>
      <c r="I127" s="17" t="s">
        <v>77</v>
      </c>
      <c r="J127" s="17">
        <v>2</v>
      </c>
      <c r="K127" s="22" t="s">
        <v>78</v>
      </c>
    </row>
    <row r="128" spans="1:13" x14ac:dyDescent="0.2">
      <c r="A128" s="21">
        <f t="shared" si="10"/>
        <v>6</v>
      </c>
      <c r="B128" s="17" t="s">
        <v>157</v>
      </c>
      <c r="C128" s="43">
        <v>394000</v>
      </c>
      <c r="D128" s="43">
        <v>397127</v>
      </c>
      <c r="E128" s="17" t="s">
        <v>154</v>
      </c>
      <c r="F128" s="17">
        <f>SUM((D128-C128)+1)</f>
        <v>3128</v>
      </c>
      <c r="G128" s="17" t="s">
        <v>75</v>
      </c>
      <c r="H128" s="17" t="s">
        <v>76</v>
      </c>
      <c r="I128" s="17" t="s">
        <v>77</v>
      </c>
      <c r="J128" s="17">
        <v>2</v>
      </c>
      <c r="K128" s="22" t="s">
        <v>78</v>
      </c>
    </row>
    <row r="129" spans="1:11" x14ac:dyDescent="0.2">
      <c r="A129" s="21">
        <f t="shared" si="10"/>
        <v>7</v>
      </c>
      <c r="B129" s="17" t="s">
        <v>158</v>
      </c>
      <c r="C129" s="43">
        <v>400000</v>
      </c>
      <c r="D129" s="43">
        <v>409999</v>
      </c>
      <c r="E129" s="17" t="s">
        <v>159</v>
      </c>
      <c r="F129" s="17">
        <f t="shared" si="9"/>
        <v>10000</v>
      </c>
      <c r="G129" s="17" t="s">
        <v>75</v>
      </c>
      <c r="H129" s="17" t="s">
        <v>80</v>
      </c>
      <c r="I129" s="17" t="s">
        <v>77</v>
      </c>
      <c r="J129" s="17">
        <v>2</v>
      </c>
      <c r="K129" s="22" t="s">
        <v>78</v>
      </c>
    </row>
    <row r="130" spans="1:11" x14ac:dyDescent="0.2">
      <c r="A130" s="21">
        <f t="shared" si="10"/>
        <v>8</v>
      </c>
      <c r="B130" s="17" t="s">
        <v>160</v>
      </c>
      <c r="C130" s="43">
        <v>430000</v>
      </c>
      <c r="D130" s="43">
        <v>449999</v>
      </c>
      <c r="E130" s="17" t="s">
        <v>159</v>
      </c>
      <c r="F130" s="17">
        <f t="shared" si="9"/>
        <v>20000</v>
      </c>
      <c r="G130" s="17" t="s">
        <v>75</v>
      </c>
      <c r="H130" s="17" t="s">
        <v>80</v>
      </c>
      <c r="I130" s="17" t="s">
        <v>77</v>
      </c>
      <c r="J130" s="17">
        <v>2</v>
      </c>
      <c r="K130" s="22" t="s">
        <v>78</v>
      </c>
    </row>
    <row r="131" spans="1:11" x14ac:dyDescent="0.2">
      <c r="A131" s="21">
        <f t="shared" si="10"/>
        <v>9</v>
      </c>
      <c r="B131" s="17" t="s">
        <v>161</v>
      </c>
      <c r="C131" s="43">
        <v>470000</v>
      </c>
      <c r="D131" s="43">
        <v>479237</v>
      </c>
      <c r="E131" s="17" t="s">
        <v>159</v>
      </c>
      <c r="F131" s="17">
        <f t="shared" ref="F131:F139" si="11">SUM((D131-C131)+1)</f>
        <v>9238</v>
      </c>
      <c r="G131" s="17" t="s">
        <v>75</v>
      </c>
      <c r="H131" s="17" t="s">
        <v>80</v>
      </c>
      <c r="I131" s="17" t="s">
        <v>77</v>
      </c>
      <c r="J131" s="17">
        <v>2</v>
      </c>
      <c r="K131" s="22" t="s">
        <v>78</v>
      </c>
    </row>
    <row r="132" spans="1:11" x14ac:dyDescent="0.2">
      <c r="A132" s="21">
        <f t="shared" si="10"/>
        <v>10</v>
      </c>
      <c r="B132" s="17" t="s">
        <v>161</v>
      </c>
      <c r="C132" s="43">
        <v>480000</v>
      </c>
      <c r="D132" s="43">
        <v>480511</v>
      </c>
      <c r="E132" s="17" t="s">
        <v>159</v>
      </c>
      <c r="F132" s="17">
        <f t="shared" si="11"/>
        <v>512</v>
      </c>
      <c r="G132" s="17" t="s">
        <v>75</v>
      </c>
      <c r="H132" s="17" t="s">
        <v>80</v>
      </c>
      <c r="I132" s="17" t="s">
        <v>77</v>
      </c>
      <c r="J132" s="17">
        <v>2</v>
      </c>
      <c r="K132" s="22" t="s">
        <v>78</v>
      </c>
    </row>
    <row r="133" spans="1:11" x14ac:dyDescent="0.2">
      <c r="A133" s="21">
        <f t="shared" si="10"/>
        <v>11</v>
      </c>
      <c r="B133" s="17" t="s">
        <v>162</v>
      </c>
      <c r="C133" s="43">
        <v>500000</v>
      </c>
      <c r="D133" s="43">
        <v>509999</v>
      </c>
      <c r="E133" s="17" t="s">
        <v>159</v>
      </c>
      <c r="F133" s="17">
        <f t="shared" si="9"/>
        <v>10000</v>
      </c>
      <c r="G133" s="17" t="s">
        <v>75</v>
      </c>
      <c r="H133" s="17" t="s">
        <v>80</v>
      </c>
      <c r="I133" s="17" t="s">
        <v>77</v>
      </c>
      <c r="J133" s="17">
        <v>2</v>
      </c>
      <c r="K133" s="22" t="s">
        <v>78</v>
      </c>
    </row>
    <row r="134" spans="1:11" x14ac:dyDescent="0.2">
      <c r="A134" s="21">
        <f t="shared" si="10"/>
        <v>12</v>
      </c>
      <c r="B134" s="17" t="s">
        <v>162</v>
      </c>
      <c r="C134" s="43">
        <v>560000</v>
      </c>
      <c r="D134" s="43">
        <v>569999</v>
      </c>
      <c r="E134" s="17" t="s">
        <v>159</v>
      </c>
      <c r="F134" s="17">
        <f t="shared" si="9"/>
        <v>10000</v>
      </c>
      <c r="G134" s="17" t="s">
        <v>75</v>
      </c>
      <c r="H134" s="17" t="s">
        <v>80</v>
      </c>
      <c r="I134" s="17" t="s">
        <v>77</v>
      </c>
      <c r="J134" s="17">
        <v>2</v>
      </c>
      <c r="K134" s="22" t="s">
        <v>78</v>
      </c>
    </row>
    <row r="135" spans="1:11" x14ac:dyDescent="0.2">
      <c r="A135" s="21">
        <f t="shared" si="10"/>
        <v>13</v>
      </c>
      <c r="B135" s="17" t="s">
        <v>163</v>
      </c>
      <c r="C135" s="43">
        <v>580000</v>
      </c>
      <c r="D135" s="43">
        <v>584999</v>
      </c>
      <c r="E135" s="17" t="s">
        <v>159</v>
      </c>
      <c r="F135" s="17">
        <f>SUM((D135-C135)+1)</f>
        <v>5000</v>
      </c>
      <c r="G135" s="17" t="s">
        <v>75</v>
      </c>
      <c r="H135" s="17" t="s">
        <v>80</v>
      </c>
      <c r="I135" s="17" t="s">
        <v>77</v>
      </c>
      <c r="J135" s="17">
        <v>2</v>
      </c>
      <c r="K135" s="22" t="s">
        <v>78</v>
      </c>
    </row>
    <row r="136" spans="1:11" x14ac:dyDescent="0.2">
      <c r="A136" s="21">
        <f t="shared" si="10"/>
        <v>14</v>
      </c>
      <c r="B136" s="17" t="s">
        <v>164</v>
      </c>
      <c r="C136" s="43">
        <v>600000</v>
      </c>
      <c r="D136" s="43">
        <v>605511</v>
      </c>
      <c r="E136" s="17" t="s">
        <v>159</v>
      </c>
      <c r="F136" s="17">
        <f t="shared" si="9"/>
        <v>5512</v>
      </c>
      <c r="G136" s="17" t="s">
        <v>75</v>
      </c>
      <c r="H136" s="17" t="s">
        <v>80</v>
      </c>
      <c r="I136" s="17" t="s">
        <v>77</v>
      </c>
      <c r="J136" s="17">
        <v>2</v>
      </c>
      <c r="K136" s="22" t="s">
        <v>78</v>
      </c>
    </row>
    <row r="137" spans="1:11" x14ac:dyDescent="0.2">
      <c r="A137" s="21">
        <f t="shared" si="10"/>
        <v>15</v>
      </c>
      <c r="B137" s="17" t="s">
        <v>165</v>
      </c>
      <c r="C137" s="43">
        <v>620000</v>
      </c>
      <c r="D137" s="43">
        <v>629625</v>
      </c>
      <c r="E137" s="17" t="s">
        <v>159</v>
      </c>
      <c r="F137" s="17">
        <f t="shared" si="9"/>
        <v>9626</v>
      </c>
      <c r="G137" s="17" t="s">
        <v>75</v>
      </c>
      <c r="H137" s="17" t="s">
        <v>80</v>
      </c>
      <c r="I137" s="17" t="s">
        <v>77</v>
      </c>
      <c r="J137" s="17">
        <v>2</v>
      </c>
      <c r="K137" s="22" t="s">
        <v>78</v>
      </c>
    </row>
    <row r="138" spans="1:11" x14ac:dyDescent="0.2">
      <c r="A138" s="21">
        <f t="shared" si="10"/>
        <v>16</v>
      </c>
      <c r="B138" s="17" t="s">
        <v>166</v>
      </c>
      <c r="C138" s="43">
        <v>690000</v>
      </c>
      <c r="D138" s="43">
        <v>694999</v>
      </c>
      <c r="E138" s="17" t="s">
        <v>154</v>
      </c>
      <c r="F138" s="17">
        <f t="shared" si="11"/>
        <v>5000</v>
      </c>
      <c r="G138" s="17" t="s">
        <v>75</v>
      </c>
      <c r="H138" s="17" t="s">
        <v>80</v>
      </c>
      <c r="I138" s="17" t="s">
        <v>77</v>
      </c>
      <c r="J138" s="17">
        <v>2</v>
      </c>
      <c r="K138" s="22" t="s">
        <v>78</v>
      </c>
    </row>
    <row r="139" spans="1:11" x14ac:dyDescent="0.2">
      <c r="A139" s="21">
        <f t="shared" si="10"/>
        <v>17</v>
      </c>
      <c r="B139" s="17" t="s">
        <v>167</v>
      </c>
      <c r="C139" s="43">
        <v>720000</v>
      </c>
      <c r="D139" s="43">
        <v>728996</v>
      </c>
      <c r="E139" s="17" t="s">
        <v>154</v>
      </c>
      <c r="F139" s="17">
        <f t="shared" si="11"/>
        <v>8997</v>
      </c>
      <c r="G139" s="17" t="s">
        <v>75</v>
      </c>
      <c r="H139" s="17" t="s">
        <v>80</v>
      </c>
      <c r="I139" s="17" t="s">
        <v>77</v>
      </c>
      <c r="J139" s="17">
        <v>2</v>
      </c>
      <c r="K139" s="22" t="s">
        <v>78</v>
      </c>
    </row>
    <row r="140" spans="1:11" x14ac:dyDescent="0.2">
      <c r="A140" s="21">
        <f t="shared" si="10"/>
        <v>18</v>
      </c>
      <c r="B140" s="17" t="s">
        <v>168</v>
      </c>
      <c r="C140" s="43">
        <v>750000</v>
      </c>
      <c r="D140" s="43">
        <v>769999</v>
      </c>
      <c r="E140" s="17" t="s">
        <v>154</v>
      </c>
      <c r="F140" s="17">
        <f>SUM((D140-C140)+1)</f>
        <v>20000</v>
      </c>
      <c r="G140" s="17" t="s">
        <v>75</v>
      </c>
      <c r="H140" s="17" t="s">
        <v>76</v>
      </c>
      <c r="I140" s="17" t="s">
        <v>77</v>
      </c>
      <c r="J140" s="17">
        <v>2</v>
      </c>
      <c r="K140" s="22" t="s">
        <v>78</v>
      </c>
    </row>
    <row r="141" spans="1:11" x14ac:dyDescent="0.2">
      <c r="A141" s="21">
        <f t="shared" si="10"/>
        <v>19</v>
      </c>
      <c r="B141" s="17" t="s">
        <v>169</v>
      </c>
      <c r="C141" s="43">
        <v>810000</v>
      </c>
      <c r="D141" s="43">
        <v>814999</v>
      </c>
      <c r="E141" s="17" t="s">
        <v>154</v>
      </c>
      <c r="F141" s="17">
        <f t="shared" si="9"/>
        <v>5000</v>
      </c>
      <c r="G141" s="17" t="s">
        <v>75</v>
      </c>
      <c r="H141" s="17" t="s">
        <v>85</v>
      </c>
      <c r="I141" s="17" t="s">
        <v>77</v>
      </c>
      <c r="J141" s="17">
        <v>3</v>
      </c>
      <c r="K141" s="22" t="s">
        <v>117</v>
      </c>
    </row>
    <row r="142" spans="1:11" x14ac:dyDescent="0.2">
      <c r="A142" s="21">
        <f t="shared" si="10"/>
        <v>20</v>
      </c>
      <c r="B142" s="17" t="s">
        <v>170</v>
      </c>
      <c r="C142" s="43">
        <v>940000</v>
      </c>
      <c r="D142" s="43">
        <v>949999</v>
      </c>
      <c r="E142" s="17" t="s">
        <v>154</v>
      </c>
      <c r="F142" s="17">
        <f>SUM((D142-C142)+1)</f>
        <v>10000</v>
      </c>
      <c r="G142" s="17" t="s">
        <v>75</v>
      </c>
      <c r="H142" s="17" t="s">
        <v>85</v>
      </c>
      <c r="I142" s="17" t="s">
        <v>77</v>
      </c>
      <c r="J142" s="17">
        <v>3</v>
      </c>
      <c r="K142" s="22" t="s">
        <v>171</v>
      </c>
    </row>
    <row r="143" spans="1:11" x14ac:dyDescent="0.2">
      <c r="A143" s="21">
        <f t="shared" si="10"/>
        <v>21</v>
      </c>
      <c r="B143" s="17" t="s">
        <v>172</v>
      </c>
      <c r="C143" s="43">
        <v>960000</v>
      </c>
      <c r="D143" s="43">
        <v>969999</v>
      </c>
      <c r="E143" s="17" t="s">
        <v>154</v>
      </c>
      <c r="F143" s="17">
        <f>SUM((D143-C143)+1)</f>
        <v>10000</v>
      </c>
      <c r="G143" s="17" t="s">
        <v>75</v>
      </c>
      <c r="H143" s="17" t="s">
        <v>85</v>
      </c>
      <c r="I143" s="17" t="s">
        <v>77</v>
      </c>
      <c r="J143" s="17">
        <v>3</v>
      </c>
      <c r="K143" s="22" t="s">
        <v>171</v>
      </c>
    </row>
    <row r="144" spans="1:11" x14ac:dyDescent="0.2">
      <c r="A144" s="21">
        <f t="shared" si="10"/>
        <v>22</v>
      </c>
      <c r="B144" s="17" t="s">
        <v>173</v>
      </c>
      <c r="C144" s="43">
        <v>980000</v>
      </c>
      <c r="D144" s="43">
        <v>982967</v>
      </c>
      <c r="E144" s="17" t="s">
        <v>159</v>
      </c>
      <c r="F144" s="17">
        <f t="shared" si="9"/>
        <v>2968</v>
      </c>
      <c r="G144" s="17" t="s">
        <v>75</v>
      </c>
      <c r="H144" s="17" t="s">
        <v>85</v>
      </c>
      <c r="I144" s="17" t="s">
        <v>77</v>
      </c>
      <c r="J144" s="17">
        <v>3</v>
      </c>
      <c r="K144" s="22" t="s">
        <v>121</v>
      </c>
    </row>
    <row r="145" spans="1:11" x14ac:dyDescent="0.2">
      <c r="A145" s="21">
        <f t="shared" si="10"/>
        <v>23</v>
      </c>
      <c r="B145" s="17" t="s">
        <v>150</v>
      </c>
      <c r="C145" s="43">
        <v>986000</v>
      </c>
      <c r="D145" s="43">
        <v>987127</v>
      </c>
      <c r="E145" s="17" t="s">
        <v>154</v>
      </c>
      <c r="F145" s="17">
        <f t="shared" si="9"/>
        <v>1128</v>
      </c>
      <c r="G145" s="17" t="s">
        <v>75</v>
      </c>
      <c r="H145" s="17" t="s">
        <v>80</v>
      </c>
      <c r="I145" s="17" t="s">
        <v>77</v>
      </c>
      <c r="J145" s="17">
        <v>2</v>
      </c>
      <c r="K145" s="22" t="s">
        <v>78</v>
      </c>
    </row>
    <row r="146" spans="1:11" x14ac:dyDescent="0.2">
      <c r="A146" s="21">
        <f>SUM(A145+1)</f>
        <v>24</v>
      </c>
      <c r="B146" s="17" t="s">
        <v>174</v>
      </c>
      <c r="C146" s="43">
        <v>988000</v>
      </c>
      <c r="D146" s="43">
        <v>988499</v>
      </c>
      <c r="E146" s="17" t="s">
        <v>131</v>
      </c>
      <c r="F146" s="17">
        <f>SUM((D146-C146)+1)</f>
        <v>500</v>
      </c>
      <c r="G146" s="17" t="s">
        <v>75</v>
      </c>
      <c r="H146" s="17" t="s">
        <v>85</v>
      </c>
      <c r="I146" s="17" t="s">
        <v>77</v>
      </c>
      <c r="J146" s="17">
        <v>3</v>
      </c>
      <c r="K146" s="22" t="s">
        <v>121</v>
      </c>
    </row>
    <row r="147" spans="1:11" x14ac:dyDescent="0.2">
      <c r="A147" s="21">
        <f>SUM(A146+1)</f>
        <v>25</v>
      </c>
      <c r="B147" s="17" t="s">
        <v>175</v>
      </c>
      <c r="C147" s="43">
        <v>989000</v>
      </c>
      <c r="D147" s="43">
        <v>989499</v>
      </c>
      <c r="E147" s="17" t="s">
        <v>131</v>
      </c>
      <c r="F147" s="17">
        <f>SUM((D147-C147)+1)</f>
        <v>500</v>
      </c>
      <c r="G147" s="17" t="s">
        <v>75</v>
      </c>
      <c r="H147" s="17" t="s">
        <v>85</v>
      </c>
      <c r="I147" s="17" t="s">
        <v>77</v>
      </c>
      <c r="J147" s="17">
        <v>3</v>
      </c>
      <c r="K147" s="22" t="s">
        <v>121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13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111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176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177</v>
      </c>
      <c r="C153" s="43">
        <v>309000</v>
      </c>
      <c r="D153" s="43">
        <v>309399</v>
      </c>
      <c r="E153" s="19" t="s">
        <v>178</v>
      </c>
      <c r="F153" s="17">
        <f>SUM(D153-C153)+1</f>
        <v>400</v>
      </c>
      <c r="G153" s="19" t="s">
        <v>75</v>
      </c>
      <c r="H153" s="19" t="s">
        <v>76</v>
      </c>
      <c r="I153" s="19" t="s">
        <v>77</v>
      </c>
      <c r="J153" s="19">
        <v>2</v>
      </c>
      <c r="K153" s="20" t="s">
        <v>78</v>
      </c>
    </row>
    <row r="154" spans="1:11" x14ac:dyDescent="0.2">
      <c r="A154" s="21">
        <f>SUM(A153+1)</f>
        <v>2</v>
      </c>
      <c r="B154" s="17" t="s">
        <v>179</v>
      </c>
      <c r="C154" s="43">
        <v>705000</v>
      </c>
      <c r="D154" s="43">
        <v>705399</v>
      </c>
      <c r="E154" s="17" t="s">
        <v>178</v>
      </c>
      <c r="F154" s="17">
        <f t="shared" ref="F154:F167" si="12">SUM(D154-C154)+1</f>
        <v>400</v>
      </c>
      <c r="G154" s="17" t="s">
        <v>75</v>
      </c>
      <c r="H154" s="17" t="s">
        <v>85</v>
      </c>
      <c r="I154" s="17" t="s">
        <v>77</v>
      </c>
      <c r="J154" s="17">
        <v>3</v>
      </c>
      <c r="K154" s="22" t="s">
        <v>117</v>
      </c>
    </row>
    <row r="155" spans="1:11" x14ac:dyDescent="0.2">
      <c r="A155" s="21">
        <f t="shared" ref="A155:A167" si="13">SUM(A154+1)</f>
        <v>3</v>
      </c>
      <c r="B155" s="17" t="s">
        <v>180</v>
      </c>
      <c r="C155" s="43">
        <v>733000</v>
      </c>
      <c r="D155" s="43">
        <v>733699</v>
      </c>
      <c r="E155" s="17" t="s">
        <v>178</v>
      </c>
      <c r="F155" s="17">
        <f t="shared" si="12"/>
        <v>700</v>
      </c>
      <c r="G155" s="17" t="s">
        <v>75</v>
      </c>
      <c r="H155" s="17" t="s">
        <v>94</v>
      </c>
      <c r="I155" s="17" t="s">
        <v>77</v>
      </c>
      <c r="J155" s="17">
        <v>6</v>
      </c>
      <c r="K155" s="22" t="s">
        <v>181</v>
      </c>
    </row>
    <row r="156" spans="1:11" x14ac:dyDescent="0.2">
      <c r="A156" s="21">
        <f t="shared" si="13"/>
        <v>4</v>
      </c>
      <c r="B156" s="17" t="s">
        <v>182</v>
      </c>
      <c r="C156" s="43">
        <v>744000</v>
      </c>
      <c r="D156" s="43">
        <v>744399</v>
      </c>
      <c r="E156" s="17" t="s">
        <v>178</v>
      </c>
      <c r="F156" s="17">
        <f t="shared" si="12"/>
        <v>400</v>
      </c>
      <c r="G156" s="17" t="s">
        <v>75</v>
      </c>
      <c r="H156" s="17" t="s">
        <v>94</v>
      </c>
      <c r="I156" s="17" t="s">
        <v>77</v>
      </c>
      <c r="J156" s="17">
        <v>6</v>
      </c>
      <c r="K156" s="22" t="s">
        <v>181</v>
      </c>
    </row>
    <row r="157" spans="1:11" x14ac:dyDescent="0.2">
      <c r="A157" s="21">
        <f t="shared" si="13"/>
        <v>5</v>
      </c>
      <c r="B157" s="17" t="s">
        <v>183</v>
      </c>
      <c r="C157" s="43">
        <v>747000</v>
      </c>
      <c r="D157" s="43">
        <v>747399</v>
      </c>
      <c r="E157" s="17" t="s">
        <v>178</v>
      </c>
      <c r="F157" s="17">
        <f t="shared" si="12"/>
        <v>400</v>
      </c>
      <c r="G157" s="17" t="s">
        <v>75</v>
      </c>
      <c r="H157" s="17" t="s">
        <v>76</v>
      </c>
      <c r="I157" s="17" t="s">
        <v>77</v>
      </c>
      <c r="J157" s="17">
        <v>6</v>
      </c>
      <c r="K157" s="22" t="s">
        <v>181</v>
      </c>
    </row>
    <row r="158" spans="1:11" x14ac:dyDescent="0.2">
      <c r="A158" s="21">
        <f t="shared" si="13"/>
        <v>6</v>
      </c>
      <c r="B158" s="17" t="s">
        <v>184</v>
      </c>
      <c r="C158" s="43">
        <v>749000</v>
      </c>
      <c r="D158" s="43">
        <v>749399</v>
      </c>
      <c r="E158" s="17" t="s">
        <v>178</v>
      </c>
      <c r="F158" s="17">
        <f t="shared" si="12"/>
        <v>400</v>
      </c>
      <c r="G158" s="17" t="s">
        <v>75</v>
      </c>
      <c r="H158" s="17" t="s">
        <v>94</v>
      </c>
      <c r="I158" s="17" t="s">
        <v>77</v>
      </c>
      <c r="J158" s="17">
        <v>6</v>
      </c>
      <c r="K158" s="22" t="s">
        <v>181</v>
      </c>
    </row>
    <row r="159" spans="1:11" x14ac:dyDescent="0.2">
      <c r="A159" s="21">
        <f t="shared" si="13"/>
        <v>7</v>
      </c>
      <c r="B159" s="17" t="s">
        <v>185</v>
      </c>
      <c r="C159" s="43">
        <v>772000</v>
      </c>
      <c r="D159" s="43">
        <v>772599</v>
      </c>
      <c r="E159" s="17" t="s">
        <v>178</v>
      </c>
      <c r="F159" s="17">
        <f t="shared" si="12"/>
        <v>600</v>
      </c>
      <c r="G159" s="17" t="s">
        <v>75</v>
      </c>
      <c r="H159" s="17" t="s">
        <v>85</v>
      </c>
      <c r="I159" s="17" t="s">
        <v>77</v>
      </c>
      <c r="J159" s="17">
        <v>3</v>
      </c>
      <c r="K159" s="22" t="s">
        <v>86</v>
      </c>
    </row>
    <row r="160" spans="1:11" x14ac:dyDescent="0.2">
      <c r="A160" s="21">
        <f t="shared" si="13"/>
        <v>8</v>
      </c>
      <c r="B160" s="17" t="s">
        <v>186</v>
      </c>
      <c r="C160" s="43">
        <v>789000</v>
      </c>
      <c r="D160" s="43">
        <v>789599</v>
      </c>
      <c r="E160" s="17" t="s">
        <v>178</v>
      </c>
      <c r="F160" s="17">
        <f t="shared" si="12"/>
        <v>600</v>
      </c>
      <c r="G160" s="17" t="s">
        <v>75</v>
      </c>
      <c r="H160" s="17" t="s">
        <v>94</v>
      </c>
      <c r="I160" s="17" t="s">
        <v>77</v>
      </c>
      <c r="J160" s="17">
        <v>6</v>
      </c>
      <c r="K160" s="22" t="s">
        <v>181</v>
      </c>
    </row>
    <row r="161" spans="1:11" x14ac:dyDescent="0.2">
      <c r="A161" s="21">
        <f t="shared" si="13"/>
        <v>9</v>
      </c>
      <c r="B161" s="17" t="s">
        <v>187</v>
      </c>
      <c r="C161" s="43">
        <v>899000</v>
      </c>
      <c r="D161" s="43">
        <v>899699</v>
      </c>
      <c r="E161" s="17" t="s">
        <v>178</v>
      </c>
      <c r="F161" s="17">
        <f t="shared" si="12"/>
        <v>700</v>
      </c>
      <c r="G161" s="17" t="s">
        <v>75</v>
      </c>
      <c r="H161" s="17" t="s">
        <v>76</v>
      </c>
      <c r="I161" s="17" t="s">
        <v>77</v>
      </c>
      <c r="J161" s="17">
        <v>6</v>
      </c>
      <c r="K161" s="22" t="s">
        <v>137</v>
      </c>
    </row>
    <row r="162" spans="1:11" x14ac:dyDescent="0.2">
      <c r="A162" s="21">
        <f t="shared" si="13"/>
        <v>10</v>
      </c>
      <c r="B162" s="17" t="s">
        <v>188</v>
      </c>
      <c r="C162" s="43">
        <v>912000</v>
      </c>
      <c r="D162" s="43">
        <v>912399</v>
      </c>
      <c r="E162" s="17" t="s">
        <v>178</v>
      </c>
      <c r="F162" s="17">
        <f t="shared" si="12"/>
        <v>400</v>
      </c>
      <c r="G162" s="17" t="s">
        <v>75</v>
      </c>
      <c r="H162" s="17" t="s">
        <v>85</v>
      </c>
      <c r="I162" s="17" t="s">
        <v>77</v>
      </c>
      <c r="J162" s="17">
        <v>3</v>
      </c>
      <c r="K162" s="22" t="s">
        <v>171</v>
      </c>
    </row>
    <row r="163" spans="1:11" x14ac:dyDescent="0.2">
      <c r="A163" s="21">
        <v>1</v>
      </c>
      <c r="B163" s="17" t="s">
        <v>189</v>
      </c>
      <c r="C163" s="43">
        <v>930000</v>
      </c>
      <c r="D163" s="43">
        <v>930999</v>
      </c>
      <c r="E163" s="17" t="s">
        <v>178</v>
      </c>
      <c r="F163" s="17">
        <f>SUM(D163-C163)+1</f>
        <v>1000</v>
      </c>
      <c r="G163" s="17" t="s">
        <v>75</v>
      </c>
      <c r="H163" s="17" t="s">
        <v>85</v>
      </c>
      <c r="I163" s="17" t="s">
        <v>77</v>
      </c>
      <c r="J163" s="17">
        <v>3</v>
      </c>
      <c r="K163" s="22" t="s">
        <v>171</v>
      </c>
    </row>
    <row r="164" spans="1:11" x14ac:dyDescent="0.2">
      <c r="A164" s="21">
        <f t="shared" si="13"/>
        <v>2</v>
      </c>
      <c r="B164" s="17" t="s">
        <v>190</v>
      </c>
      <c r="C164" s="43">
        <v>941000</v>
      </c>
      <c r="D164" s="43">
        <v>941399</v>
      </c>
      <c r="E164" s="17" t="s">
        <v>178</v>
      </c>
      <c r="F164" s="17">
        <f t="shared" si="12"/>
        <v>400</v>
      </c>
      <c r="G164" s="17" t="s">
        <v>75</v>
      </c>
      <c r="H164" s="17" t="s">
        <v>94</v>
      </c>
      <c r="I164" s="17" t="s">
        <v>77</v>
      </c>
      <c r="J164" s="17">
        <v>6</v>
      </c>
      <c r="K164" s="22" t="s">
        <v>95</v>
      </c>
    </row>
    <row r="165" spans="1:11" x14ac:dyDescent="0.2">
      <c r="A165" s="21">
        <f t="shared" si="13"/>
        <v>3</v>
      </c>
      <c r="B165" s="17" t="s">
        <v>191</v>
      </c>
      <c r="C165" s="43">
        <v>946000</v>
      </c>
      <c r="D165" s="43">
        <v>946399</v>
      </c>
      <c r="E165" s="17" t="s">
        <v>178</v>
      </c>
      <c r="F165" s="17">
        <f t="shared" si="12"/>
        <v>400</v>
      </c>
      <c r="G165" s="17" t="s">
        <v>75</v>
      </c>
      <c r="H165" s="17" t="s">
        <v>94</v>
      </c>
      <c r="I165" s="17" t="s">
        <v>77</v>
      </c>
      <c r="J165" s="17">
        <v>6</v>
      </c>
      <c r="K165" s="22" t="s">
        <v>95</v>
      </c>
    </row>
    <row r="166" spans="1:11" x14ac:dyDescent="0.2">
      <c r="A166" s="21">
        <f t="shared" si="13"/>
        <v>4</v>
      </c>
      <c r="B166" s="17" t="s">
        <v>192</v>
      </c>
      <c r="C166" s="43">
        <v>974000</v>
      </c>
      <c r="D166" s="43">
        <v>974599</v>
      </c>
      <c r="E166" s="17" t="s">
        <v>178</v>
      </c>
      <c r="F166" s="17">
        <f t="shared" si="12"/>
        <v>600</v>
      </c>
      <c r="G166" s="17" t="s">
        <v>75</v>
      </c>
      <c r="H166" s="17" t="s">
        <v>85</v>
      </c>
      <c r="I166" s="17" t="s">
        <v>77</v>
      </c>
      <c r="J166" s="17">
        <v>3</v>
      </c>
      <c r="K166" s="22" t="s">
        <v>121</v>
      </c>
    </row>
    <row r="167" spans="1:11" ht="13.5" thickBot="1" x14ac:dyDescent="0.25">
      <c r="A167" s="23">
        <f t="shared" si="13"/>
        <v>5</v>
      </c>
      <c r="B167" s="24" t="s">
        <v>193</v>
      </c>
      <c r="C167" s="45">
        <v>974000</v>
      </c>
      <c r="D167" s="45">
        <v>974399</v>
      </c>
      <c r="E167" s="24" t="s">
        <v>178</v>
      </c>
      <c r="F167" s="24">
        <f t="shared" si="12"/>
        <v>400</v>
      </c>
      <c r="G167" s="24" t="s">
        <v>75</v>
      </c>
      <c r="H167" s="24" t="s">
        <v>94</v>
      </c>
      <c r="I167" s="24" t="s">
        <v>77</v>
      </c>
      <c r="J167" s="24">
        <v>6</v>
      </c>
      <c r="K167" s="25" t="s">
        <v>107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111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194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195</v>
      </c>
      <c r="C172" s="16">
        <v>300100</v>
      </c>
      <c r="D172" s="16">
        <v>300399</v>
      </c>
      <c r="E172" s="47" t="s">
        <v>196</v>
      </c>
      <c r="F172" s="47">
        <f>SUM((D172-C172)+1)</f>
        <v>300</v>
      </c>
      <c r="G172" s="47" t="s">
        <v>75</v>
      </c>
      <c r="H172" s="47" t="s">
        <v>76</v>
      </c>
      <c r="I172" s="47" t="s">
        <v>77</v>
      </c>
      <c r="J172" s="47">
        <v>2</v>
      </c>
      <c r="K172" s="48" t="s">
        <v>78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111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197</v>
      </c>
      <c r="C176" s="57"/>
      <c r="D176" s="57"/>
    </row>
    <row r="177" spans="1:11" x14ac:dyDescent="0.2">
      <c r="A177" s="18">
        <f>SUM(A176+1)</f>
        <v>1</v>
      </c>
      <c r="B177" s="19" t="s">
        <v>198</v>
      </c>
      <c r="C177" s="43">
        <v>210000</v>
      </c>
      <c r="D177" s="43">
        <v>219999</v>
      </c>
      <c r="E177" s="19" t="s">
        <v>199</v>
      </c>
      <c r="F177" s="19">
        <f t="shared" ref="F177:F187" si="14">SUM((D177-C177)+1)</f>
        <v>10000</v>
      </c>
      <c r="G177" s="19" t="s">
        <v>200</v>
      </c>
      <c r="H177" s="19" t="s">
        <v>201</v>
      </c>
      <c r="I177" s="19" t="s">
        <v>115</v>
      </c>
      <c r="J177" s="19">
        <v>2</v>
      </c>
      <c r="K177" s="20" t="s">
        <v>78</v>
      </c>
    </row>
    <row r="178" spans="1:11" x14ac:dyDescent="0.2">
      <c r="A178" s="21">
        <f>SUM(A177+1)</f>
        <v>2</v>
      </c>
      <c r="B178" s="17" t="s">
        <v>202</v>
      </c>
      <c r="C178" s="43">
        <v>320000</v>
      </c>
      <c r="D178" s="43">
        <v>324999</v>
      </c>
      <c r="E178" s="17" t="s">
        <v>203</v>
      </c>
      <c r="F178" s="17">
        <f>SUM((D178-C178)+1)</f>
        <v>5000</v>
      </c>
      <c r="G178" s="17" t="s">
        <v>200</v>
      </c>
      <c r="H178" s="17" t="s">
        <v>204</v>
      </c>
      <c r="I178" s="17">
        <v>322</v>
      </c>
      <c r="J178" s="17">
        <v>2</v>
      </c>
      <c r="K178" s="22" t="s">
        <v>78</v>
      </c>
    </row>
    <row r="179" spans="1:11" x14ac:dyDescent="0.2">
      <c r="A179" s="21">
        <f t="shared" ref="A179:A187" si="15">SUM(A178+1)</f>
        <v>3</v>
      </c>
      <c r="B179" s="17" t="s">
        <v>205</v>
      </c>
      <c r="C179" s="43">
        <v>450000</v>
      </c>
      <c r="D179" s="43">
        <v>459999</v>
      </c>
      <c r="E179" s="17" t="s">
        <v>203</v>
      </c>
      <c r="F179" s="17">
        <f t="shared" si="14"/>
        <v>10000</v>
      </c>
      <c r="G179" s="17" t="s">
        <v>200</v>
      </c>
      <c r="H179" s="17" t="s">
        <v>201</v>
      </c>
      <c r="I179" s="17">
        <v>459</v>
      </c>
      <c r="J179" s="17">
        <v>2</v>
      </c>
      <c r="K179" s="22" t="s">
        <v>78</v>
      </c>
    </row>
    <row r="180" spans="1:11" x14ac:dyDescent="0.2">
      <c r="A180" s="21">
        <f t="shared" si="15"/>
        <v>4</v>
      </c>
      <c r="B180" s="17" t="s">
        <v>206</v>
      </c>
      <c r="C180" s="43">
        <v>510000</v>
      </c>
      <c r="D180" s="43">
        <v>519999</v>
      </c>
      <c r="E180" s="17" t="s">
        <v>203</v>
      </c>
      <c r="F180" s="17">
        <f t="shared" si="14"/>
        <v>10000</v>
      </c>
      <c r="G180" s="17" t="s">
        <v>200</v>
      </c>
      <c r="H180" s="17" t="s">
        <v>201</v>
      </c>
      <c r="I180" s="17" t="s">
        <v>115</v>
      </c>
      <c r="J180" s="17">
        <v>2</v>
      </c>
      <c r="K180" s="22" t="s">
        <v>78</v>
      </c>
    </row>
    <row r="181" spans="1:11" x14ac:dyDescent="0.2">
      <c r="A181" s="21">
        <f>SUM(A180+1)</f>
        <v>5</v>
      </c>
      <c r="B181" s="17" t="s">
        <v>207</v>
      </c>
      <c r="C181" s="43">
        <v>530000</v>
      </c>
      <c r="D181" s="43">
        <v>539999</v>
      </c>
      <c r="E181" s="17" t="s">
        <v>203</v>
      </c>
      <c r="F181" s="17">
        <f>SUM((D181-C181)+1)</f>
        <v>10000</v>
      </c>
      <c r="G181" s="17" t="s">
        <v>200</v>
      </c>
      <c r="H181" s="17" t="s">
        <v>201</v>
      </c>
      <c r="I181" s="17">
        <v>539</v>
      </c>
      <c r="J181" s="17">
        <v>2</v>
      </c>
      <c r="K181" s="22" t="s">
        <v>78</v>
      </c>
    </row>
    <row r="182" spans="1:11" x14ac:dyDescent="0.2">
      <c r="A182" s="21">
        <f t="shared" si="15"/>
        <v>6</v>
      </c>
      <c r="B182" s="17" t="s">
        <v>208</v>
      </c>
      <c r="C182" s="43">
        <v>540000</v>
      </c>
      <c r="D182" s="43">
        <v>549999</v>
      </c>
      <c r="E182" s="17" t="s">
        <v>203</v>
      </c>
      <c r="F182" s="17">
        <f t="shared" si="14"/>
        <v>10000</v>
      </c>
      <c r="G182" s="17" t="s">
        <v>200</v>
      </c>
      <c r="H182" s="17" t="s">
        <v>201</v>
      </c>
      <c r="I182" s="17" t="s">
        <v>115</v>
      </c>
      <c r="J182" s="17">
        <v>2</v>
      </c>
      <c r="K182" s="22" t="s">
        <v>78</v>
      </c>
    </row>
    <row r="183" spans="1:11" x14ac:dyDescent="0.2">
      <c r="A183" s="21">
        <f t="shared" si="15"/>
        <v>7</v>
      </c>
      <c r="B183" s="17" t="s">
        <v>209</v>
      </c>
      <c r="C183" s="43">
        <v>610000</v>
      </c>
      <c r="D183" s="43">
        <v>614999</v>
      </c>
      <c r="E183" s="17" t="s">
        <v>203</v>
      </c>
      <c r="F183" s="17">
        <f>SUM((D183-C183)+1)</f>
        <v>5000</v>
      </c>
      <c r="G183" s="17" t="s">
        <v>200</v>
      </c>
      <c r="H183" s="17" t="s">
        <v>201</v>
      </c>
      <c r="I183" s="17">
        <v>614</v>
      </c>
      <c r="J183" s="17">
        <v>2</v>
      </c>
      <c r="K183" s="22" t="s">
        <v>78</v>
      </c>
    </row>
    <row r="184" spans="1:11" x14ac:dyDescent="0.2">
      <c r="A184" s="21">
        <f t="shared" si="15"/>
        <v>8</v>
      </c>
      <c r="B184" s="17" t="s">
        <v>210</v>
      </c>
      <c r="C184" s="43">
        <v>710000</v>
      </c>
      <c r="D184" s="43">
        <v>714999</v>
      </c>
      <c r="E184" s="17" t="s">
        <v>203</v>
      </c>
      <c r="F184" s="17">
        <f t="shared" si="14"/>
        <v>5000</v>
      </c>
      <c r="G184" s="17" t="s">
        <v>200</v>
      </c>
      <c r="H184" s="17" t="s">
        <v>201</v>
      </c>
      <c r="I184" s="17">
        <v>714</v>
      </c>
      <c r="J184" s="17">
        <v>6</v>
      </c>
      <c r="K184" s="22" t="s">
        <v>181</v>
      </c>
    </row>
    <row r="185" spans="1:11" x14ac:dyDescent="0.2">
      <c r="A185" s="21">
        <f t="shared" si="15"/>
        <v>9</v>
      </c>
      <c r="B185" s="17" t="s">
        <v>211</v>
      </c>
      <c r="C185" s="43">
        <v>800000</v>
      </c>
      <c r="D185" s="43">
        <v>804999</v>
      </c>
      <c r="E185" s="17" t="s">
        <v>203</v>
      </c>
      <c r="F185" s="17">
        <f t="shared" si="14"/>
        <v>5000</v>
      </c>
      <c r="G185" s="17" t="s">
        <v>200</v>
      </c>
      <c r="H185" s="17" t="s">
        <v>85</v>
      </c>
      <c r="I185" s="17">
        <v>802</v>
      </c>
      <c r="J185" s="17">
        <v>3</v>
      </c>
      <c r="K185" s="22" t="s">
        <v>117</v>
      </c>
    </row>
    <row r="186" spans="1:11" x14ac:dyDescent="0.2">
      <c r="A186" s="21">
        <v>1</v>
      </c>
      <c r="B186" s="17" t="s">
        <v>212</v>
      </c>
      <c r="C186" s="43">
        <v>820000</v>
      </c>
      <c r="D186" s="43">
        <v>829999</v>
      </c>
      <c r="E186" s="17" t="s">
        <v>203</v>
      </c>
      <c r="F186" s="17">
        <f>SUM((D186-C186)+1)</f>
        <v>10000</v>
      </c>
      <c r="G186" s="17" t="s">
        <v>200</v>
      </c>
      <c r="H186" s="17" t="s">
        <v>85</v>
      </c>
      <c r="I186" s="17">
        <v>829</v>
      </c>
      <c r="J186" s="17">
        <v>3</v>
      </c>
      <c r="K186" s="22" t="s">
        <v>86</v>
      </c>
    </row>
    <row r="187" spans="1:11" x14ac:dyDescent="0.2">
      <c r="A187" s="21">
        <f t="shared" si="15"/>
        <v>2</v>
      </c>
      <c r="B187" s="17" t="s">
        <v>213</v>
      </c>
      <c r="C187" s="43">
        <v>950000</v>
      </c>
      <c r="D187" s="43">
        <v>954999</v>
      </c>
      <c r="E187" s="17" t="s">
        <v>203</v>
      </c>
      <c r="F187" s="17">
        <f t="shared" si="14"/>
        <v>5000</v>
      </c>
      <c r="G187" s="17" t="s">
        <v>200</v>
      </c>
      <c r="H187" s="17" t="s">
        <v>94</v>
      </c>
      <c r="I187" s="17">
        <v>954</v>
      </c>
      <c r="J187" s="17">
        <v>6</v>
      </c>
      <c r="K187" s="22" t="s">
        <v>95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13</v>
      </c>
      <c r="G188" s="24"/>
      <c r="H188" s="24"/>
      <c r="I188" s="24"/>
      <c r="J188" s="24"/>
      <c r="K188" s="25"/>
    </row>
    <row r="190" spans="1:11" x14ac:dyDescent="0.2">
      <c r="B190" s="52" t="s">
        <v>111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214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215</v>
      </c>
      <c r="C193" s="43">
        <v>280100</v>
      </c>
      <c r="D193" s="43">
        <v>280399</v>
      </c>
      <c r="E193" s="19" t="s">
        <v>216</v>
      </c>
      <c r="F193" s="19">
        <f t="shared" ref="F193:F224" si="17">SUM((D193-C193)+1)</f>
        <v>300</v>
      </c>
      <c r="G193" s="19" t="s">
        <v>75</v>
      </c>
      <c r="H193" s="19" t="s">
        <v>94</v>
      </c>
      <c r="I193" s="19" t="s">
        <v>115</v>
      </c>
      <c r="J193" s="19">
        <v>6</v>
      </c>
      <c r="K193" s="20" t="s">
        <v>107</v>
      </c>
    </row>
    <row r="194" spans="1:11" x14ac:dyDescent="0.2">
      <c r="A194" s="50">
        <f t="shared" si="16"/>
        <v>2</v>
      </c>
      <c r="B194" s="17" t="s">
        <v>120</v>
      </c>
      <c r="C194" s="43">
        <v>287100</v>
      </c>
      <c r="D194" s="43">
        <v>287399</v>
      </c>
      <c r="E194" s="17" t="s">
        <v>216</v>
      </c>
      <c r="F194" s="17">
        <f t="shared" si="17"/>
        <v>300</v>
      </c>
      <c r="G194" s="17" t="s">
        <v>75</v>
      </c>
      <c r="H194" s="17" t="s">
        <v>94</v>
      </c>
      <c r="I194" s="17" t="s">
        <v>115</v>
      </c>
      <c r="J194" s="17">
        <v>6</v>
      </c>
      <c r="K194" s="22" t="s">
        <v>107</v>
      </c>
    </row>
    <row r="195" spans="1:11" x14ac:dyDescent="0.2">
      <c r="A195" s="50">
        <f t="shared" si="16"/>
        <v>3</v>
      </c>
      <c r="B195" s="17" t="s">
        <v>217</v>
      </c>
      <c r="C195" s="43">
        <v>290000</v>
      </c>
      <c r="D195" s="43">
        <v>291999</v>
      </c>
      <c r="E195" s="17" t="s">
        <v>218</v>
      </c>
      <c r="F195" s="17">
        <f t="shared" si="17"/>
        <v>2000</v>
      </c>
      <c r="G195" s="17" t="s">
        <v>75</v>
      </c>
      <c r="H195" s="17" t="s">
        <v>94</v>
      </c>
      <c r="I195" s="17" t="s">
        <v>77</v>
      </c>
      <c r="J195" s="17">
        <v>6</v>
      </c>
      <c r="K195" s="22" t="s">
        <v>107</v>
      </c>
    </row>
    <row r="196" spans="1:11" x14ac:dyDescent="0.2">
      <c r="A196" s="50">
        <f t="shared" si="16"/>
        <v>4</v>
      </c>
      <c r="B196" s="17" t="s">
        <v>219</v>
      </c>
      <c r="C196" s="43">
        <v>302100</v>
      </c>
      <c r="D196" s="43">
        <v>302249</v>
      </c>
      <c r="E196" s="17" t="s">
        <v>216</v>
      </c>
      <c r="F196" s="17">
        <f t="shared" si="17"/>
        <v>150</v>
      </c>
      <c r="G196" s="17" t="s">
        <v>75</v>
      </c>
      <c r="H196" s="17" t="s">
        <v>201</v>
      </c>
      <c r="I196" s="17" t="s">
        <v>115</v>
      </c>
      <c r="J196" s="17">
        <v>2</v>
      </c>
      <c r="K196" s="22" t="s">
        <v>78</v>
      </c>
    </row>
    <row r="197" spans="1:11" x14ac:dyDescent="0.2">
      <c r="A197" s="50">
        <f t="shared" si="16"/>
        <v>5</v>
      </c>
      <c r="B197" s="17" t="s">
        <v>220</v>
      </c>
      <c r="C197" s="43">
        <v>304100</v>
      </c>
      <c r="D197" s="43">
        <v>304299</v>
      </c>
      <c r="E197" s="17" t="s">
        <v>216</v>
      </c>
      <c r="F197" s="17">
        <f t="shared" si="17"/>
        <v>200</v>
      </c>
      <c r="G197" s="17" t="s">
        <v>75</v>
      </c>
      <c r="H197" s="17" t="s">
        <v>201</v>
      </c>
      <c r="I197" s="17" t="s">
        <v>115</v>
      </c>
      <c r="J197" s="17">
        <v>2</v>
      </c>
      <c r="K197" s="22" t="s">
        <v>78</v>
      </c>
    </row>
    <row r="198" spans="1:11" x14ac:dyDescent="0.2">
      <c r="A198" s="50">
        <f t="shared" si="16"/>
        <v>6</v>
      </c>
      <c r="B198" s="17" t="s">
        <v>221</v>
      </c>
      <c r="C198" s="43">
        <v>312100</v>
      </c>
      <c r="D198" s="43">
        <v>312249</v>
      </c>
      <c r="E198" s="17" t="s">
        <v>216</v>
      </c>
      <c r="F198" s="17">
        <f t="shared" si="17"/>
        <v>150</v>
      </c>
      <c r="G198" s="17" t="s">
        <v>75</v>
      </c>
      <c r="H198" s="17" t="s">
        <v>85</v>
      </c>
      <c r="I198" s="17" t="s">
        <v>115</v>
      </c>
      <c r="J198" s="17">
        <v>3</v>
      </c>
      <c r="K198" s="22" t="s">
        <v>222</v>
      </c>
    </row>
    <row r="199" spans="1:11" x14ac:dyDescent="0.2">
      <c r="A199" s="50">
        <f t="shared" si="16"/>
        <v>7</v>
      </c>
      <c r="B199" s="17" t="s">
        <v>223</v>
      </c>
      <c r="C199" s="43">
        <v>368000</v>
      </c>
      <c r="D199" s="43">
        <v>368999</v>
      </c>
      <c r="E199" s="17" t="s">
        <v>218</v>
      </c>
      <c r="F199" s="17">
        <f t="shared" si="17"/>
        <v>1000</v>
      </c>
      <c r="G199" s="17" t="s">
        <v>75</v>
      </c>
      <c r="H199" s="17" t="s">
        <v>201</v>
      </c>
      <c r="I199" s="17" t="s">
        <v>77</v>
      </c>
      <c r="J199" s="17">
        <v>2</v>
      </c>
      <c r="K199" s="22" t="s">
        <v>78</v>
      </c>
    </row>
    <row r="200" spans="1:11" x14ac:dyDescent="0.2">
      <c r="A200" s="50">
        <f t="shared" si="16"/>
        <v>8</v>
      </c>
      <c r="B200" s="17" t="s">
        <v>224</v>
      </c>
      <c r="C200" s="43">
        <v>380000</v>
      </c>
      <c r="D200" s="43">
        <v>381099</v>
      </c>
      <c r="E200" s="17" t="s">
        <v>218</v>
      </c>
      <c r="F200" s="17">
        <f t="shared" si="17"/>
        <v>1100</v>
      </c>
      <c r="G200" s="17" t="s">
        <v>75</v>
      </c>
      <c r="H200" s="17" t="s">
        <v>201</v>
      </c>
      <c r="I200" s="17" t="s">
        <v>77</v>
      </c>
      <c r="J200" s="17">
        <v>2</v>
      </c>
      <c r="K200" s="22" t="s">
        <v>78</v>
      </c>
    </row>
    <row r="201" spans="1:11" x14ac:dyDescent="0.2">
      <c r="A201" s="50">
        <f t="shared" si="16"/>
        <v>9</v>
      </c>
      <c r="B201" s="17" t="s">
        <v>225</v>
      </c>
      <c r="C201" s="43">
        <v>383100</v>
      </c>
      <c r="D201" s="43">
        <v>383599</v>
      </c>
      <c r="E201" s="17" t="s">
        <v>216</v>
      </c>
      <c r="F201" s="17">
        <f t="shared" si="17"/>
        <v>500</v>
      </c>
      <c r="G201" s="17" t="s">
        <v>75</v>
      </c>
      <c r="H201" s="17" t="s">
        <v>201</v>
      </c>
      <c r="I201" s="17" t="s">
        <v>115</v>
      </c>
      <c r="J201" s="17">
        <v>2</v>
      </c>
      <c r="K201" s="22" t="s">
        <v>78</v>
      </c>
    </row>
    <row r="202" spans="1:11" x14ac:dyDescent="0.2">
      <c r="A202" s="50">
        <f t="shared" si="16"/>
        <v>10</v>
      </c>
      <c r="B202" s="17" t="s">
        <v>226</v>
      </c>
      <c r="C202" s="43">
        <v>385000</v>
      </c>
      <c r="D202" s="43">
        <v>385599</v>
      </c>
      <c r="E202" s="17" t="s">
        <v>216</v>
      </c>
      <c r="F202" s="17">
        <f t="shared" si="17"/>
        <v>600</v>
      </c>
      <c r="G202" s="17" t="s">
        <v>75</v>
      </c>
      <c r="H202" s="17" t="s">
        <v>201</v>
      </c>
      <c r="I202" s="17" t="s">
        <v>115</v>
      </c>
      <c r="J202" s="17">
        <v>2</v>
      </c>
      <c r="K202" s="22" t="s">
        <v>78</v>
      </c>
    </row>
    <row r="203" spans="1:11" x14ac:dyDescent="0.2">
      <c r="A203" s="50">
        <f t="shared" si="16"/>
        <v>11</v>
      </c>
      <c r="B203" s="17" t="s">
        <v>227</v>
      </c>
      <c r="C203" s="43">
        <v>387000</v>
      </c>
      <c r="D203" s="43">
        <v>387999</v>
      </c>
      <c r="E203" s="17" t="s">
        <v>218</v>
      </c>
      <c r="F203" s="17">
        <f t="shared" si="17"/>
        <v>1000</v>
      </c>
      <c r="G203" s="17" t="s">
        <v>75</v>
      </c>
      <c r="H203" s="17" t="s">
        <v>201</v>
      </c>
      <c r="I203" s="17" t="s">
        <v>77</v>
      </c>
      <c r="J203" s="17">
        <v>2</v>
      </c>
      <c r="K203" s="22" t="s">
        <v>78</v>
      </c>
    </row>
    <row r="204" spans="1:11" x14ac:dyDescent="0.2">
      <c r="A204" s="50">
        <f t="shared" si="16"/>
        <v>12</v>
      </c>
      <c r="B204" s="17" t="s">
        <v>228</v>
      </c>
      <c r="C204" s="43">
        <v>390000</v>
      </c>
      <c r="D204" s="43">
        <v>391599</v>
      </c>
      <c r="E204" s="17" t="s">
        <v>218</v>
      </c>
      <c r="F204" s="17">
        <f t="shared" si="17"/>
        <v>1600</v>
      </c>
      <c r="G204" s="17" t="s">
        <v>75</v>
      </c>
      <c r="H204" s="17" t="s">
        <v>201</v>
      </c>
      <c r="I204" s="17" t="s">
        <v>77</v>
      </c>
      <c r="J204" s="17">
        <v>2</v>
      </c>
      <c r="K204" s="22" t="s">
        <v>78</v>
      </c>
    </row>
    <row r="205" spans="1:11" x14ac:dyDescent="0.2">
      <c r="A205" s="50">
        <f t="shared" si="16"/>
        <v>13</v>
      </c>
      <c r="B205" s="17" t="s">
        <v>229</v>
      </c>
      <c r="C205" s="43">
        <v>392100</v>
      </c>
      <c r="D205" s="43">
        <v>392349</v>
      </c>
      <c r="E205" s="17" t="s">
        <v>216</v>
      </c>
      <c r="F205" s="17">
        <f t="shared" si="17"/>
        <v>250</v>
      </c>
      <c r="G205" s="17" t="s">
        <v>75</v>
      </c>
      <c r="H205" s="17" t="s">
        <v>201</v>
      </c>
      <c r="I205" s="17" t="s">
        <v>115</v>
      </c>
      <c r="J205" s="17">
        <v>2</v>
      </c>
      <c r="K205" s="22" t="s">
        <v>78</v>
      </c>
    </row>
    <row r="206" spans="1:11" x14ac:dyDescent="0.2">
      <c r="A206" s="50">
        <f t="shared" si="16"/>
        <v>14</v>
      </c>
      <c r="B206" s="17" t="s">
        <v>230</v>
      </c>
      <c r="C206" s="43">
        <v>480100</v>
      </c>
      <c r="D206" s="43">
        <v>480299</v>
      </c>
      <c r="E206" s="17" t="s">
        <v>216</v>
      </c>
      <c r="F206" s="17">
        <f t="shared" si="17"/>
        <v>200</v>
      </c>
      <c r="G206" s="17" t="s">
        <v>75</v>
      </c>
      <c r="H206" s="17" t="s">
        <v>231</v>
      </c>
      <c r="I206" s="17" t="s">
        <v>115</v>
      </c>
      <c r="J206" s="17">
        <v>5</v>
      </c>
      <c r="K206" s="22" t="s">
        <v>181</v>
      </c>
    </row>
    <row r="207" spans="1:11" x14ac:dyDescent="0.2">
      <c r="A207" s="50">
        <f t="shared" si="16"/>
        <v>15</v>
      </c>
      <c r="B207" s="17" t="s">
        <v>232</v>
      </c>
      <c r="C207" s="43">
        <v>660000</v>
      </c>
      <c r="D207" s="43">
        <v>661099</v>
      </c>
      <c r="E207" s="17" t="s">
        <v>218</v>
      </c>
      <c r="F207" s="17">
        <f t="shared" si="17"/>
        <v>1100</v>
      </c>
      <c r="G207" s="17" t="s">
        <v>75</v>
      </c>
      <c r="H207" s="17" t="s">
        <v>76</v>
      </c>
      <c r="I207" s="17" t="s">
        <v>77</v>
      </c>
      <c r="J207" s="17">
        <v>5</v>
      </c>
      <c r="K207" s="22" t="s">
        <v>233</v>
      </c>
    </row>
    <row r="208" spans="1:11" x14ac:dyDescent="0.2">
      <c r="A208" s="50">
        <f t="shared" si="16"/>
        <v>16</v>
      </c>
      <c r="B208" s="17" t="s">
        <v>234</v>
      </c>
      <c r="C208" s="43">
        <v>684000</v>
      </c>
      <c r="D208" s="43">
        <v>684399</v>
      </c>
      <c r="E208" s="17" t="s">
        <v>218</v>
      </c>
      <c r="F208" s="17">
        <f t="shared" si="17"/>
        <v>400</v>
      </c>
      <c r="G208" s="17" t="s">
        <v>75</v>
      </c>
      <c r="H208" s="17" t="s">
        <v>201</v>
      </c>
      <c r="I208" s="17" t="s">
        <v>77</v>
      </c>
      <c r="J208" s="17">
        <v>3</v>
      </c>
      <c r="K208" s="22" t="s">
        <v>235</v>
      </c>
    </row>
    <row r="209" spans="1:11" x14ac:dyDescent="0.2">
      <c r="A209" s="50">
        <f t="shared" si="16"/>
        <v>17</v>
      </c>
      <c r="B209" s="17" t="s">
        <v>236</v>
      </c>
      <c r="C209" s="43">
        <v>688000</v>
      </c>
      <c r="D209" s="43">
        <v>688999</v>
      </c>
      <c r="E209" s="17" t="s">
        <v>218</v>
      </c>
      <c r="F209" s="17">
        <f t="shared" si="17"/>
        <v>1000</v>
      </c>
      <c r="G209" s="17" t="s">
        <v>75</v>
      </c>
      <c r="H209" s="17" t="s">
        <v>201</v>
      </c>
      <c r="I209" s="17" t="s">
        <v>77</v>
      </c>
      <c r="J209" s="17">
        <v>3</v>
      </c>
      <c r="K209" s="22" t="s">
        <v>117</v>
      </c>
    </row>
    <row r="210" spans="1:11" x14ac:dyDescent="0.2">
      <c r="A210" s="50">
        <f t="shared" si="16"/>
        <v>18</v>
      </c>
      <c r="B210" s="17" t="s">
        <v>237</v>
      </c>
      <c r="C210" s="43">
        <v>701100</v>
      </c>
      <c r="D210" s="43">
        <v>701299</v>
      </c>
      <c r="E210" s="17" t="s">
        <v>216</v>
      </c>
      <c r="F210" s="17">
        <f t="shared" si="17"/>
        <v>200</v>
      </c>
      <c r="G210" s="17" t="s">
        <v>75</v>
      </c>
      <c r="H210" s="17" t="s">
        <v>85</v>
      </c>
      <c r="I210" s="17" t="s">
        <v>115</v>
      </c>
      <c r="J210" s="17">
        <v>3</v>
      </c>
      <c r="K210" s="22" t="s">
        <v>117</v>
      </c>
    </row>
    <row r="211" spans="1:11" x14ac:dyDescent="0.2">
      <c r="A211" s="50">
        <f t="shared" si="16"/>
        <v>19</v>
      </c>
      <c r="B211" s="17" t="s">
        <v>238</v>
      </c>
      <c r="C211" s="43">
        <v>719000</v>
      </c>
      <c r="D211" s="43">
        <v>719499</v>
      </c>
      <c r="E211" s="17" t="s">
        <v>218</v>
      </c>
      <c r="F211" s="17">
        <f t="shared" si="17"/>
        <v>500</v>
      </c>
      <c r="G211" s="17" t="s">
        <v>75</v>
      </c>
      <c r="H211" s="17" t="s">
        <v>85</v>
      </c>
      <c r="I211" s="17" t="s">
        <v>77</v>
      </c>
      <c r="J211" s="17">
        <v>3</v>
      </c>
      <c r="K211" s="22" t="s">
        <v>117</v>
      </c>
    </row>
    <row r="212" spans="1:11" x14ac:dyDescent="0.2">
      <c r="A212" s="50">
        <f t="shared" si="16"/>
        <v>20</v>
      </c>
      <c r="B212" s="17" t="s">
        <v>239</v>
      </c>
      <c r="C212" s="43">
        <v>721000</v>
      </c>
      <c r="D212" s="43">
        <v>721799</v>
      </c>
      <c r="E212" s="17" t="s">
        <v>218</v>
      </c>
      <c r="F212" s="17">
        <f t="shared" si="17"/>
        <v>800</v>
      </c>
      <c r="G212" s="17" t="s">
        <v>75</v>
      </c>
      <c r="H212" s="17" t="s">
        <v>85</v>
      </c>
      <c r="I212" s="17" t="s">
        <v>77</v>
      </c>
      <c r="J212" s="17">
        <v>3</v>
      </c>
      <c r="K212" s="22" t="s">
        <v>117</v>
      </c>
    </row>
    <row r="213" spans="1:11" x14ac:dyDescent="0.2">
      <c r="A213" s="50">
        <f t="shared" si="16"/>
        <v>21</v>
      </c>
      <c r="B213" s="17" t="s">
        <v>240</v>
      </c>
      <c r="C213" s="43">
        <v>722100</v>
      </c>
      <c r="D213" s="43">
        <v>722399</v>
      </c>
      <c r="E213" s="17" t="s">
        <v>216</v>
      </c>
      <c r="F213" s="17">
        <f t="shared" si="17"/>
        <v>300</v>
      </c>
      <c r="G213" s="17" t="s">
        <v>75</v>
      </c>
      <c r="H213" s="17" t="s">
        <v>201</v>
      </c>
      <c r="I213" s="17" t="s">
        <v>115</v>
      </c>
      <c r="J213" s="17">
        <v>2</v>
      </c>
      <c r="K213" s="22" t="s">
        <v>78</v>
      </c>
    </row>
    <row r="214" spans="1:11" x14ac:dyDescent="0.2">
      <c r="A214" s="50">
        <f t="shared" si="16"/>
        <v>22</v>
      </c>
      <c r="B214" s="17" t="s">
        <v>241</v>
      </c>
      <c r="C214" s="43">
        <v>723000</v>
      </c>
      <c r="D214" s="43">
        <v>723999</v>
      </c>
      <c r="E214" s="17" t="s">
        <v>218</v>
      </c>
      <c r="F214" s="17">
        <f t="shared" si="17"/>
        <v>1000</v>
      </c>
      <c r="G214" s="17" t="s">
        <v>75</v>
      </c>
      <c r="H214" s="17" t="s">
        <v>85</v>
      </c>
      <c r="I214" s="17" t="s">
        <v>77</v>
      </c>
      <c r="J214" s="17">
        <v>3</v>
      </c>
      <c r="K214" s="22" t="s">
        <v>117</v>
      </c>
    </row>
    <row r="215" spans="1:11" x14ac:dyDescent="0.2">
      <c r="A215" s="50">
        <f t="shared" si="16"/>
        <v>23</v>
      </c>
      <c r="B215" s="17" t="s">
        <v>242</v>
      </c>
      <c r="C215" s="43">
        <v>725000</v>
      </c>
      <c r="D215" s="43">
        <v>725599</v>
      </c>
      <c r="E215" s="17" t="s">
        <v>218</v>
      </c>
      <c r="F215" s="17">
        <f t="shared" si="17"/>
        <v>600</v>
      </c>
      <c r="G215" s="17" t="s">
        <v>75</v>
      </c>
      <c r="H215" s="17" t="s">
        <v>201</v>
      </c>
      <c r="I215" s="17" t="s">
        <v>77</v>
      </c>
      <c r="J215" s="17">
        <v>2</v>
      </c>
      <c r="K215" s="22" t="s">
        <v>78</v>
      </c>
    </row>
    <row r="216" spans="1:11" x14ac:dyDescent="0.2">
      <c r="A216" s="50">
        <f t="shared" si="16"/>
        <v>24</v>
      </c>
      <c r="B216" s="17" t="s">
        <v>243</v>
      </c>
      <c r="C216" s="43">
        <v>726000</v>
      </c>
      <c r="D216" s="43">
        <v>727499</v>
      </c>
      <c r="E216" s="17" t="s">
        <v>218</v>
      </c>
      <c r="F216" s="17">
        <f t="shared" si="17"/>
        <v>1500</v>
      </c>
      <c r="G216" s="17" t="s">
        <v>75</v>
      </c>
      <c r="H216" s="17" t="s">
        <v>85</v>
      </c>
      <c r="I216" s="17" t="s">
        <v>77</v>
      </c>
      <c r="J216" s="17">
        <v>3</v>
      </c>
      <c r="K216" s="22" t="s">
        <v>117</v>
      </c>
    </row>
    <row r="217" spans="1:11" x14ac:dyDescent="0.2">
      <c r="A217" s="50">
        <f t="shared" si="16"/>
        <v>25</v>
      </c>
      <c r="B217" s="17" t="s">
        <v>244</v>
      </c>
      <c r="C217" s="43">
        <v>729100</v>
      </c>
      <c r="D217" s="43">
        <v>729249</v>
      </c>
      <c r="E217" s="17" t="s">
        <v>216</v>
      </c>
      <c r="F217" s="17">
        <f t="shared" si="17"/>
        <v>150</v>
      </c>
      <c r="G217" s="17" t="s">
        <v>75</v>
      </c>
      <c r="H217" s="17" t="s">
        <v>76</v>
      </c>
      <c r="I217" s="17" t="s">
        <v>115</v>
      </c>
      <c r="J217" s="17">
        <v>2</v>
      </c>
      <c r="K217" s="22" t="s">
        <v>78</v>
      </c>
    </row>
    <row r="218" spans="1:11" x14ac:dyDescent="0.2">
      <c r="A218" s="50">
        <f t="shared" si="16"/>
        <v>26</v>
      </c>
      <c r="B218" s="17" t="s">
        <v>245</v>
      </c>
      <c r="C218" s="43">
        <v>731000</v>
      </c>
      <c r="D218" s="43">
        <v>731599</v>
      </c>
      <c r="E218" s="17" t="s">
        <v>218</v>
      </c>
      <c r="F218" s="17">
        <f t="shared" si="17"/>
        <v>600</v>
      </c>
      <c r="G218" s="17" t="s">
        <v>75</v>
      </c>
      <c r="H218" s="17" t="s">
        <v>201</v>
      </c>
      <c r="I218" s="17" t="s">
        <v>77</v>
      </c>
      <c r="J218" s="17">
        <v>6</v>
      </c>
      <c r="K218" s="22" t="s">
        <v>181</v>
      </c>
    </row>
    <row r="219" spans="1:11" x14ac:dyDescent="0.2">
      <c r="A219" s="50">
        <f t="shared" si="16"/>
        <v>27</v>
      </c>
      <c r="B219" s="17" t="s">
        <v>246</v>
      </c>
      <c r="C219" s="43">
        <v>736000</v>
      </c>
      <c r="D219" s="43">
        <v>737999</v>
      </c>
      <c r="E219" s="17" t="s">
        <v>218</v>
      </c>
      <c r="F219" s="17">
        <f t="shared" si="17"/>
        <v>2000</v>
      </c>
      <c r="G219" s="17" t="s">
        <v>75</v>
      </c>
      <c r="H219" s="17" t="s">
        <v>201</v>
      </c>
      <c r="I219" s="17" t="s">
        <v>77</v>
      </c>
      <c r="J219" s="17">
        <v>6</v>
      </c>
      <c r="K219" s="22" t="s">
        <v>181</v>
      </c>
    </row>
    <row r="220" spans="1:11" x14ac:dyDescent="0.2">
      <c r="A220" s="50">
        <f t="shared" si="16"/>
        <v>28</v>
      </c>
      <c r="B220" s="17" t="s">
        <v>247</v>
      </c>
      <c r="C220" s="43">
        <v>740000</v>
      </c>
      <c r="D220" s="43">
        <v>740999</v>
      </c>
      <c r="E220" s="17" t="s">
        <v>218</v>
      </c>
      <c r="F220" s="17">
        <f t="shared" si="17"/>
        <v>1000</v>
      </c>
      <c r="G220" s="17" t="s">
        <v>75</v>
      </c>
      <c r="H220" s="17" t="s">
        <v>85</v>
      </c>
      <c r="I220" s="17" t="s">
        <v>77</v>
      </c>
      <c r="J220" s="17">
        <v>3</v>
      </c>
      <c r="K220" s="22" t="s">
        <v>86</v>
      </c>
    </row>
    <row r="221" spans="1:11" x14ac:dyDescent="0.2">
      <c r="A221" s="50">
        <f t="shared" si="16"/>
        <v>29</v>
      </c>
      <c r="B221" s="17" t="s">
        <v>248</v>
      </c>
      <c r="C221" s="43">
        <v>746100</v>
      </c>
      <c r="D221" s="43">
        <v>746349</v>
      </c>
      <c r="E221" s="17" t="s">
        <v>216</v>
      </c>
      <c r="F221" s="17">
        <f t="shared" si="17"/>
        <v>250</v>
      </c>
      <c r="G221" s="17" t="s">
        <v>75</v>
      </c>
      <c r="H221" s="17" t="s">
        <v>85</v>
      </c>
      <c r="I221" s="17" t="s">
        <v>115</v>
      </c>
      <c r="J221" s="17">
        <v>3</v>
      </c>
      <c r="K221" s="22" t="s">
        <v>86</v>
      </c>
    </row>
    <row r="222" spans="1:11" x14ac:dyDescent="0.2">
      <c r="A222" s="50">
        <f t="shared" si="16"/>
        <v>30</v>
      </c>
      <c r="B222" s="17" t="s">
        <v>249</v>
      </c>
      <c r="C222" s="43">
        <v>749100</v>
      </c>
      <c r="D222" s="43">
        <v>749199</v>
      </c>
      <c r="E222" s="17" t="s">
        <v>216</v>
      </c>
      <c r="F222" s="17">
        <f t="shared" si="17"/>
        <v>100</v>
      </c>
      <c r="G222" s="17" t="s">
        <v>75</v>
      </c>
      <c r="H222" s="17" t="s">
        <v>94</v>
      </c>
      <c r="I222" s="17" t="s">
        <v>115</v>
      </c>
      <c r="J222" s="17">
        <v>6</v>
      </c>
      <c r="K222" s="22" t="s">
        <v>181</v>
      </c>
    </row>
    <row r="223" spans="1:11" x14ac:dyDescent="0.2">
      <c r="A223" s="50">
        <f t="shared" si="16"/>
        <v>31</v>
      </c>
      <c r="B223" s="17" t="s">
        <v>250</v>
      </c>
      <c r="C223" s="43">
        <v>751100</v>
      </c>
      <c r="D223" s="43">
        <v>751349</v>
      </c>
      <c r="E223" s="17" t="s">
        <v>216</v>
      </c>
      <c r="F223" s="17">
        <f t="shared" si="17"/>
        <v>250</v>
      </c>
      <c r="G223" s="17" t="s">
        <v>75</v>
      </c>
      <c r="H223" s="17" t="s">
        <v>85</v>
      </c>
      <c r="I223" s="17" t="s">
        <v>115</v>
      </c>
      <c r="J223" s="17">
        <v>3</v>
      </c>
      <c r="K223" s="22" t="s">
        <v>86</v>
      </c>
    </row>
    <row r="224" spans="1:11" x14ac:dyDescent="0.2">
      <c r="A224" s="50">
        <f t="shared" si="16"/>
        <v>32</v>
      </c>
      <c r="B224" s="17" t="s">
        <v>251</v>
      </c>
      <c r="C224" s="43">
        <v>770100</v>
      </c>
      <c r="D224" s="43">
        <v>770349</v>
      </c>
      <c r="E224" s="17" t="s">
        <v>216</v>
      </c>
      <c r="F224" s="17">
        <f t="shared" si="17"/>
        <v>250</v>
      </c>
      <c r="G224" s="17" t="s">
        <v>75</v>
      </c>
      <c r="H224" s="17" t="s">
        <v>201</v>
      </c>
      <c r="I224" s="17" t="s">
        <v>115</v>
      </c>
      <c r="J224" s="17">
        <v>2</v>
      </c>
      <c r="K224" s="22" t="s">
        <v>78</v>
      </c>
    </row>
    <row r="225" spans="1:11" x14ac:dyDescent="0.2">
      <c r="A225" s="50">
        <f t="shared" ref="A225:A252" si="18">SUM(A224+1)</f>
        <v>33</v>
      </c>
      <c r="B225" s="17" t="s">
        <v>252</v>
      </c>
      <c r="C225" s="43">
        <v>773100</v>
      </c>
      <c r="D225" s="43">
        <v>773249</v>
      </c>
      <c r="E225" s="17" t="s">
        <v>216</v>
      </c>
      <c r="F225" s="17">
        <f t="shared" ref="F225:F256" si="19">SUM((D225-C225)+1)</f>
        <v>150</v>
      </c>
      <c r="G225" s="17" t="s">
        <v>75</v>
      </c>
      <c r="H225" s="17" t="s">
        <v>201</v>
      </c>
      <c r="I225" s="17" t="s">
        <v>115</v>
      </c>
      <c r="J225" s="17">
        <v>2</v>
      </c>
      <c r="K225" s="22" t="s">
        <v>78</v>
      </c>
    </row>
    <row r="226" spans="1:11" x14ac:dyDescent="0.2">
      <c r="A226" s="50">
        <f t="shared" si="18"/>
        <v>34</v>
      </c>
      <c r="B226" s="17" t="s">
        <v>253</v>
      </c>
      <c r="C226" s="43">
        <v>775100</v>
      </c>
      <c r="D226" s="43">
        <v>775399</v>
      </c>
      <c r="E226" s="17" t="s">
        <v>216</v>
      </c>
      <c r="F226" s="17">
        <f t="shared" si="19"/>
        <v>300</v>
      </c>
      <c r="G226" s="17" t="s">
        <v>75</v>
      </c>
      <c r="H226" s="17" t="s">
        <v>201</v>
      </c>
      <c r="I226" s="17" t="s">
        <v>115</v>
      </c>
      <c r="J226" s="17">
        <v>2</v>
      </c>
      <c r="K226" s="22" t="s">
        <v>78</v>
      </c>
    </row>
    <row r="227" spans="1:11" x14ac:dyDescent="0.2">
      <c r="A227" s="50">
        <f t="shared" si="18"/>
        <v>35</v>
      </c>
      <c r="B227" s="17" t="s">
        <v>254</v>
      </c>
      <c r="C227" s="43">
        <v>777100</v>
      </c>
      <c r="D227" s="43">
        <v>777349</v>
      </c>
      <c r="E227" s="17" t="s">
        <v>216</v>
      </c>
      <c r="F227" s="17">
        <f t="shared" si="19"/>
        <v>250</v>
      </c>
      <c r="G227" s="17" t="s">
        <v>75</v>
      </c>
      <c r="H227" s="17" t="s">
        <v>201</v>
      </c>
      <c r="I227" s="17" t="s">
        <v>115</v>
      </c>
      <c r="J227" s="17">
        <v>2</v>
      </c>
      <c r="K227" s="22" t="s">
        <v>78</v>
      </c>
    </row>
    <row r="228" spans="1:11" x14ac:dyDescent="0.2">
      <c r="A228" s="50">
        <f t="shared" si="18"/>
        <v>36</v>
      </c>
      <c r="B228" s="17" t="s">
        <v>255</v>
      </c>
      <c r="C228" s="43">
        <v>779100</v>
      </c>
      <c r="D228" s="43">
        <v>779349</v>
      </c>
      <c r="E228" s="17" t="s">
        <v>216</v>
      </c>
      <c r="F228" s="17">
        <f t="shared" si="19"/>
        <v>250</v>
      </c>
      <c r="G228" s="17" t="s">
        <v>75</v>
      </c>
      <c r="H228" s="17" t="s">
        <v>85</v>
      </c>
      <c r="I228" s="17" t="s">
        <v>115</v>
      </c>
      <c r="J228" s="17">
        <v>3</v>
      </c>
      <c r="K228" s="22" t="s">
        <v>86</v>
      </c>
    </row>
    <row r="229" spans="1:11" x14ac:dyDescent="0.2">
      <c r="A229" s="50">
        <f t="shared" si="18"/>
        <v>37</v>
      </c>
      <c r="B229" s="17" t="s">
        <v>256</v>
      </c>
      <c r="C229" s="43">
        <v>780100</v>
      </c>
      <c r="D229" s="43">
        <v>780349</v>
      </c>
      <c r="E229" s="17" t="s">
        <v>216</v>
      </c>
      <c r="F229" s="17">
        <f t="shared" si="19"/>
        <v>250</v>
      </c>
      <c r="G229" s="17" t="s">
        <v>75</v>
      </c>
      <c r="H229" s="17" t="s">
        <v>94</v>
      </c>
      <c r="I229" s="17" t="s">
        <v>115</v>
      </c>
      <c r="J229" s="17">
        <v>6</v>
      </c>
      <c r="K229" s="22" t="s">
        <v>181</v>
      </c>
    </row>
    <row r="230" spans="1:11" x14ac:dyDescent="0.2">
      <c r="A230" s="50">
        <f t="shared" si="18"/>
        <v>38</v>
      </c>
      <c r="B230" s="17" t="s">
        <v>257</v>
      </c>
      <c r="C230" s="43">
        <v>789100</v>
      </c>
      <c r="D230" s="43">
        <v>789199</v>
      </c>
      <c r="E230" s="17" t="s">
        <v>216</v>
      </c>
      <c r="F230" s="17">
        <f t="shared" si="19"/>
        <v>100</v>
      </c>
      <c r="G230" s="17" t="s">
        <v>75</v>
      </c>
      <c r="H230" s="17" t="s">
        <v>94</v>
      </c>
      <c r="I230" s="17" t="s">
        <v>115</v>
      </c>
      <c r="J230" s="17">
        <v>6</v>
      </c>
      <c r="K230" s="22" t="s">
        <v>181</v>
      </c>
    </row>
    <row r="231" spans="1:11" x14ac:dyDescent="0.2">
      <c r="A231" s="50">
        <f t="shared" si="18"/>
        <v>39</v>
      </c>
      <c r="B231" s="17" t="s">
        <v>258</v>
      </c>
      <c r="C231" s="43">
        <v>790100</v>
      </c>
      <c r="D231" s="43">
        <v>790199</v>
      </c>
      <c r="E231" s="17" t="s">
        <v>216</v>
      </c>
      <c r="F231" s="17">
        <f t="shared" si="19"/>
        <v>100</v>
      </c>
      <c r="G231" s="17" t="s">
        <v>75</v>
      </c>
      <c r="H231" s="17" t="s">
        <v>85</v>
      </c>
      <c r="I231" s="17" t="s">
        <v>115</v>
      </c>
      <c r="J231" s="17">
        <v>3</v>
      </c>
      <c r="K231" s="22" t="s">
        <v>259</v>
      </c>
    </row>
    <row r="232" spans="1:11" x14ac:dyDescent="0.2">
      <c r="A232" s="50">
        <f t="shared" si="18"/>
        <v>40</v>
      </c>
      <c r="B232" s="17" t="s">
        <v>260</v>
      </c>
      <c r="C232" s="43">
        <v>795100</v>
      </c>
      <c r="D232" s="43">
        <v>795249</v>
      </c>
      <c r="E232" s="17" t="s">
        <v>216</v>
      </c>
      <c r="F232" s="17">
        <f t="shared" si="19"/>
        <v>150</v>
      </c>
      <c r="G232" s="17" t="s">
        <v>75</v>
      </c>
      <c r="H232" s="17" t="s">
        <v>85</v>
      </c>
      <c r="I232" s="17" t="s">
        <v>115</v>
      </c>
      <c r="J232" s="17">
        <v>3</v>
      </c>
      <c r="K232" s="22" t="s">
        <v>259</v>
      </c>
    </row>
    <row r="233" spans="1:11" x14ac:dyDescent="0.2">
      <c r="A233" s="50">
        <f t="shared" si="18"/>
        <v>41</v>
      </c>
      <c r="B233" s="17" t="s">
        <v>261</v>
      </c>
      <c r="C233" s="43">
        <v>830000</v>
      </c>
      <c r="D233" s="43">
        <v>832399</v>
      </c>
      <c r="E233" s="17" t="s">
        <v>218</v>
      </c>
      <c r="F233" s="17">
        <f t="shared" si="19"/>
        <v>2400</v>
      </c>
      <c r="G233" s="17" t="s">
        <v>75</v>
      </c>
      <c r="H233" s="17" t="s">
        <v>76</v>
      </c>
      <c r="I233" s="17" t="s">
        <v>77</v>
      </c>
      <c r="J233" s="17">
        <v>6</v>
      </c>
      <c r="K233" s="22" t="s">
        <v>259</v>
      </c>
    </row>
    <row r="234" spans="1:11" x14ac:dyDescent="0.2">
      <c r="A234" s="50">
        <f t="shared" si="18"/>
        <v>42</v>
      </c>
      <c r="B234" s="17" t="s">
        <v>262</v>
      </c>
      <c r="C234" s="43">
        <v>839100</v>
      </c>
      <c r="D234" s="43">
        <v>839699</v>
      </c>
      <c r="E234" s="17" t="s">
        <v>216</v>
      </c>
      <c r="F234" s="17">
        <f t="shared" si="19"/>
        <v>600</v>
      </c>
      <c r="G234" s="17" t="s">
        <v>75</v>
      </c>
      <c r="H234" s="17" t="s">
        <v>201</v>
      </c>
      <c r="I234" s="17" t="s">
        <v>115</v>
      </c>
      <c r="J234" s="17">
        <v>6</v>
      </c>
      <c r="K234" s="22" t="s">
        <v>137</v>
      </c>
    </row>
    <row r="235" spans="1:11" x14ac:dyDescent="0.2">
      <c r="A235" s="50">
        <f t="shared" si="18"/>
        <v>43</v>
      </c>
      <c r="B235" s="17" t="s">
        <v>263</v>
      </c>
      <c r="C235" s="43">
        <v>870100</v>
      </c>
      <c r="D235" s="43">
        <v>870349</v>
      </c>
      <c r="E235" s="17" t="s">
        <v>216</v>
      </c>
      <c r="F235" s="17">
        <f t="shared" si="19"/>
        <v>250</v>
      </c>
      <c r="G235" s="17" t="s">
        <v>75</v>
      </c>
      <c r="H235" s="17" t="s">
        <v>85</v>
      </c>
      <c r="I235" s="17" t="s">
        <v>115</v>
      </c>
      <c r="J235" s="17">
        <v>3</v>
      </c>
      <c r="K235" s="22" t="s">
        <v>86</v>
      </c>
    </row>
    <row r="236" spans="1:11" x14ac:dyDescent="0.2">
      <c r="A236" s="50">
        <f t="shared" si="18"/>
        <v>44</v>
      </c>
      <c r="B236" s="17" t="s">
        <v>264</v>
      </c>
      <c r="C236" s="43">
        <v>871000</v>
      </c>
      <c r="D236" s="43">
        <v>871999</v>
      </c>
      <c r="E236" s="17" t="s">
        <v>218</v>
      </c>
      <c r="F236" s="17">
        <f t="shared" si="19"/>
        <v>1000</v>
      </c>
      <c r="G236" s="17" t="s">
        <v>75</v>
      </c>
      <c r="H236" s="17" t="s">
        <v>85</v>
      </c>
      <c r="I236" s="17" t="s">
        <v>77</v>
      </c>
      <c r="J236" s="17">
        <v>3</v>
      </c>
      <c r="K236" s="22" t="s">
        <v>86</v>
      </c>
    </row>
    <row r="237" spans="1:11" x14ac:dyDescent="0.2">
      <c r="A237" s="50">
        <f t="shared" si="18"/>
        <v>45</v>
      </c>
      <c r="B237" s="17" t="s">
        <v>265</v>
      </c>
      <c r="C237" s="43">
        <v>872100</v>
      </c>
      <c r="D237" s="43">
        <v>872549</v>
      </c>
      <c r="E237" s="17" t="s">
        <v>216</v>
      </c>
      <c r="F237" s="17">
        <f t="shared" si="19"/>
        <v>450</v>
      </c>
      <c r="G237" s="17" t="s">
        <v>75</v>
      </c>
      <c r="H237" s="17" t="s">
        <v>85</v>
      </c>
      <c r="I237" s="17" t="s">
        <v>115</v>
      </c>
      <c r="J237" s="17">
        <v>3</v>
      </c>
      <c r="K237" s="22" t="s">
        <v>86</v>
      </c>
    </row>
    <row r="238" spans="1:11" x14ac:dyDescent="0.2">
      <c r="A238" s="50">
        <f t="shared" si="18"/>
        <v>46</v>
      </c>
      <c r="B238" s="17" t="s">
        <v>266</v>
      </c>
      <c r="C238" s="43">
        <v>873000</v>
      </c>
      <c r="D238" s="43">
        <v>873999</v>
      </c>
      <c r="E238" s="17" t="s">
        <v>218</v>
      </c>
      <c r="F238" s="17">
        <f t="shared" si="19"/>
        <v>1000</v>
      </c>
      <c r="G238" s="17" t="s">
        <v>75</v>
      </c>
      <c r="H238" s="17" t="s">
        <v>85</v>
      </c>
      <c r="I238" s="17" t="s">
        <v>77</v>
      </c>
      <c r="J238" s="17">
        <v>3</v>
      </c>
      <c r="K238" s="22" t="s">
        <v>86</v>
      </c>
    </row>
    <row r="239" spans="1:11" x14ac:dyDescent="0.2">
      <c r="A239" s="50">
        <f t="shared" si="18"/>
        <v>47</v>
      </c>
      <c r="B239" s="17" t="s">
        <v>267</v>
      </c>
      <c r="C239" s="43">
        <v>880000</v>
      </c>
      <c r="D239" s="43">
        <v>881599</v>
      </c>
      <c r="E239" s="17" t="s">
        <v>218</v>
      </c>
      <c r="F239" s="17">
        <f t="shared" si="19"/>
        <v>1600</v>
      </c>
      <c r="G239" s="17" t="s">
        <v>75</v>
      </c>
      <c r="H239" s="17" t="s">
        <v>76</v>
      </c>
      <c r="I239" s="17" t="s">
        <v>77</v>
      </c>
      <c r="J239" s="17">
        <v>6</v>
      </c>
      <c r="K239" s="22" t="s">
        <v>137</v>
      </c>
    </row>
    <row r="240" spans="1:11" x14ac:dyDescent="0.2">
      <c r="A240" s="50">
        <f t="shared" si="18"/>
        <v>48</v>
      </c>
      <c r="B240" s="17" t="s">
        <v>268</v>
      </c>
      <c r="C240" s="43">
        <v>883000</v>
      </c>
      <c r="D240" s="43">
        <v>885799</v>
      </c>
      <c r="E240" s="17" t="s">
        <v>218</v>
      </c>
      <c r="F240" s="17">
        <f t="shared" si="19"/>
        <v>2800</v>
      </c>
      <c r="G240" s="17" t="s">
        <v>75</v>
      </c>
      <c r="H240" s="17" t="s">
        <v>85</v>
      </c>
      <c r="I240" s="17" t="s">
        <v>77</v>
      </c>
      <c r="J240" s="17">
        <v>3</v>
      </c>
      <c r="K240" s="22" t="s">
        <v>259</v>
      </c>
    </row>
    <row r="241" spans="1:11" x14ac:dyDescent="0.2">
      <c r="A241" s="50">
        <f t="shared" si="18"/>
        <v>49</v>
      </c>
      <c r="B241" s="17" t="s">
        <v>269</v>
      </c>
      <c r="C241" s="43">
        <v>886000</v>
      </c>
      <c r="D241" s="43">
        <v>887999</v>
      </c>
      <c r="E241" s="17" t="s">
        <v>218</v>
      </c>
      <c r="F241" s="17">
        <f t="shared" si="19"/>
        <v>2000</v>
      </c>
      <c r="G241" s="17" t="s">
        <v>75</v>
      </c>
      <c r="H241" s="17" t="s">
        <v>76</v>
      </c>
      <c r="I241" s="17" t="s">
        <v>77</v>
      </c>
      <c r="J241" s="17">
        <v>6</v>
      </c>
      <c r="K241" s="22" t="s">
        <v>137</v>
      </c>
    </row>
    <row r="242" spans="1:11" x14ac:dyDescent="0.2">
      <c r="A242" s="50">
        <f t="shared" si="18"/>
        <v>50</v>
      </c>
      <c r="B242" s="17" t="s">
        <v>270</v>
      </c>
      <c r="C242" s="43">
        <v>889100</v>
      </c>
      <c r="D242" s="43">
        <v>889299</v>
      </c>
      <c r="E242" s="17" t="s">
        <v>216</v>
      </c>
      <c r="F242" s="17">
        <f t="shared" si="19"/>
        <v>200</v>
      </c>
      <c r="G242" s="17" t="s">
        <v>200</v>
      </c>
      <c r="H242" s="17" t="s">
        <v>76</v>
      </c>
      <c r="I242" s="17" t="s">
        <v>115</v>
      </c>
      <c r="J242" s="17">
        <v>6</v>
      </c>
      <c r="K242" s="22" t="s">
        <v>137</v>
      </c>
    </row>
    <row r="243" spans="1:11" x14ac:dyDescent="0.2">
      <c r="A243" s="50">
        <f t="shared" si="18"/>
        <v>51</v>
      </c>
      <c r="B243" s="17" t="s">
        <v>271</v>
      </c>
      <c r="C243" s="43">
        <v>899000</v>
      </c>
      <c r="D243" s="43">
        <v>899299</v>
      </c>
      <c r="E243" s="17" t="s">
        <v>218</v>
      </c>
      <c r="F243" s="17">
        <f t="shared" si="19"/>
        <v>300</v>
      </c>
      <c r="G243" s="17" t="s">
        <v>75</v>
      </c>
      <c r="H243" s="17"/>
      <c r="I243" s="17" t="s">
        <v>77</v>
      </c>
      <c r="J243" s="17">
        <v>6</v>
      </c>
      <c r="K243" s="22" t="s">
        <v>137</v>
      </c>
    </row>
    <row r="244" spans="1:11" x14ac:dyDescent="0.2">
      <c r="A244" s="50">
        <f t="shared" si="18"/>
        <v>52</v>
      </c>
      <c r="B244" s="17" t="s">
        <v>272</v>
      </c>
      <c r="C244" s="43">
        <v>900000</v>
      </c>
      <c r="D244" s="43">
        <v>900599</v>
      </c>
      <c r="E244" s="17" t="s">
        <v>218</v>
      </c>
      <c r="F244" s="17">
        <f t="shared" si="19"/>
        <v>600</v>
      </c>
      <c r="G244" s="17" t="s">
        <v>75</v>
      </c>
      <c r="H244" s="17" t="s">
        <v>85</v>
      </c>
      <c r="I244" s="17" t="s">
        <v>77</v>
      </c>
      <c r="J244" s="17">
        <v>3</v>
      </c>
      <c r="K244" s="22" t="s">
        <v>171</v>
      </c>
    </row>
    <row r="245" spans="1:11" x14ac:dyDescent="0.2">
      <c r="A245" s="50">
        <f t="shared" si="18"/>
        <v>53</v>
      </c>
      <c r="B245" s="17" t="s">
        <v>273</v>
      </c>
      <c r="C245" s="43">
        <v>904100</v>
      </c>
      <c r="D245" s="43">
        <v>904399</v>
      </c>
      <c r="E245" s="17" t="s">
        <v>216</v>
      </c>
      <c r="F245" s="17">
        <f t="shared" si="19"/>
        <v>300</v>
      </c>
      <c r="G245" s="17" t="s">
        <v>75</v>
      </c>
      <c r="H245" s="17" t="s">
        <v>85</v>
      </c>
      <c r="I245" s="17" t="s">
        <v>115</v>
      </c>
      <c r="J245" s="17">
        <v>3</v>
      </c>
      <c r="K245" s="22" t="s">
        <v>171</v>
      </c>
    </row>
    <row r="246" spans="1:11" x14ac:dyDescent="0.2">
      <c r="A246" s="50">
        <f t="shared" si="18"/>
        <v>54</v>
      </c>
      <c r="B246" s="17" t="s">
        <v>274</v>
      </c>
      <c r="C246" s="43">
        <v>907100</v>
      </c>
      <c r="D246" s="43">
        <v>907199</v>
      </c>
      <c r="E246" s="17" t="s">
        <v>216</v>
      </c>
      <c r="F246" s="17">
        <f t="shared" si="19"/>
        <v>100</v>
      </c>
      <c r="G246" s="17" t="s">
        <v>75</v>
      </c>
      <c r="H246" s="17" t="s">
        <v>85</v>
      </c>
      <c r="I246" s="17" t="s">
        <v>115</v>
      </c>
      <c r="J246" s="17">
        <v>3</v>
      </c>
      <c r="K246" s="22" t="s">
        <v>171</v>
      </c>
    </row>
    <row r="247" spans="1:11" x14ac:dyDescent="0.2">
      <c r="A247" s="50">
        <f t="shared" si="18"/>
        <v>55</v>
      </c>
      <c r="B247" s="17" t="s">
        <v>275</v>
      </c>
      <c r="C247" s="43">
        <v>910000</v>
      </c>
      <c r="D247" s="43">
        <v>911699</v>
      </c>
      <c r="E247" s="17" t="s">
        <v>218</v>
      </c>
      <c r="F247" s="17">
        <f t="shared" si="19"/>
        <v>1700</v>
      </c>
      <c r="G247" s="17" t="s">
        <v>75</v>
      </c>
      <c r="H247" s="17" t="s">
        <v>94</v>
      </c>
      <c r="I247" s="17" t="s">
        <v>77</v>
      </c>
      <c r="J247" s="17">
        <v>6</v>
      </c>
      <c r="K247" s="22" t="s">
        <v>95</v>
      </c>
    </row>
    <row r="248" spans="1:11" x14ac:dyDescent="0.2">
      <c r="A248" s="50">
        <f t="shared" si="18"/>
        <v>56</v>
      </c>
      <c r="B248" s="17" t="s">
        <v>276</v>
      </c>
      <c r="C248" s="43">
        <v>912100</v>
      </c>
      <c r="D248" s="43">
        <v>912249</v>
      </c>
      <c r="E248" s="17" t="s">
        <v>216</v>
      </c>
      <c r="F248" s="17">
        <f t="shared" si="19"/>
        <v>150</v>
      </c>
      <c r="G248" s="17" t="s">
        <v>75</v>
      </c>
      <c r="H248" s="17" t="s">
        <v>85</v>
      </c>
      <c r="I248" s="17" t="s">
        <v>115</v>
      </c>
      <c r="J248" s="17">
        <v>3</v>
      </c>
      <c r="K248" s="22" t="s">
        <v>171</v>
      </c>
    </row>
    <row r="249" spans="1:11" x14ac:dyDescent="0.2">
      <c r="A249" s="50">
        <f t="shared" si="18"/>
        <v>57</v>
      </c>
      <c r="B249" s="17" t="s">
        <v>277</v>
      </c>
      <c r="C249" s="43">
        <v>915000</v>
      </c>
      <c r="D249" s="43">
        <v>915999</v>
      </c>
      <c r="E249" s="17" t="s">
        <v>218</v>
      </c>
      <c r="F249" s="17">
        <f t="shared" si="19"/>
        <v>1000</v>
      </c>
      <c r="G249" s="17" t="s">
        <v>75</v>
      </c>
      <c r="H249" s="17" t="s">
        <v>94</v>
      </c>
      <c r="I249" s="17" t="s">
        <v>77</v>
      </c>
      <c r="J249" s="17">
        <v>6</v>
      </c>
      <c r="K249" s="22" t="s">
        <v>95</v>
      </c>
    </row>
    <row r="250" spans="1:11" x14ac:dyDescent="0.2">
      <c r="A250" s="50">
        <f t="shared" si="18"/>
        <v>58</v>
      </c>
      <c r="B250" s="17" t="s">
        <v>278</v>
      </c>
      <c r="C250" s="43">
        <v>916100</v>
      </c>
      <c r="D250" s="43">
        <v>916249</v>
      </c>
      <c r="E250" s="17" t="s">
        <v>216</v>
      </c>
      <c r="F250" s="17">
        <f t="shared" si="19"/>
        <v>150</v>
      </c>
      <c r="G250" s="17" t="s">
        <v>75</v>
      </c>
      <c r="H250" s="17" t="s">
        <v>85</v>
      </c>
      <c r="I250" s="17" t="s">
        <v>115</v>
      </c>
      <c r="J250" s="17">
        <v>6</v>
      </c>
      <c r="K250" s="22" t="s">
        <v>171</v>
      </c>
    </row>
    <row r="251" spans="1:11" x14ac:dyDescent="0.2">
      <c r="A251" s="50">
        <f t="shared" si="18"/>
        <v>59</v>
      </c>
      <c r="B251" s="17" t="s">
        <v>279</v>
      </c>
      <c r="C251" s="43">
        <v>918000</v>
      </c>
      <c r="D251" s="43">
        <v>918319</v>
      </c>
      <c r="E251" s="17" t="s">
        <v>218</v>
      </c>
      <c r="F251" s="17">
        <f t="shared" si="19"/>
        <v>320</v>
      </c>
      <c r="G251" s="17" t="s">
        <v>75</v>
      </c>
      <c r="H251" s="17" t="s">
        <v>94</v>
      </c>
      <c r="I251" s="17" t="s">
        <v>77</v>
      </c>
      <c r="J251" s="17">
        <v>6</v>
      </c>
      <c r="K251" s="22" t="s">
        <v>95</v>
      </c>
    </row>
    <row r="252" spans="1:11" x14ac:dyDescent="0.2">
      <c r="A252" s="50">
        <f t="shared" si="18"/>
        <v>60</v>
      </c>
      <c r="B252" s="17" t="s">
        <v>280</v>
      </c>
      <c r="C252" s="43">
        <v>919100</v>
      </c>
      <c r="D252" s="43">
        <v>919399</v>
      </c>
      <c r="E252" s="17" t="s">
        <v>216</v>
      </c>
      <c r="F252" s="17">
        <f t="shared" si="19"/>
        <v>300</v>
      </c>
      <c r="G252" s="17" t="s">
        <v>75</v>
      </c>
      <c r="H252" s="17" t="s">
        <v>76</v>
      </c>
      <c r="I252" s="17" t="s">
        <v>115</v>
      </c>
      <c r="J252" s="17">
        <v>3</v>
      </c>
      <c r="K252" s="22" t="s">
        <v>171</v>
      </c>
    </row>
    <row r="253" spans="1:11" x14ac:dyDescent="0.2">
      <c r="A253" s="50">
        <v>1</v>
      </c>
      <c r="B253" s="17" t="s">
        <v>281</v>
      </c>
      <c r="C253" s="43">
        <v>930000</v>
      </c>
      <c r="D253" s="43">
        <v>930599</v>
      </c>
      <c r="E253" s="17" t="s">
        <v>218</v>
      </c>
      <c r="F253" s="17">
        <f t="shared" si="19"/>
        <v>600</v>
      </c>
      <c r="G253" s="17" t="s">
        <v>75</v>
      </c>
      <c r="H253" s="17" t="s">
        <v>85</v>
      </c>
      <c r="I253" s="17" t="s">
        <v>77</v>
      </c>
      <c r="J253" s="17">
        <v>3</v>
      </c>
      <c r="K253" s="22" t="s">
        <v>171</v>
      </c>
    </row>
    <row r="254" spans="1:11" x14ac:dyDescent="0.2">
      <c r="A254" s="50">
        <f t="shared" ref="A254:A265" si="20">SUM(A253+1)</f>
        <v>2</v>
      </c>
      <c r="B254" s="17" t="s">
        <v>282</v>
      </c>
      <c r="C254" s="43">
        <v>933100</v>
      </c>
      <c r="D254" s="43">
        <v>933249</v>
      </c>
      <c r="E254" s="17" t="s">
        <v>216</v>
      </c>
      <c r="F254" s="17">
        <f t="shared" si="19"/>
        <v>150</v>
      </c>
      <c r="G254" s="17" t="s">
        <v>75</v>
      </c>
      <c r="H254" s="17" t="s">
        <v>85</v>
      </c>
      <c r="I254" s="17" t="s">
        <v>115</v>
      </c>
      <c r="J254" s="17">
        <v>3</v>
      </c>
      <c r="K254" s="22" t="s">
        <v>171</v>
      </c>
    </row>
    <row r="255" spans="1:11" x14ac:dyDescent="0.2">
      <c r="A255" s="50">
        <f t="shared" si="20"/>
        <v>3</v>
      </c>
      <c r="B255" s="17" t="s">
        <v>283</v>
      </c>
      <c r="C255" s="43">
        <v>934100</v>
      </c>
      <c r="D255" s="43">
        <v>934199</v>
      </c>
      <c r="E255" s="17" t="s">
        <v>216</v>
      </c>
      <c r="F255" s="17">
        <f t="shared" si="19"/>
        <v>100</v>
      </c>
      <c r="G255" s="17" t="s">
        <v>75</v>
      </c>
      <c r="H255" s="17" t="s">
        <v>94</v>
      </c>
      <c r="I255" s="17" t="s">
        <v>115</v>
      </c>
      <c r="J255" s="17">
        <v>6</v>
      </c>
      <c r="K255" s="22" t="s">
        <v>95</v>
      </c>
    </row>
    <row r="256" spans="1:11" x14ac:dyDescent="0.2">
      <c r="A256" s="50">
        <f t="shared" si="20"/>
        <v>4</v>
      </c>
      <c r="B256" s="17" t="s">
        <v>284</v>
      </c>
      <c r="C256" s="43">
        <v>936100</v>
      </c>
      <c r="D256" s="43">
        <v>936399</v>
      </c>
      <c r="E256" s="17" t="s">
        <v>216</v>
      </c>
      <c r="F256" s="17">
        <f t="shared" si="19"/>
        <v>300</v>
      </c>
      <c r="G256" s="17" t="s">
        <v>75</v>
      </c>
      <c r="H256" s="17" t="s">
        <v>85</v>
      </c>
      <c r="I256" s="17" t="s">
        <v>115</v>
      </c>
      <c r="J256" s="17">
        <v>3</v>
      </c>
      <c r="K256" s="22" t="s">
        <v>171</v>
      </c>
    </row>
    <row r="257" spans="1:11" x14ac:dyDescent="0.2">
      <c r="A257" s="50">
        <f t="shared" si="20"/>
        <v>5</v>
      </c>
      <c r="B257" s="17" t="s">
        <v>285</v>
      </c>
      <c r="C257" s="43">
        <v>937000</v>
      </c>
      <c r="D257" s="43">
        <v>937299</v>
      </c>
      <c r="E257" s="17" t="s">
        <v>218</v>
      </c>
      <c r="F257" s="17">
        <f t="shared" ref="F257:F265" si="21">SUM((D257-C257)+1)</f>
        <v>300</v>
      </c>
      <c r="G257" s="17" t="s">
        <v>75</v>
      </c>
      <c r="H257" s="17" t="s">
        <v>94</v>
      </c>
      <c r="I257" s="17" t="s">
        <v>77</v>
      </c>
      <c r="J257" s="17">
        <v>6</v>
      </c>
      <c r="K257" s="22" t="s">
        <v>95</v>
      </c>
    </row>
    <row r="258" spans="1:11" x14ac:dyDescent="0.2">
      <c r="A258" s="50">
        <f t="shared" si="20"/>
        <v>6</v>
      </c>
      <c r="B258" s="17" t="s">
        <v>286</v>
      </c>
      <c r="C258" s="43">
        <v>938100</v>
      </c>
      <c r="D258" s="43">
        <v>938349</v>
      </c>
      <c r="E258" s="17" t="s">
        <v>216</v>
      </c>
      <c r="F258" s="17">
        <f t="shared" si="21"/>
        <v>250</v>
      </c>
      <c r="G258" s="17" t="s">
        <v>75</v>
      </c>
      <c r="H258" s="17" t="s">
        <v>85</v>
      </c>
      <c r="I258" s="17" t="s">
        <v>115</v>
      </c>
      <c r="J258" s="17">
        <v>3</v>
      </c>
      <c r="K258" s="22" t="s">
        <v>171</v>
      </c>
    </row>
    <row r="259" spans="1:11" x14ac:dyDescent="0.2">
      <c r="A259" s="50">
        <f t="shared" si="20"/>
        <v>7</v>
      </c>
      <c r="B259" s="17" t="s">
        <v>287</v>
      </c>
      <c r="C259" s="43">
        <v>939100</v>
      </c>
      <c r="D259" s="43">
        <v>939249</v>
      </c>
      <c r="E259" s="17" t="s">
        <v>216</v>
      </c>
      <c r="F259" s="17">
        <f t="shared" si="21"/>
        <v>150</v>
      </c>
      <c r="G259" s="17" t="s">
        <v>75</v>
      </c>
      <c r="H259" s="17" t="s">
        <v>94</v>
      </c>
      <c r="I259" s="17" t="s">
        <v>115</v>
      </c>
      <c r="J259" s="17">
        <v>6</v>
      </c>
      <c r="K259" s="22" t="s">
        <v>95</v>
      </c>
    </row>
    <row r="260" spans="1:11" x14ac:dyDescent="0.2">
      <c r="A260" s="50">
        <f t="shared" si="20"/>
        <v>8</v>
      </c>
      <c r="B260" s="17" t="s">
        <v>288</v>
      </c>
      <c r="C260" s="43">
        <v>941100</v>
      </c>
      <c r="D260" s="43">
        <v>941249</v>
      </c>
      <c r="E260" s="17" t="s">
        <v>216</v>
      </c>
      <c r="F260" s="17">
        <f t="shared" si="21"/>
        <v>150</v>
      </c>
      <c r="G260" s="17" t="s">
        <v>75</v>
      </c>
      <c r="H260" s="17" t="s">
        <v>94</v>
      </c>
      <c r="I260" s="17" t="s">
        <v>115</v>
      </c>
      <c r="J260" s="17">
        <v>6</v>
      </c>
      <c r="K260" s="22" t="s">
        <v>95</v>
      </c>
    </row>
    <row r="261" spans="1:11" x14ac:dyDescent="0.2">
      <c r="A261" s="50">
        <f t="shared" si="20"/>
        <v>9</v>
      </c>
      <c r="B261" s="17" t="s">
        <v>289</v>
      </c>
      <c r="C261" s="43">
        <v>970100</v>
      </c>
      <c r="D261" s="43">
        <v>970399</v>
      </c>
      <c r="E261" s="17" t="s">
        <v>216</v>
      </c>
      <c r="F261" s="17">
        <f t="shared" si="21"/>
        <v>300</v>
      </c>
      <c r="G261" s="17" t="s">
        <v>75</v>
      </c>
      <c r="H261" s="17" t="s">
        <v>85</v>
      </c>
      <c r="I261" s="17" t="s">
        <v>115</v>
      </c>
      <c r="J261" s="17">
        <v>3</v>
      </c>
      <c r="K261" s="22" t="s">
        <v>121</v>
      </c>
    </row>
    <row r="262" spans="1:11" x14ac:dyDescent="0.2">
      <c r="A262" s="50">
        <f t="shared" si="20"/>
        <v>10</v>
      </c>
      <c r="B262" s="17" t="s">
        <v>290</v>
      </c>
      <c r="C262" s="43">
        <v>974100</v>
      </c>
      <c r="D262" s="43">
        <v>974699</v>
      </c>
      <c r="E262" s="17" t="s">
        <v>291</v>
      </c>
      <c r="F262" s="17">
        <f t="shared" si="21"/>
        <v>600</v>
      </c>
      <c r="G262" s="17" t="s">
        <v>75</v>
      </c>
      <c r="H262" s="17" t="s">
        <v>85</v>
      </c>
      <c r="I262" s="17" t="s">
        <v>115</v>
      </c>
      <c r="J262" s="17">
        <v>3</v>
      </c>
      <c r="K262" s="22" t="s">
        <v>121</v>
      </c>
    </row>
    <row r="263" spans="1:11" x14ac:dyDescent="0.2">
      <c r="A263" s="50">
        <f t="shared" si="20"/>
        <v>11</v>
      </c>
      <c r="B263" s="17" t="s">
        <v>292</v>
      </c>
      <c r="C263" s="43">
        <v>977100</v>
      </c>
      <c r="D263" s="43">
        <v>977699</v>
      </c>
      <c r="E263" s="17" t="s">
        <v>216</v>
      </c>
      <c r="F263" s="17">
        <f t="shared" si="21"/>
        <v>600</v>
      </c>
      <c r="G263" s="17" t="s">
        <v>75</v>
      </c>
      <c r="H263" s="17" t="s">
        <v>94</v>
      </c>
      <c r="I263" s="17" t="s">
        <v>115</v>
      </c>
      <c r="J263" s="17">
        <v>6</v>
      </c>
      <c r="K263" s="22" t="s">
        <v>107</v>
      </c>
    </row>
    <row r="264" spans="1:11" x14ac:dyDescent="0.2">
      <c r="A264" s="50">
        <f t="shared" si="20"/>
        <v>12</v>
      </c>
      <c r="B264" s="17" t="s">
        <v>293</v>
      </c>
      <c r="C264" s="43">
        <v>978100</v>
      </c>
      <c r="D264" s="43">
        <v>978399</v>
      </c>
      <c r="E264" s="17" t="s">
        <v>216</v>
      </c>
      <c r="F264" s="17">
        <f t="shared" si="21"/>
        <v>300</v>
      </c>
      <c r="G264" s="17" t="s">
        <v>75</v>
      </c>
      <c r="H264" s="17" t="s">
        <v>85</v>
      </c>
      <c r="I264" s="17" t="s">
        <v>115</v>
      </c>
      <c r="J264" s="17">
        <v>3</v>
      </c>
      <c r="K264" s="22" t="s">
        <v>121</v>
      </c>
    </row>
    <row r="265" spans="1:11" x14ac:dyDescent="0.2">
      <c r="A265" s="50">
        <f t="shared" si="20"/>
        <v>13</v>
      </c>
      <c r="B265" s="17" t="s">
        <v>294</v>
      </c>
      <c r="C265" s="43">
        <v>979100</v>
      </c>
      <c r="D265" s="43">
        <v>979249</v>
      </c>
      <c r="E265" s="17" t="s">
        <v>216</v>
      </c>
      <c r="F265" s="17">
        <f t="shared" si="21"/>
        <v>150</v>
      </c>
      <c r="G265" s="17" t="s">
        <v>75</v>
      </c>
      <c r="H265" s="17" t="s">
        <v>94</v>
      </c>
      <c r="I265" s="17" t="s">
        <v>115</v>
      </c>
      <c r="J265" s="17">
        <v>6</v>
      </c>
      <c r="K265" s="22" t="s">
        <v>107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13</v>
      </c>
      <c r="G266" s="24"/>
      <c r="H266" s="24"/>
      <c r="I266" s="24"/>
      <c r="J266" s="24"/>
      <c r="K266" s="25"/>
    </row>
    <row r="268" spans="1:11" x14ac:dyDescent="0.2">
      <c r="B268" s="52" t="s">
        <v>111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295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296</v>
      </c>
      <c r="C272" s="57"/>
      <c r="D272" s="13"/>
    </row>
    <row r="273" spans="1:12" ht="13.5" thickBot="1" x14ac:dyDescent="0.25">
      <c r="A273" s="46">
        <v>1</v>
      </c>
      <c r="B273" s="47" t="s">
        <v>297</v>
      </c>
      <c r="C273" s="16">
        <v>982000</v>
      </c>
      <c r="D273" s="16">
        <v>982999</v>
      </c>
      <c r="E273" s="47" t="s">
        <v>298</v>
      </c>
      <c r="F273" s="47">
        <f>SUM((D273-C273)+1)</f>
        <v>1000</v>
      </c>
      <c r="G273" s="47" t="s">
        <v>126</v>
      </c>
      <c r="H273" s="47" t="s">
        <v>76</v>
      </c>
      <c r="I273" s="47" t="s">
        <v>77</v>
      </c>
      <c r="J273" s="47">
        <v>2</v>
      </c>
      <c r="K273" s="48" t="s">
        <v>78</v>
      </c>
    </row>
    <row r="274" spans="1:12" x14ac:dyDescent="0.2">
      <c r="B274" s="15" t="s">
        <v>13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299</v>
      </c>
      <c r="C275" s="13"/>
      <c r="D275" s="13"/>
    </row>
    <row r="276" spans="1:12" x14ac:dyDescent="0.2">
      <c r="A276" s="18"/>
      <c r="B276" s="19" t="s">
        <v>300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76</v>
      </c>
      <c r="I276" s="19" t="s">
        <v>77</v>
      </c>
      <c r="J276" s="19">
        <v>2</v>
      </c>
      <c r="K276" s="20" t="s">
        <v>78</v>
      </c>
    </row>
    <row r="277" spans="1:12" ht="13.5" thickBot="1" x14ac:dyDescent="0.25">
      <c r="A277" s="23"/>
      <c r="B277" s="24" t="s">
        <v>301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76</v>
      </c>
      <c r="I277" s="24" t="s">
        <v>77</v>
      </c>
      <c r="J277" s="24">
        <v>2</v>
      </c>
      <c r="K277" s="25" t="s">
        <v>78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302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303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304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305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306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307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308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309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310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311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312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313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314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315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316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317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318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319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320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2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13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81"/>
      <c r="B8" s="15"/>
      <c r="C8" s="740" t="s">
        <v>176</v>
      </c>
      <c r="D8" s="740"/>
      <c r="E8" s="740"/>
      <c r="F8" s="740"/>
      <c r="G8" s="740"/>
      <c r="H8" s="740"/>
      <c r="I8" s="740"/>
      <c r="J8" s="74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698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194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498</v>
      </c>
      <c r="C29" s="114" t="s">
        <v>195</v>
      </c>
      <c r="D29" s="16">
        <v>300100</v>
      </c>
      <c r="E29" s="16">
        <v>300399</v>
      </c>
      <c r="F29" s="114" t="s">
        <v>196</v>
      </c>
      <c r="G29" s="47">
        <f>SUM((E29-D29)+1)</f>
        <v>300</v>
      </c>
      <c r="H29" s="47" t="s">
        <v>75</v>
      </c>
      <c r="I29" s="114" t="s">
        <v>76</v>
      </c>
      <c r="J29" s="47" t="s">
        <v>77</v>
      </c>
      <c r="K29" s="47">
        <v>2</v>
      </c>
      <c r="L29" s="134" t="s">
        <v>78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111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695</v>
      </c>
    </row>
    <row r="35" spans="1:12" x14ac:dyDescent="0.2">
      <c r="C35" s="111"/>
    </row>
    <row r="36" spans="1:12" x14ac:dyDescent="0.2">
      <c r="B36" s="211" t="s">
        <v>598</v>
      </c>
      <c r="C36" s="111" t="s">
        <v>699</v>
      </c>
    </row>
    <row r="37" spans="1:12" x14ac:dyDescent="0.2">
      <c r="B37" s="211" t="s">
        <v>700</v>
      </c>
      <c r="C37" s="111" t="s">
        <v>701</v>
      </c>
    </row>
    <row r="38" spans="1:12" x14ac:dyDescent="0.2">
      <c r="B38" s="211" t="s">
        <v>702</v>
      </c>
      <c r="C38" s="111" t="s">
        <v>703</v>
      </c>
    </row>
    <row r="39" spans="1:12" x14ac:dyDescent="0.2">
      <c r="B39" t="s">
        <v>696</v>
      </c>
      <c r="C39" s="111" t="s">
        <v>704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2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79"/>
      <c r="C8" s="739" t="s">
        <v>786</v>
      </c>
      <c r="D8" s="739"/>
      <c r="E8" s="739"/>
      <c r="F8" s="739"/>
      <c r="G8" s="739"/>
      <c r="H8" s="739"/>
      <c r="I8" s="739"/>
      <c r="J8" s="73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1" t="s">
        <v>1</v>
      </c>
      <c r="B1" s="742"/>
      <c r="C1" s="742"/>
      <c r="D1" s="743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744" t="s">
        <v>763</v>
      </c>
      <c r="B2" s="745"/>
      <c r="C2" s="745"/>
      <c r="D2" s="746"/>
      <c r="E2" s="744" t="s">
        <v>5</v>
      </c>
      <c r="F2" s="745"/>
      <c r="G2" s="745"/>
      <c r="H2" s="746"/>
      <c r="I2" s="121" t="s">
        <v>322</v>
      </c>
      <c r="J2" s="203" t="s">
        <v>323</v>
      </c>
      <c r="K2" s="203"/>
      <c r="L2" s="204"/>
    </row>
    <row r="3" spans="1:12" x14ac:dyDescent="0.2">
      <c r="A3" s="744" t="s">
        <v>8</v>
      </c>
      <c r="B3" s="745"/>
      <c r="C3" s="745"/>
      <c r="D3" s="746"/>
      <c r="E3" s="744" t="s">
        <v>326</v>
      </c>
      <c r="F3" s="745"/>
      <c r="G3" s="745"/>
      <c r="H3" s="746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80"/>
      <c r="B8" s="13"/>
      <c r="C8" s="739" t="s">
        <v>787</v>
      </c>
      <c r="D8" s="739"/>
      <c r="E8" s="739"/>
      <c r="F8" s="739"/>
      <c r="G8" s="739"/>
      <c r="H8" s="739"/>
      <c r="I8" s="739"/>
      <c r="J8" s="73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13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111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580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695</v>
      </c>
    </row>
    <row r="48" spans="1:12" x14ac:dyDescent="0.2">
      <c r="B48" s="211" t="s">
        <v>598</v>
      </c>
      <c r="C48" s="111" t="s">
        <v>599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2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79"/>
      <c r="C8" s="116" t="s">
        <v>296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297</v>
      </c>
      <c r="D9" s="59">
        <v>982000</v>
      </c>
      <c r="E9" s="59">
        <v>982999</v>
      </c>
      <c r="F9" s="102" t="s">
        <v>298</v>
      </c>
      <c r="G9" s="19">
        <f>SUM((E9-D9)+1)</f>
        <v>1000</v>
      </c>
      <c r="H9" s="19" t="s">
        <v>126</v>
      </c>
      <c r="I9" s="102" t="s">
        <v>76</v>
      </c>
      <c r="J9" s="19" t="s">
        <v>77</v>
      </c>
      <c r="K9" s="19">
        <v>2</v>
      </c>
      <c r="L9" s="130" t="s">
        <v>356</v>
      </c>
    </row>
    <row r="10" spans="1:12" x14ac:dyDescent="0.2">
      <c r="A10" s="75">
        <v>2</v>
      </c>
      <c r="B10" s="30"/>
      <c r="C10" s="103" t="s">
        <v>582</v>
      </c>
      <c r="D10" s="17">
        <v>983000</v>
      </c>
      <c r="E10" s="30">
        <v>983999</v>
      </c>
      <c r="F10" s="103"/>
      <c r="G10" s="17"/>
      <c r="H10" s="17" t="s">
        <v>126</v>
      </c>
      <c r="I10" s="103" t="s">
        <v>362</v>
      </c>
      <c r="J10" s="17" t="s">
        <v>77</v>
      </c>
      <c r="K10" s="17">
        <v>2</v>
      </c>
      <c r="L10" s="131" t="s">
        <v>356</v>
      </c>
    </row>
    <row r="11" spans="1:12" x14ac:dyDescent="0.2">
      <c r="A11" s="75">
        <v>3</v>
      </c>
      <c r="B11" s="30"/>
      <c r="C11" s="215" t="s">
        <v>124</v>
      </c>
      <c r="D11" s="30">
        <v>200000</v>
      </c>
      <c r="E11" s="30">
        <v>200239</v>
      </c>
      <c r="F11" s="215" t="s">
        <v>581</v>
      </c>
      <c r="G11" s="17">
        <f>SUM((E11-D11)+1)</f>
        <v>240</v>
      </c>
      <c r="H11" s="30" t="s">
        <v>126</v>
      </c>
      <c r="I11" s="215" t="s">
        <v>76</v>
      </c>
      <c r="J11" s="30" t="s">
        <v>334</v>
      </c>
      <c r="K11" s="30">
        <v>2</v>
      </c>
      <c r="L11" s="133" t="s">
        <v>356</v>
      </c>
    </row>
    <row r="12" spans="1:12" x14ac:dyDescent="0.2">
      <c r="A12" s="75">
        <v>4</v>
      </c>
      <c r="B12" s="30"/>
      <c r="C12" s="215" t="s">
        <v>584</v>
      </c>
      <c r="D12" s="30">
        <v>985000</v>
      </c>
      <c r="E12" s="30">
        <v>985000</v>
      </c>
      <c r="F12" s="215"/>
      <c r="G12" s="30"/>
      <c r="H12" s="30"/>
      <c r="I12" s="215" t="s">
        <v>76</v>
      </c>
      <c r="J12" s="30"/>
      <c r="K12" s="30">
        <v>2</v>
      </c>
      <c r="L12" s="133" t="s">
        <v>356</v>
      </c>
    </row>
    <row r="13" spans="1:12" x14ac:dyDescent="0.2">
      <c r="A13" s="185">
        <v>5</v>
      </c>
      <c r="B13" s="281"/>
      <c r="C13" s="282" t="s">
        <v>583</v>
      </c>
      <c r="D13" s="281">
        <v>984000</v>
      </c>
      <c r="E13" s="281">
        <v>984999</v>
      </c>
      <c r="F13" s="282"/>
      <c r="G13" s="281"/>
      <c r="H13" s="281"/>
      <c r="I13" s="282" t="s">
        <v>76</v>
      </c>
      <c r="J13" s="281"/>
      <c r="K13" s="281">
        <v>2</v>
      </c>
      <c r="L13" s="283" t="s">
        <v>356</v>
      </c>
    </row>
    <row r="14" spans="1:12" x14ac:dyDescent="0.2">
      <c r="A14" s="185">
        <v>6</v>
      </c>
      <c r="B14" s="281"/>
      <c r="C14" s="282" t="s">
        <v>708</v>
      </c>
      <c r="D14" s="281">
        <v>988000</v>
      </c>
      <c r="E14" s="281">
        <v>988999</v>
      </c>
      <c r="F14" s="282"/>
      <c r="G14" s="281"/>
      <c r="H14" s="281"/>
      <c r="I14" s="282" t="s">
        <v>76</v>
      </c>
      <c r="J14" s="281"/>
      <c r="K14" s="281">
        <v>2</v>
      </c>
      <c r="L14" s="283" t="s">
        <v>356</v>
      </c>
    </row>
    <row r="15" spans="1:12" ht="13.5" thickBot="1" x14ac:dyDescent="0.25">
      <c r="A15" s="216">
        <v>7</v>
      </c>
      <c r="B15" s="164"/>
      <c r="C15" s="217" t="s">
        <v>300</v>
      </c>
      <c r="D15" s="164">
        <v>989000</v>
      </c>
      <c r="E15" s="164">
        <v>989099</v>
      </c>
      <c r="F15" s="217"/>
      <c r="G15" s="164"/>
      <c r="H15" s="164"/>
      <c r="I15" s="217" t="s">
        <v>374</v>
      </c>
      <c r="J15" s="164"/>
      <c r="K15" s="164">
        <v>2</v>
      </c>
      <c r="L15" s="218" t="s">
        <v>356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299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300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76</v>
      </c>
      <c r="J18" s="19" t="s">
        <v>77</v>
      </c>
      <c r="K18" s="19">
        <v>9</v>
      </c>
      <c r="L18" s="130" t="s">
        <v>13</v>
      </c>
    </row>
    <row r="19" spans="1:12" ht="13.5" thickBot="1" x14ac:dyDescent="0.25">
      <c r="A19" s="77">
        <v>2</v>
      </c>
      <c r="B19" s="24"/>
      <c r="C19" s="104" t="s">
        <v>301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76</v>
      </c>
      <c r="J19" s="24" t="s">
        <v>77</v>
      </c>
      <c r="K19" s="24">
        <v>9</v>
      </c>
      <c r="L19" s="132" t="s">
        <v>13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709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585</v>
      </c>
      <c r="C24" s="111" t="s">
        <v>303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586</v>
      </c>
      <c r="C25" s="111" t="s">
        <v>304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587</v>
      </c>
      <c r="C26" s="111" t="s">
        <v>305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588</v>
      </c>
      <c r="C27" s="111" t="s">
        <v>306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589</v>
      </c>
      <c r="C28" s="111" t="s">
        <v>307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590</v>
      </c>
      <c r="C29" s="111" t="s">
        <v>308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591</v>
      </c>
      <c r="C30" s="111" t="s">
        <v>309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592</v>
      </c>
      <c r="C31" s="111" t="s">
        <v>310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593</v>
      </c>
      <c r="C32" s="111" t="s">
        <v>311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594</v>
      </c>
      <c r="C33" s="111" t="s">
        <v>312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595</v>
      </c>
      <c r="C34" s="111" t="s">
        <v>313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FK196"/>
  <sheetViews>
    <sheetView tabSelected="1" zoomScaleNormal="100" workbookViewId="0">
      <selection activeCell="D15" sqref="D15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77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483"/>
      <c r="C1" s="483"/>
      <c r="D1" s="483"/>
      <c r="E1" s="483"/>
      <c r="F1" s="484"/>
      <c r="G1" s="484"/>
      <c r="H1" s="484"/>
      <c r="I1" s="484"/>
      <c r="J1" s="484"/>
      <c r="K1" s="511"/>
      <c r="L1" s="429"/>
    </row>
    <row r="2" spans="1:12" x14ac:dyDescent="0.2">
      <c r="B2" s="483"/>
      <c r="C2" s="483"/>
      <c r="D2" s="483"/>
      <c r="E2" s="483"/>
      <c r="F2" s="484"/>
      <c r="G2" s="484"/>
      <c r="H2" s="484"/>
      <c r="I2" s="484"/>
      <c r="J2" s="484"/>
      <c r="K2" s="484"/>
      <c r="L2" s="417"/>
    </row>
    <row r="3" spans="1:12" ht="18" x14ac:dyDescent="0.25">
      <c r="B3" s="485" t="s">
        <v>1198</v>
      </c>
      <c r="C3" s="485"/>
      <c r="D3" s="485"/>
      <c r="E3" s="485"/>
      <c r="F3" s="484"/>
      <c r="G3" s="484"/>
      <c r="H3" s="484"/>
      <c r="I3" s="484"/>
      <c r="J3" s="484"/>
      <c r="K3" s="484"/>
      <c r="L3" s="417"/>
    </row>
    <row r="4" spans="1:12" ht="14.25" x14ac:dyDescent="0.2">
      <c r="B4" s="486" t="s">
        <v>1199</v>
      </c>
      <c r="C4" s="487"/>
      <c r="D4" s="483"/>
      <c r="E4" s="483"/>
      <c r="F4" s="484"/>
      <c r="G4" s="484"/>
      <c r="H4" s="484"/>
      <c r="I4" s="484"/>
      <c r="J4" s="484"/>
      <c r="K4" s="484"/>
      <c r="L4" s="417"/>
    </row>
    <row r="5" spans="1:12" ht="14.25" x14ac:dyDescent="0.2">
      <c r="B5" s="483"/>
      <c r="C5" s="747"/>
      <c r="D5" s="747"/>
      <c r="E5" s="747"/>
      <c r="F5" s="484"/>
      <c r="G5" s="484"/>
      <c r="H5" s="484"/>
      <c r="I5" s="484"/>
      <c r="J5" s="484"/>
      <c r="K5" s="484"/>
      <c r="L5" s="417"/>
    </row>
    <row r="6" spans="1:12" x14ac:dyDescent="0.2">
      <c r="B6" s="487"/>
      <c r="C6" s="483"/>
      <c r="D6" s="483"/>
      <c r="E6" s="483"/>
      <c r="F6" s="488"/>
      <c r="G6" s="488"/>
      <c r="H6" s="488"/>
      <c r="I6" s="488"/>
      <c r="J6" s="488"/>
      <c r="K6" s="488"/>
      <c r="L6" s="417"/>
    </row>
    <row r="7" spans="1:12" x14ac:dyDescent="0.2">
      <c r="B7" s="483"/>
      <c r="C7" s="483"/>
      <c r="D7" s="483"/>
      <c r="E7" s="483"/>
      <c r="F7" s="488"/>
      <c r="G7" s="488"/>
      <c r="H7" s="488"/>
      <c r="I7" s="488"/>
      <c r="J7" s="488"/>
      <c r="K7" s="488"/>
      <c r="L7" s="417"/>
    </row>
    <row r="8" spans="1:12" x14ac:dyDescent="0.2">
      <c r="B8" s="489" t="s">
        <v>1569</v>
      </c>
      <c r="C8" s="489"/>
      <c r="D8" s="483"/>
      <c r="E8" s="483"/>
      <c r="F8" s="488"/>
      <c r="G8" s="488"/>
      <c r="H8" s="488"/>
      <c r="I8" s="488"/>
      <c r="J8" s="488"/>
      <c r="K8" s="488"/>
      <c r="L8" s="417"/>
    </row>
    <row r="9" spans="1:12" x14ac:dyDescent="0.2">
      <c r="B9" s="483"/>
      <c r="C9" s="483"/>
      <c r="D9" s="483"/>
      <c r="E9" s="483"/>
      <c r="F9" s="488"/>
      <c r="G9" s="488"/>
      <c r="H9" s="488"/>
      <c r="I9" s="488"/>
      <c r="J9" s="488"/>
      <c r="K9" s="488"/>
      <c r="L9" s="417"/>
    </row>
    <row r="10" spans="1:12" x14ac:dyDescent="0.2">
      <c r="B10" s="483"/>
      <c r="C10" s="483"/>
      <c r="D10" s="483"/>
      <c r="E10" s="483"/>
      <c r="F10" s="488"/>
      <c r="G10" s="488"/>
      <c r="H10" s="488"/>
      <c r="I10" s="488"/>
      <c r="J10" s="488"/>
      <c r="K10" s="488"/>
      <c r="L10" s="417"/>
    </row>
    <row r="11" spans="1:12" ht="13.5" thickBot="1" x14ac:dyDescent="0.25">
      <c r="B11" s="490"/>
      <c r="C11" s="491"/>
      <c r="D11" s="492"/>
      <c r="E11" s="490"/>
      <c r="F11" s="493"/>
      <c r="G11" s="493"/>
      <c r="H11" s="493"/>
      <c r="I11" s="493"/>
      <c r="J11" s="493"/>
      <c r="K11" s="493"/>
      <c r="L11" s="417"/>
    </row>
    <row r="12" spans="1:12" ht="13.5" thickBot="1" x14ac:dyDescent="0.25">
      <c r="B12" s="752" t="s">
        <v>988</v>
      </c>
      <c r="C12" s="753"/>
      <c r="D12" s="749" t="s">
        <v>1247</v>
      </c>
      <c r="E12" s="750"/>
      <c r="F12" s="750"/>
      <c r="G12" s="750"/>
      <c r="H12" s="750"/>
      <c r="I12" s="750"/>
      <c r="J12" s="750"/>
      <c r="K12" s="751"/>
      <c r="L12" s="417"/>
    </row>
    <row r="13" spans="1:12" ht="15.75" thickBot="1" x14ac:dyDescent="0.25">
      <c r="B13" s="754"/>
      <c r="C13" s="755"/>
      <c r="D13" s="494">
        <v>2</v>
      </c>
      <c r="E13" s="495">
        <v>3</v>
      </c>
      <c r="F13" s="496">
        <v>4</v>
      </c>
      <c r="G13" s="496">
        <v>5</v>
      </c>
      <c r="H13" s="496">
        <v>6</v>
      </c>
      <c r="I13" s="496">
        <v>7</v>
      </c>
      <c r="J13" s="496">
        <v>8</v>
      </c>
      <c r="K13" s="496">
        <v>9</v>
      </c>
      <c r="L13" s="417"/>
    </row>
    <row r="14" spans="1:12" ht="13.5" customHeight="1" x14ac:dyDescent="0.2">
      <c r="B14" s="757" t="s">
        <v>987</v>
      </c>
      <c r="C14" s="478" t="s">
        <v>1097</v>
      </c>
      <c r="D14" s="421">
        <v>0.169100375</v>
      </c>
      <c r="E14" s="570">
        <v>6.3487125000000005E-2</v>
      </c>
      <c r="F14" s="423">
        <v>0.148925</v>
      </c>
      <c r="G14" s="423">
        <v>5.0301749999999999E-2</v>
      </c>
      <c r="H14" s="421">
        <v>5.5043500000000002E-2</v>
      </c>
      <c r="I14" s="423">
        <v>7.5587500000000002E-2</v>
      </c>
      <c r="J14" s="430" t="s">
        <v>989</v>
      </c>
      <c r="K14" s="430" t="s">
        <v>989</v>
      </c>
      <c r="L14" s="417"/>
    </row>
    <row r="15" spans="1:12" x14ac:dyDescent="0.2">
      <c r="B15" s="758"/>
      <c r="C15" s="478" t="s">
        <v>1098</v>
      </c>
      <c r="D15" s="423">
        <v>3.6249999999999998E-4</v>
      </c>
      <c r="E15" s="567">
        <v>3.7499999999999997E-5</v>
      </c>
      <c r="F15" s="423">
        <v>5.2499999999999997E-4</v>
      </c>
      <c r="G15" s="423">
        <v>1.25E-4</v>
      </c>
      <c r="H15" s="692">
        <v>1.2500000000000001E-5</v>
      </c>
      <c r="I15" s="423">
        <v>3.4537499999999999E-2</v>
      </c>
      <c r="J15" s="422" t="s">
        <v>989</v>
      </c>
      <c r="K15" s="422" t="s">
        <v>989</v>
      </c>
      <c r="L15" s="417"/>
    </row>
    <row r="16" spans="1:12" x14ac:dyDescent="0.2">
      <c r="B16" s="758"/>
      <c r="C16" s="478" t="s">
        <v>1555</v>
      </c>
      <c r="D16" s="423">
        <v>2.8850000000000001E-2</v>
      </c>
      <c r="E16" s="568">
        <v>5.4124999999999998E-3</v>
      </c>
      <c r="F16" s="423">
        <v>3.56E-2</v>
      </c>
      <c r="G16" s="423">
        <v>5.6499999999999996E-3</v>
      </c>
      <c r="H16" s="423">
        <v>3.725E-3</v>
      </c>
      <c r="I16" s="423">
        <v>4.1250000000000002E-3</v>
      </c>
      <c r="J16" s="422" t="s">
        <v>989</v>
      </c>
      <c r="K16" s="422" t="s">
        <v>989</v>
      </c>
      <c r="L16" s="417"/>
    </row>
    <row r="17" spans="1:12" x14ac:dyDescent="0.2">
      <c r="B17" s="758"/>
      <c r="C17" s="478" t="s">
        <v>1042</v>
      </c>
      <c r="D17" s="472">
        <v>8.3750000000000005E-3</v>
      </c>
      <c r="E17" s="568">
        <v>1.5874999999999999E-3</v>
      </c>
      <c r="F17" s="423">
        <v>1.03125E-2</v>
      </c>
      <c r="G17" s="423">
        <v>2.812625E-3</v>
      </c>
      <c r="H17" s="568">
        <v>1.75E-3</v>
      </c>
      <c r="I17" s="568">
        <v>3.8249999999999998E-3</v>
      </c>
      <c r="J17" s="422" t="s">
        <v>989</v>
      </c>
      <c r="K17" s="422" t="s">
        <v>989</v>
      </c>
      <c r="L17" s="417"/>
    </row>
    <row r="18" spans="1:12" x14ac:dyDescent="0.2">
      <c r="B18" s="758"/>
      <c r="C18" s="478" t="s">
        <v>1041</v>
      </c>
      <c r="D18" s="423">
        <v>1.25E-3</v>
      </c>
      <c r="E18" s="569">
        <v>8.1249999999999996E-4</v>
      </c>
      <c r="F18" s="423">
        <v>4.8624999999999996E-3</v>
      </c>
      <c r="G18" s="423">
        <v>1.75E-3</v>
      </c>
      <c r="H18" s="423">
        <v>1.1249999999999999E-3</v>
      </c>
      <c r="I18" s="423">
        <v>2.6250000000000002E-3</v>
      </c>
      <c r="J18" s="422" t="s">
        <v>989</v>
      </c>
      <c r="K18" s="422" t="s">
        <v>989</v>
      </c>
      <c r="L18" s="417"/>
    </row>
    <row r="19" spans="1:12" ht="13.5" thickBot="1" x14ac:dyDescent="0.25">
      <c r="B19" s="758"/>
      <c r="C19" s="478" t="s">
        <v>1554</v>
      </c>
      <c r="D19" s="423">
        <v>8.7500000000000008E-3</v>
      </c>
      <c r="E19" s="569">
        <v>0</v>
      </c>
      <c r="F19" s="423">
        <v>2.5000000000000001E-3</v>
      </c>
      <c r="G19" s="423">
        <v>0</v>
      </c>
      <c r="H19" s="423">
        <v>0</v>
      </c>
      <c r="I19" s="423">
        <v>0</v>
      </c>
      <c r="J19" s="422" t="s">
        <v>989</v>
      </c>
      <c r="K19" s="422" t="s">
        <v>989</v>
      </c>
      <c r="L19" s="417"/>
    </row>
    <row r="20" spans="1:12" x14ac:dyDescent="0.2">
      <c r="B20" s="759"/>
      <c r="C20" s="518" t="s">
        <v>295</v>
      </c>
      <c r="D20" s="519">
        <f t="shared" ref="D20:K20" si="0">SUM(D14:D19)</f>
        <v>0.216687875</v>
      </c>
      <c r="E20" s="519">
        <f t="shared" si="0"/>
        <v>7.1337125000000001E-2</v>
      </c>
      <c r="F20" s="519">
        <f t="shared" si="0"/>
        <v>0.20272499999999999</v>
      </c>
      <c r="G20" s="519">
        <f t="shared" si="0"/>
        <v>6.0639375000000002E-2</v>
      </c>
      <c r="H20" s="519">
        <f t="shared" si="0"/>
        <v>6.1656000000000002E-2</v>
      </c>
      <c r="I20" s="519">
        <f t="shared" si="0"/>
        <v>0.1207</v>
      </c>
      <c r="J20" s="519">
        <f t="shared" si="0"/>
        <v>0</v>
      </c>
      <c r="K20" s="519">
        <f t="shared" si="0"/>
        <v>0</v>
      </c>
      <c r="L20" s="417"/>
    </row>
    <row r="21" spans="1:12" ht="13.5" thickBot="1" x14ac:dyDescent="0.25">
      <c r="B21" s="513"/>
      <c r="C21" s="513" t="s">
        <v>1169</v>
      </c>
      <c r="D21" s="420">
        <f>D22-D20</f>
        <v>0.78331212500000003</v>
      </c>
      <c r="E21" s="420">
        <f t="shared" ref="E21:K21" si="1">E22-E20</f>
        <v>0.928662875</v>
      </c>
      <c r="F21" s="420">
        <f t="shared" si="1"/>
        <v>0.79727499999999996</v>
      </c>
      <c r="G21" s="420">
        <f t="shared" si="1"/>
        <v>0.93936062499999995</v>
      </c>
      <c r="H21" s="420">
        <f t="shared" si="1"/>
        <v>0.93834399999999996</v>
      </c>
      <c r="I21" s="420">
        <f t="shared" si="1"/>
        <v>0.87929999999999997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14" t="s">
        <v>295</v>
      </c>
      <c r="C22" s="514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73" t="s">
        <v>13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74" t="s">
        <v>13</v>
      </c>
      <c r="E24" s="465"/>
      <c r="F24" s="465"/>
      <c r="G24" s="465"/>
      <c r="H24" s="465"/>
      <c r="I24" s="465"/>
      <c r="J24" s="465"/>
      <c r="K24" s="465"/>
      <c r="L24" s="417"/>
    </row>
    <row r="25" spans="1:12" ht="13.5" thickBot="1" x14ac:dyDescent="0.25">
      <c r="B25" s="756"/>
      <c r="C25" s="756"/>
      <c r="D25" s="475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76"/>
      <c r="E26" s="414"/>
      <c r="F26" s="464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76" t="s">
        <v>1056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76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76"/>
      <c r="E29" s="414"/>
      <c r="F29" s="466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76"/>
      <c r="E30" s="481"/>
      <c r="F30" s="481"/>
      <c r="G30" s="466"/>
      <c r="H30" s="466"/>
      <c r="I30" s="466"/>
      <c r="J30" s="466"/>
      <c r="K30" s="414"/>
      <c r="L30" s="414"/>
    </row>
    <row r="31" spans="1:12" x14ac:dyDescent="0.2">
      <c r="A31" s="427"/>
      <c r="B31" s="414"/>
      <c r="C31" s="414"/>
      <c r="D31" s="476"/>
      <c r="E31" s="481"/>
      <c r="F31" s="414"/>
      <c r="G31" s="480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76"/>
      <c r="E32" s="481"/>
      <c r="F32" s="414"/>
      <c r="G32" s="414"/>
      <c r="H32" s="466"/>
      <c r="I32" s="414"/>
      <c r="J32" s="414"/>
      <c r="K32" s="414"/>
      <c r="L32" s="414"/>
    </row>
    <row r="33" spans="1:12" x14ac:dyDescent="0.2">
      <c r="A33" s="427"/>
      <c r="B33" s="414"/>
      <c r="C33" s="414"/>
      <c r="D33" s="476"/>
      <c r="E33" s="481"/>
      <c r="F33" s="414"/>
      <c r="G33" s="480"/>
      <c r="H33" s="414"/>
      <c r="I33" s="414"/>
      <c r="J33" s="414"/>
      <c r="K33" s="414"/>
      <c r="L33" s="414"/>
    </row>
    <row r="34" spans="1:12" x14ac:dyDescent="0.2">
      <c r="A34" s="427"/>
      <c r="B34" s="748"/>
      <c r="C34" s="748"/>
      <c r="D34" s="476"/>
      <c r="E34" s="481"/>
      <c r="F34" s="414"/>
      <c r="G34" s="480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76"/>
      <c r="E35" s="481"/>
      <c r="F35" s="414"/>
      <c r="G35" s="48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76"/>
      <c r="E36" s="481"/>
      <c r="F36" s="414"/>
      <c r="G36" s="48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76"/>
      <c r="E37" s="414"/>
      <c r="F37" s="414"/>
      <c r="G37" s="48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76"/>
      <c r="E38" s="414"/>
      <c r="F38" s="414"/>
      <c r="G38" s="480"/>
      <c r="H38" s="466"/>
      <c r="I38" s="414"/>
      <c r="J38" s="414"/>
      <c r="K38" s="414"/>
      <c r="L38" s="414"/>
    </row>
    <row r="39" spans="1:12" x14ac:dyDescent="0.2">
      <c r="A39" s="427"/>
      <c r="B39" s="414"/>
      <c r="C39" s="414"/>
      <c r="D39" s="476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76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76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76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76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7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7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7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7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7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7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7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7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7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7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7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7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7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7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7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7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7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7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7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7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7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7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7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7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7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7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7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7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7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7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7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76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76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76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76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76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76"/>
    </row>
    <row r="81" spans="1:4" s="414" customFormat="1" x14ac:dyDescent="0.2">
      <c r="A81" s="427"/>
      <c r="D81" s="476"/>
    </row>
    <row r="82" spans="1:4" s="414" customFormat="1" x14ac:dyDescent="0.2">
      <c r="A82" s="427"/>
      <c r="D82" s="476"/>
    </row>
    <row r="83" spans="1:4" s="414" customFormat="1" x14ac:dyDescent="0.2">
      <c r="A83" s="427"/>
      <c r="D83" s="476"/>
    </row>
    <row r="84" spans="1:4" s="414" customFormat="1" x14ac:dyDescent="0.2">
      <c r="A84" s="427"/>
      <c r="D84" s="476"/>
    </row>
    <row r="85" spans="1:4" s="414" customFormat="1" x14ac:dyDescent="0.2">
      <c r="A85" s="427"/>
      <c r="D85" s="476"/>
    </row>
    <row r="86" spans="1:4" s="414" customFormat="1" x14ac:dyDescent="0.2">
      <c r="A86" s="427"/>
      <c r="D86" s="476"/>
    </row>
    <row r="87" spans="1:4" s="414" customFormat="1" x14ac:dyDescent="0.2">
      <c r="A87" s="427"/>
      <c r="D87" s="476"/>
    </row>
    <row r="88" spans="1:4" s="414" customFormat="1" x14ac:dyDescent="0.2">
      <c r="A88" s="427"/>
      <c r="D88" s="476"/>
    </row>
    <row r="89" spans="1:4" s="414" customFormat="1" x14ac:dyDescent="0.2">
      <c r="A89" s="427"/>
      <c r="D89" s="476"/>
    </row>
    <row r="90" spans="1:4" s="414" customFormat="1" x14ac:dyDescent="0.2">
      <c r="A90" s="427"/>
      <c r="D90" s="476"/>
    </row>
    <row r="91" spans="1:4" s="414" customFormat="1" x14ac:dyDescent="0.2">
      <c r="A91" s="427"/>
      <c r="D91" s="476"/>
    </row>
    <row r="92" spans="1:4" s="414" customFormat="1" x14ac:dyDescent="0.2">
      <c r="A92" s="427"/>
      <c r="D92" s="476"/>
    </row>
    <row r="93" spans="1:4" s="414" customFormat="1" x14ac:dyDescent="0.2">
      <c r="A93" s="427"/>
      <c r="D93" s="476"/>
    </row>
    <row r="94" spans="1:4" s="414" customFormat="1" x14ac:dyDescent="0.2">
      <c r="A94" s="427"/>
      <c r="D94" s="476"/>
    </row>
    <row r="95" spans="1:4" s="414" customFormat="1" x14ac:dyDescent="0.2">
      <c r="A95" s="427"/>
      <c r="D95" s="476"/>
    </row>
    <row r="96" spans="1:4" s="414" customFormat="1" x14ac:dyDescent="0.2">
      <c r="A96" s="427"/>
      <c r="D96" s="476"/>
    </row>
    <row r="97" spans="1:4" s="414" customFormat="1" x14ac:dyDescent="0.2">
      <c r="A97" s="427"/>
      <c r="D97" s="476"/>
    </row>
    <row r="98" spans="1:4" s="414" customFormat="1" x14ac:dyDescent="0.2">
      <c r="A98" s="427"/>
      <c r="D98" s="476"/>
    </row>
    <row r="99" spans="1:4" s="414" customFormat="1" x14ac:dyDescent="0.2">
      <c r="A99" s="427"/>
      <c r="D99" s="476"/>
    </row>
    <row r="100" spans="1:4" s="414" customFormat="1" x14ac:dyDescent="0.2">
      <c r="A100" s="427"/>
      <c r="D100" s="476"/>
    </row>
    <row r="101" spans="1:4" s="414" customFormat="1" x14ac:dyDescent="0.2">
      <c r="A101" s="427"/>
      <c r="D101" s="476"/>
    </row>
    <row r="102" spans="1:4" s="414" customFormat="1" x14ac:dyDescent="0.2">
      <c r="A102" s="427"/>
      <c r="D102" s="476"/>
    </row>
    <row r="103" spans="1:4" s="414" customFormat="1" x14ac:dyDescent="0.2">
      <c r="A103" s="427"/>
      <c r="D103" s="476"/>
    </row>
    <row r="104" spans="1:4" s="414" customFormat="1" x14ac:dyDescent="0.2">
      <c r="A104" s="427"/>
      <c r="D104" s="476"/>
    </row>
    <row r="105" spans="1:4" s="414" customFormat="1" x14ac:dyDescent="0.2">
      <c r="A105" s="427"/>
      <c r="D105" s="476"/>
    </row>
    <row r="106" spans="1:4" s="414" customFormat="1" x14ac:dyDescent="0.2">
      <c r="A106" s="427"/>
      <c r="D106" s="476"/>
    </row>
    <row r="107" spans="1:4" s="414" customFormat="1" x14ac:dyDescent="0.2">
      <c r="A107" s="427"/>
      <c r="D107" s="476"/>
    </row>
    <row r="108" spans="1:4" s="414" customFormat="1" x14ac:dyDescent="0.2">
      <c r="A108" s="427"/>
      <c r="D108" s="476"/>
    </row>
    <row r="109" spans="1:4" s="414" customFormat="1" x14ac:dyDescent="0.2">
      <c r="A109" s="427"/>
      <c r="D109" s="476"/>
    </row>
    <row r="110" spans="1:4" s="414" customFormat="1" x14ac:dyDescent="0.2">
      <c r="A110" s="427"/>
      <c r="D110" s="476"/>
    </row>
    <row r="111" spans="1:4" s="414" customFormat="1" x14ac:dyDescent="0.2">
      <c r="A111" s="427"/>
      <c r="D111" s="476"/>
    </row>
    <row r="112" spans="1:4" s="414" customFormat="1" x14ac:dyDescent="0.2">
      <c r="A112" s="427"/>
      <c r="D112" s="476"/>
    </row>
    <row r="113" spans="1:4" s="414" customFormat="1" x14ac:dyDescent="0.2">
      <c r="A113" s="427"/>
      <c r="D113" s="476"/>
    </row>
    <row r="114" spans="1:4" s="414" customFormat="1" x14ac:dyDescent="0.2">
      <c r="A114" s="427"/>
      <c r="D114" s="476"/>
    </row>
    <row r="115" spans="1:4" s="414" customFormat="1" x14ac:dyDescent="0.2">
      <c r="A115" s="427"/>
      <c r="D115" s="476"/>
    </row>
    <row r="116" spans="1:4" s="414" customFormat="1" x14ac:dyDescent="0.2">
      <c r="A116" s="427"/>
      <c r="D116" s="476"/>
    </row>
    <row r="117" spans="1:4" s="414" customFormat="1" x14ac:dyDescent="0.2">
      <c r="A117" s="427"/>
      <c r="D117" s="476"/>
    </row>
    <row r="118" spans="1:4" s="414" customFormat="1" x14ac:dyDescent="0.2">
      <c r="A118" s="427"/>
      <c r="D118" s="476"/>
    </row>
    <row r="119" spans="1:4" s="414" customFormat="1" x14ac:dyDescent="0.2">
      <c r="A119" s="427"/>
      <c r="D119" s="476"/>
    </row>
    <row r="120" spans="1:4" s="414" customFormat="1" x14ac:dyDescent="0.2">
      <c r="A120" s="427"/>
      <c r="D120" s="476"/>
    </row>
    <row r="121" spans="1:4" s="414" customFormat="1" x14ac:dyDescent="0.2">
      <c r="A121" s="427"/>
      <c r="D121" s="476"/>
    </row>
    <row r="122" spans="1:4" s="414" customFormat="1" x14ac:dyDescent="0.2">
      <c r="A122" s="427"/>
      <c r="D122" s="476"/>
    </row>
    <row r="123" spans="1:4" s="414" customFormat="1" x14ac:dyDescent="0.2">
      <c r="A123" s="427"/>
      <c r="D123" s="476"/>
    </row>
    <row r="124" spans="1:4" s="414" customFormat="1" x14ac:dyDescent="0.2">
      <c r="A124" s="427"/>
      <c r="D124" s="476"/>
    </row>
    <row r="125" spans="1:4" s="414" customFormat="1" x14ac:dyDescent="0.2">
      <c r="A125" s="427"/>
      <c r="D125" s="476"/>
    </row>
    <row r="126" spans="1:4" s="414" customFormat="1" x14ac:dyDescent="0.2">
      <c r="A126" s="427"/>
      <c r="D126" s="476"/>
    </row>
    <row r="127" spans="1:4" s="414" customFormat="1" x14ac:dyDescent="0.2">
      <c r="A127" s="427"/>
      <c r="D127" s="476"/>
    </row>
    <row r="128" spans="1:4" s="414" customFormat="1" x14ac:dyDescent="0.2">
      <c r="A128" s="427"/>
      <c r="D128" s="476"/>
    </row>
    <row r="129" spans="1:4" s="414" customFormat="1" x14ac:dyDescent="0.2">
      <c r="A129" s="427"/>
      <c r="D129" s="476"/>
    </row>
    <row r="130" spans="1:4" s="414" customFormat="1" x14ac:dyDescent="0.2">
      <c r="A130" s="427"/>
      <c r="D130" s="476"/>
    </row>
    <row r="131" spans="1:4" s="414" customFormat="1" x14ac:dyDescent="0.2">
      <c r="A131" s="427"/>
      <c r="D131" s="476"/>
    </row>
    <row r="132" spans="1:4" s="414" customFormat="1" x14ac:dyDescent="0.2">
      <c r="A132" s="427"/>
      <c r="D132" s="476"/>
    </row>
    <row r="133" spans="1:4" s="414" customFormat="1" x14ac:dyDescent="0.2">
      <c r="A133" s="427"/>
      <c r="D133" s="476"/>
    </row>
    <row r="134" spans="1:4" s="414" customFormat="1" x14ac:dyDescent="0.2">
      <c r="A134" s="427"/>
      <c r="D134" s="476"/>
    </row>
    <row r="135" spans="1:4" s="414" customFormat="1" x14ac:dyDescent="0.2">
      <c r="A135" s="427"/>
      <c r="D135" s="476"/>
    </row>
    <row r="136" spans="1:4" s="414" customFormat="1" x14ac:dyDescent="0.2">
      <c r="A136" s="427"/>
      <c r="D136" s="476"/>
    </row>
    <row r="137" spans="1:4" s="414" customFormat="1" x14ac:dyDescent="0.2">
      <c r="A137" s="427"/>
      <c r="D137" s="476"/>
    </row>
    <row r="138" spans="1:4" s="414" customFormat="1" x14ac:dyDescent="0.2">
      <c r="A138" s="427"/>
      <c r="D138" s="476"/>
    </row>
    <row r="139" spans="1:4" s="414" customFormat="1" x14ac:dyDescent="0.2">
      <c r="A139" s="427"/>
      <c r="D139" s="476"/>
    </row>
    <row r="140" spans="1:4" s="414" customFormat="1" x14ac:dyDescent="0.2">
      <c r="A140" s="427"/>
      <c r="D140" s="476"/>
    </row>
    <row r="141" spans="1:4" s="414" customFormat="1" x14ac:dyDescent="0.2">
      <c r="A141" s="427"/>
      <c r="D141" s="476"/>
    </row>
    <row r="142" spans="1:4" s="414" customFormat="1" x14ac:dyDescent="0.2">
      <c r="A142" s="427"/>
      <c r="D142" s="476"/>
    </row>
    <row r="143" spans="1:4" s="414" customFormat="1" x14ac:dyDescent="0.2">
      <c r="A143" s="427"/>
      <c r="D143" s="476"/>
    </row>
    <row r="144" spans="1:4" s="414" customFormat="1" x14ac:dyDescent="0.2">
      <c r="A144" s="427"/>
      <c r="D144" s="476"/>
    </row>
    <row r="145" spans="1:4" s="414" customFormat="1" x14ac:dyDescent="0.2">
      <c r="A145" s="427"/>
      <c r="D145" s="476"/>
    </row>
    <row r="146" spans="1:4" s="414" customFormat="1" x14ac:dyDescent="0.2">
      <c r="A146" s="427"/>
      <c r="D146" s="476"/>
    </row>
    <row r="147" spans="1:4" s="414" customFormat="1" x14ac:dyDescent="0.2">
      <c r="A147" s="427"/>
      <c r="D147" s="476"/>
    </row>
    <row r="148" spans="1:4" s="414" customFormat="1" x14ac:dyDescent="0.2">
      <c r="A148" s="427"/>
      <c r="D148" s="476"/>
    </row>
    <row r="149" spans="1:4" s="414" customFormat="1" x14ac:dyDescent="0.2">
      <c r="A149" s="427"/>
      <c r="D149" s="476"/>
    </row>
    <row r="150" spans="1:4" s="414" customFormat="1" x14ac:dyDescent="0.2">
      <c r="A150" s="427"/>
      <c r="D150" s="476"/>
    </row>
    <row r="151" spans="1:4" s="414" customFormat="1" x14ac:dyDescent="0.2">
      <c r="A151" s="427"/>
      <c r="D151" s="476"/>
    </row>
    <row r="152" spans="1:4" s="414" customFormat="1" x14ac:dyDescent="0.2">
      <c r="A152" s="427"/>
      <c r="D152" s="476"/>
    </row>
    <row r="153" spans="1:4" s="414" customFormat="1" x14ac:dyDescent="0.2">
      <c r="A153" s="427"/>
      <c r="D153" s="476"/>
    </row>
    <row r="154" spans="1:4" s="414" customFormat="1" x14ac:dyDescent="0.2">
      <c r="A154" s="427"/>
      <c r="D154" s="476"/>
    </row>
    <row r="155" spans="1:4" s="414" customFormat="1" x14ac:dyDescent="0.2">
      <c r="A155" s="427"/>
      <c r="D155" s="476"/>
    </row>
    <row r="156" spans="1:4" s="414" customFormat="1" x14ac:dyDescent="0.2">
      <c r="A156" s="427"/>
      <c r="D156" s="476"/>
    </row>
    <row r="157" spans="1:4" s="414" customFormat="1" x14ac:dyDescent="0.2">
      <c r="A157" s="427"/>
      <c r="D157" s="476"/>
    </row>
    <row r="158" spans="1:4" s="414" customFormat="1" x14ac:dyDescent="0.2">
      <c r="A158" s="427"/>
      <c r="D158" s="476"/>
    </row>
    <row r="159" spans="1:4" s="414" customFormat="1" x14ac:dyDescent="0.2">
      <c r="A159" s="427"/>
      <c r="D159" s="476"/>
    </row>
    <row r="160" spans="1:4" s="414" customFormat="1" x14ac:dyDescent="0.2">
      <c r="A160" s="427"/>
      <c r="D160" s="476"/>
    </row>
    <row r="161" spans="1:4" s="414" customFormat="1" x14ac:dyDescent="0.2">
      <c r="A161" s="427"/>
      <c r="D161" s="476"/>
    </row>
    <row r="162" spans="1:4" s="414" customFormat="1" x14ac:dyDescent="0.2">
      <c r="A162" s="427"/>
      <c r="D162" s="476"/>
    </row>
    <row r="163" spans="1:4" s="414" customFormat="1" x14ac:dyDescent="0.2">
      <c r="A163" s="427"/>
      <c r="D163" s="476"/>
    </row>
    <row r="164" spans="1:4" s="414" customFormat="1" x14ac:dyDescent="0.2">
      <c r="A164" s="427"/>
      <c r="D164" s="476"/>
    </row>
    <row r="165" spans="1:4" s="414" customFormat="1" x14ac:dyDescent="0.2">
      <c r="A165" s="427"/>
      <c r="D165" s="476"/>
    </row>
    <row r="166" spans="1:4" s="414" customFormat="1" x14ac:dyDescent="0.2">
      <c r="A166" s="427"/>
      <c r="D166" s="476"/>
    </row>
    <row r="167" spans="1:4" s="414" customFormat="1" x14ac:dyDescent="0.2">
      <c r="A167" s="427"/>
      <c r="D167" s="476"/>
    </row>
    <row r="168" spans="1:4" s="414" customFormat="1" x14ac:dyDescent="0.2">
      <c r="A168" s="427"/>
      <c r="D168" s="476"/>
    </row>
    <row r="169" spans="1:4" s="414" customFormat="1" x14ac:dyDescent="0.2">
      <c r="A169" s="427"/>
      <c r="D169" s="476"/>
    </row>
    <row r="170" spans="1:4" s="414" customFormat="1" x14ac:dyDescent="0.2">
      <c r="A170" s="427"/>
      <c r="D170" s="476"/>
    </row>
    <row r="171" spans="1:4" s="414" customFormat="1" x14ac:dyDescent="0.2">
      <c r="A171" s="427"/>
      <c r="D171" s="476"/>
    </row>
    <row r="172" spans="1:4" s="414" customFormat="1" x14ac:dyDescent="0.2">
      <c r="A172" s="427"/>
      <c r="D172" s="476"/>
    </row>
    <row r="173" spans="1:4" s="414" customFormat="1" x14ac:dyDescent="0.2">
      <c r="A173" s="427"/>
      <c r="D173" s="476"/>
    </row>
    <row r="174" spans="1:4" s="414" customFormat="1" x14ac:dyDescent="0.2">
      <c r="A174" s="427"/>
      <c r="D174" s="476"/>
    </row>
    <row r="175" spans="1:4" s="414" customFormat="1" x14ac:dyDescent="0.2">
      <c r="A175" s="427"/>
      <c r="D175" s="476"/>
    </row>
    <row r="176" spans="1:4" s="414" customFormat="1" x14ac:dyDescent="0.2">
      <c r="A176" s="427"/>
      <c r="D176" s="476"/>
    </row>
    <row r="177" spans="1:4" s="414" customFormat="1" x14ac:dyDescent="0.2">
      <c r="A177" s="427"/>
      <c r="D177" s="476"/>
    </row>
    <row r="178" spans="1:4" s="414" customFormat="1" x14ac:dyDescent="0.2">
      <c r="A178" s="427"/>
      <c r="D178" s="476"/>
    </row>
    <row r="179" spans="1:4" s="414" customFormat="1" x14ac:dyDescent="0.2">
      <c r="A179" s="427"/>
      <c r="D179" s="476"/>
    </row>
    <row r="180" spans="1:4" s="414" customFormat="1" x14ac:dyDescent="0.2">
      <c r="A180" s="427"/>
      <c r="D180" s="476"/>
    </row>
    <row r="181" spans="1:4" s="414" customFormat="1" x14ac:dyDescent="0.2">
      <c r="A181" s="427"/>
      <c r="D181" s="476"/>
    </row>
    <row r="182" spans="1:4" s="414" customFormat="1" x14ac:dyDescent="0.2">
      <c r="A182" s="427"/>
      <c r="D182" s="476"/>
    </row>
    <row r="183" spans="1:4" s="414" customFormat="1" x14ac:dyDescent="0.2">
      <c r="A183" s="427"/>
      <c r="D183" s="476"/>
    </row>
    <row r="184" spans="1:4" s="414" customFormat="1" x14ac:dyDescent="0.2">
      <c r="A184" s="427"/>
      <c r="D184" s="476"/>
    </row>
    <row r="185" spans="1:4" s="414" customFormat="1" x14ac:dyDescent="0.2">
      <c r="A185" s="427"/>
      <c r="D185" s="476"/>
    </row>
    <row r="186" spans="1:4" s="414" customFormat="1" x14ac:dyDescent="0.2">
      <c r="A186" s="427"/>
      <c r="D186" s="476"/>
    </row>
    <row r="187" spans="1:4" s="414" customFormat="1" x14ac:dyDescent="0.2">
      <c r="A187" s="427"/>
      <c r="D187" s="476"/>
    </row>
    <row r="188" spans="1:4" s="414" customFormat="1" x14ac:dyDescent="0.2">
      <c r="A188" s="427"/>
      <c r="D188" s="476"/>
    </row>
    <row r="189" spans="1:4" s="414" customFormat="1" x14ac:dyDescent="0.2">
      <c r="A189" s="427"/>
      <c r="D189" s="476"/>
    </row>
    <row r="190" spans="1:4" s="414" customFormat="1" x14ac:dyDescent="0.2">
      <c r="A190" s="427"/>
      <c r="D190" s="476"/>
    </row>
    <row r="191" spans="1:4" s="414" customFormat="1" x14ac:dyDescent="0.2">
      <c r="A191" s="427"/>
      <c r="D191" s="476"/>
    </row>
    <row r="192" spans="1:4" s="414" customFormat="1" x14ac:dyDescent="0.2">
      <c r="A192" s="427"/>
      <c r="D192" s="476"/>
    </row>
    <row r="193" spans="1:4" s="414" customFormat="1" x14ac:dyDescent="0.2">
      <c r="A193" s="427"/>
      <c r="D193" s="476"/>
    </row>
    <row r="194" spans="1:4" s="414" customFormat="1" x14ac:dyDescent="0.2">
      <c r="A194" s="427"/>
      <c r="D194" s="476"/>
    </row>
    <row r="195" spans="1:4" s="414" customFormat="1" x14ac:dyDescent="0.2">
      <c r="A195" s="427"/>
      <c r="D195" s="476"/>
    </row>
    <row r="196" spans="1:4" s="414" customFormat="1" x14ac:dyDescent="0.2">
      <c r="A196" s="427"/>
      <c r="D196" s="476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20:I20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P94"/>
  <sheetViews>
    <sheetView zoomScale="85" zoomScaleNormal="85" workbookViewId="0">
      <selection activeCell="Q20" sqref="Q20"/>
    </sheetView>
  </sheetViews>
  <sheetFormatPr baseColWidth="10" defaultColWidth="11.42578125" defaultRowHeight="12.75" x14ac:dyDescent="0.2"/>
  <cols>
    <col min="1" max="1" width="5.7109375" style="515" customWidth="1"/>
    <col min="2" max="8" width="11.42578125" style="515"/>
    <col min="9" max="9" width="5.7109375" style="515" customWidth="1"/>
    <col min="10" max="16384" width="11.42578125" style="515"/>
  </cols>
  <sheetData>
    <row r="1" spans="2:16" x14ac:dyDescent="0.2">
      <c r="B1" s="484"/>
      <c r="C1" s="484"/>
      <c r="D1" s="484"/>
      <c r="E1" s="484"/>
      <c r="F1" s="484"/>
      <c r="G1" s="484"/>
      <c r="H1" s="484"/>
      <c r="J1" s="484"/>
      <c r="K1" s="484"/>
      <c r="L1" s="484"/>
      <c r="M1" s="484"/>
      <c r="N1" s="484"/>
      <c r="O1" s="484"/>
      <c r="P1" s="484"/>
    </row>
    <row r="2" spans="2:16" ht="18" x14ac:dyDescent="0.25">
      <c r="B2" s="485" t="s">
        <v>1183</v>
      </c>
      <c r="C2" s="484"/>
      <c r="D2" s="484"/>
      <c r="E2" s="484"/>
      <c r="F2" s="484"/>
      <c r="G2" s="484"/>
      <c r="H2" s="484"/>
      <c r="J2" s="485" t="s">
        <v>1183</v>
      </c>
      <c r="K2" s="484"/>
      <c r="L2" s="484"/>
      <c r="M2" s="484"/>
      <c r="N2" s="484"/>
      <c r="O2" s="484"/>
      <c r="P2" s="484"/>
    </row>
    <row r="3" spans="2:16" ht="14.25" x14ac:dyDescent="0.2">
      <c r="B3" s="486" t="s">
        <v>1184</v>
      </c>
      <c r="C3" s="484"/>
      <c r="D3" s="484"/>
      <c r="E3" s="484"/>
      <c r="F3" s="484"/>
      <c r="G3" s="484"/>
      <c r="H3" s="484"/>
      <c r="J3" s="486" t="s">
        <v>1185</v>
      </c>
      <c r="K3" s="484"/>
      <c r="L3" s="484"/>
      <c r="M3" s="484"/>
      <c r="N3" s="484"/>
      <c r="O3" s="484"/>
      <c r="P3" s="484"/>
    </row>
    <row r="4" spans="2:16" x14ac:dyDescent="0.2">
      <c r="B4" s="483"/>
      <c r="C4" s="484"/>
      <c r="D4" s="484"/>
      <c r="E4" s="484"/>
      <c r="F4" s="484"/>
      <c r="G4" s="484"/>
      <c r="H4" s="484"/>
      <c r="J4" s="483"/>
      <c r="K4" s="484"/>
      <c r="L4" s="484"/>
      <c r="M4" s="484"/>
      <c r="N4" s="484"/>
      <c r="O4" s="484"/>
      <c r="P4" s="484"/>
    </row>
    <row r="5" spans="2:16" x14ac:dyDescent="0.2">
      <c r="B5" s="487"/>
      <c r="C5" s="484"/>
      <c r="D5" s="484"/>
      <c r="E5" s="484"/>
      <c r="F5" s="484"/>
      <c r="G5" s="484"/>
      <c r="H5" s="484"/>
      <c r="J5" s="487"/>
      <c r="K5" s="484"/>
      <c r="L5" s="484"/>
      <c r="M5" s="484"/>
      <c r="N5" s="484"/>
      <c r="O5" s="484"/>
      <c r="P5" s="484"/>
    </row>
    <row r="6" spans="2:16" x14ac:dyDescent="0.2">
      <c r="B6" s="483"/>
      <c r="C6" s="484"/>
      <c r="D6" s="484"/>
      <c r="E6" s="484"/>
      <c r="F6" s="484"/>
      <c r="G6" s="484"/>
      <c r="H6" s="484"/>
      <c r="J6" s="483"/>
      <c r="K6" s="484"/>
      <c r="L6" s="484"/>
      <c r="M6" s="484"/>
      <c r="N6" s="484"/>
      <c r="O6" s="484"/>
      <c r="P6" s="484"/>
    </row>
    <row r="7" spans="2:16" x14ac:dyDescent="0.2">
      <c r="B7" s="489" t="str">
        <f>RESUMEN!B8</f>
        <v>Fecha de publicación:  Jun 2026</v>
      </c>
      <c r="C7" s="484"/>
      <c r="D7" s="484"/>
      <c r="E7" s="484"/>
      <c r="F7" s="484"/>
      <c r="G7" s="484"/>
      <c r="H7" s="484"/>
      <c r="J7" s="489" t="str">
        <f>RESUMEN!B8</f>
        <v>Fecha de publicación:  Jun 2026</v>
      </c>
      <c r="K7" s="484"/>
      <c r="L7" s="484"/>
      <c r="M7" s="484"/>
      <c r="N7" s="484"/>
      <c r="O7" s="484"/>
      <c r="P7" s="484"/>
    </row>
    <row r="8" spans="2:16" x14ac:dyDescent="0.2">
      <c r="B8" s="484"/>
      <c r="C8" s="484"/>
      <c r="D8" s="484"/>
      <c r="E8" s="484"/>
      <c r="F8" s="484"/>
      <c r="G8" s="484"/>
      <c r="H8" s="484"/>
      <c r="J8" s="484"/>
      <c r="K8" s="484"/>
      <c r="L8" s="484"/>
      <c r="M8" s="484"/>
      <c r="N8" s="484"/>
      <c r="O8" s="484"/>
      <c r="P8" s="484"/>
    </row>
    <row r="9" spans="2:16" x14ac:dyDescent="0.2">
      <c r="B9" s="484"/>
      <c r="C9" s="484"/>
      <c r="D9" s="484"/>
      <c r="E9" s="484"/>
      <c r="F9" s="484"/>
      <c r="G9" s="484"/>
      <c r="H9" s="484"/>
      <c r="J9" s="484"/>
      <c r="K9" s="484"/>
      <c r="L9" s="484"/>
      <c r="M9" s="484"/>
      <c r="N9" s="484"/>
      <c r="O9" s="484"/>
      <c r="P9" s="484"/>
    </row>
    <row r="10" spans="2:16" x14ac:dyDescent="0.2">
      <c r="B10" s="516"/>
      <c r="C10" s="516"/>
      <c r="D10" s="516"/>
      <c r="E10" s="516"/>
      <c r="F10" s="516"/>
      <c r="G10" s="516"/>
      <c r="H10" s="516"/>
      <c r="J10" s="516"/>
      <c r="K10" s="516"/>
      <c r="L10" s="516"/>
      <c r="M10" s="516"/>
      <c r="N10" s="516"/>
      <c r="O10" s="516"/>
      <c r="P10" s="516"/>
    </row>
    <row r="29" spans="2:16" x14ac:dyDescent="0.2">
      <c r="B29" s="484"/>
      <c r="C29" s="484"/>
      <c r="D29" s="484"/>
      <c r="E29" s="484"/>
      <c r="F29" s="484"/>
      <c r="G29" s="484"/>
      <c r="H29" s="484"/>
      <c r="J29" s="484"/>
      <c r="K29" s="484"/>
      <c r="L29" s="484"/>
      <c r="M29" s="484"/>
      <c r="N29" s="484"/>
      <c r="O29" s="484"/>
      <c r="P29" s="484"/>
    </row>
    <row r="30" spans="2:16" ht="18" x14ac:dyDescent="0.25">
      <c r="B30" s="485" t="s">
        <v>1183</v>
      </c>
      <c r="C30" s="484"/>
      <c r="D30" s="484"/>
      <c r="E30" s="484"/>
      <c r="F30" s="484"/>
      <c r="G30" s="484"/>
      <c r="H30" s="484"/>
      <c r="J30" s="485" t="s">
        <v>1183</v>
      </c>
      <c r="K30" s="484"/>
      <c r="L30" s="484"/>
      <c r="M30" s="484"/>
      <c r="N30" s="484"/>
      <c r="O30" s="484"/>
      <c r="P30" s="484"/>
    </row>
    <row r="31" spans="2:16" ht="14.25" x14ac:dyDescent="0.2">
      <c r="B31" s="486" t="s">
        <v>1186</v>
      </c>
      <c r="C31" s="484"/>
      <c r="D31" s="484"/>
      <c r="E31" s="484"/>
      <c r="F31" s="484"/>
      <c r="G31" s="484"/>
      <c r="H31" s="484"/>
      <c r="J31" s="486" t="s">
        <v>1187</v>
      </c>
      <c r="K31" s="484"/>
      <c r="L31" s="484"/>
      <c r="M31" s="484"/>
      <c r="N31" s="484"/>
      <c r="O31" s="484"/>
      <c r="P31" s="484"/>
    </row>
    <row r="32" spans="2:16" x14ac:dyDescent="0.2">
      <c r="B32" s="483"/>
      <c r="C32" s="484"/>
      <c r="D32" s="484"/>
      <c r="E32" s="484"/>
      <c r="F32" s="484"/>
      <c r="G32" s="484"/>
      <c r="H32" s="484"/>
      <c r="J32" s="483"/>
      <c r="K32" s="484"/>
      <c r="L32" s="484"/>
      <c r="M32" s="484"/>
      <c r="N32" s="484"/>
      <c r="O32" s="484"/>
      <c r="P32" s="484"/>
    </row>
    <row r="33" spans="2:16" x14ac:dyDescent="0.2">
      <c r="B33" s="487"/>
      <c r="C33" s="484"/>
      <c r="D33" s="484"/>
      <c r="E33" s="484"/>
      <c r="F33" s="484"/>
      <c r="G33" s="484"/>
      <c r="H33" s="484"/>
      <c r="J33" s="487"/>
      <c r="K33" s="484"/>
      <c r="L33" s="484"/>
      <c r="M33" s="484"/>
      <c r="N33" s="484"/>
      <c r="O33" s="484"/>
      <c r="P33" s="484"/>
    </row>
    <row r="34" spans="2:16" x14ac:dyDescent="0.2">
      <c r="B34" s="483"/>
      <c r="C34" s="484"/>
      <c r="D34" s="484"/>
      <c r="E34" s="484"/>
      <c r="F34" s="484"/>
      <c r="G34" s="484"/>
      <c r="H34" s="484"/>
      <c r="J34" s="483"/>
      <c r="K34" s="484"/>
      <c r="L34" s="484"/>
      <c r="M34" s="484"/>
      <c r="N34" s="484"/>
      <c r="O34" s="484"/>
      <c r="P34" s="484"/>
    </row>
    <row r="35" spans="2:16" x14ac:dyDescent="0.2">
      <c r="B35" s="489" t="str">
        <f>RESUMEN!B8</f>
        <v>Fecha de publicación:  Jun 2026</v>
      </c>
      <c r="C35" s="484"/>
      <c r="D35" s="484"/>
      <c r="E35" s="484"/>
      <c r="F35" s="484"/>
      <c r="G35" s="484"/>
      <c r="H35" s="484"/>
      <c r="J35" s="489" t="str">
        <f>RESUMEN!B8</f>
        <v>Fecha de publicación:  Jun 2026</v>
      </c>
      <c r="K35" s="484"/>
      <c r="L35" s="484"/>
      <c r="M35" s="484"/>
      <c r="N35" s="484"/>
      <c r="O35" s="484"/>
      <c r="P35" s="484"/>
    </row>
    <row r="36" spans="2:16" x14ac:dyDescent="0.2">
      <c r="B36" s="484"/>
      <c r="C36" s="484"/>
      <c r="D36" s="484"/>
      <c r="E36" s="484"/>
      <c r="F36" s="484"/>
      <c r="G36" s="484"/>
      <c r="H36" s="484"/>
      <c r="J36" s="484"/>
      <c r="K36" s="484"/>
      <c r="L36" s="484"/>
      <c r="M36" s="484"/>
      <c r="N36" s="484"/>
      <c r="O36" s="484"/>
      <c r="P36" s="484"/>
    </row>
    <row r="37" spans="2:16" x14ac:dyDescent="0.2">
      <c r="B37" s="484"/>
      <c r="C37" s="484"/>
      <c r="D37" s="484"/>
      <c r="E37" s="484"/>
      <c r="F37" s="484"/>
      <c r="G37" s="484"/>
      <c r="H37" s="484"/>
      <c r="J37" s="484"/>
      <c r="K37" s="484"/>
      <c r="L37" s="484"/>
      <c r="M37" s="484"/>
      <c r="N37" s="484"/>
      <c r="O37" s="484"/>
      <c r="P37" s="484"/>
    </row>
    <row r="38" spans="2:16" x14ac:dyDescent="0.2">
      <c r="B38" s="516"/>
      <c r="C38" s="516"/>
      <c r="D38" s="516"/>
      <c r="E38" s="516"/>
      <c r="F38" s="516"/>
      <c r="G38" s="516"/>
      <c r="H38" s="516"/>
      <c r="J38" s="516"/>
      <c r="K38" s="516"/>
      <c r="L38" s="516"/>
      <c r="M38" s="516"/>
      <c r="N38" s="516"/>
      <c r="O38" s="516"/>
      <c r="P38" s="516"/>
    </row>
    <row r="57" spans="2:16" x14ac:dyDescent="0.2">
      <c r="B57" s="484"/>
      <c r="C57" s="484"/>
      <c r="D57" s="484"/>
      <c r="E57" s="484"/>
      <c r="F57" s="484"/>
      <c r="G57" s="484"/>
      <c r="H57" s="484"/>
      <c r="J57" s="484"/>
      <c r="K57" s="484"/>
      <c r="L57" s="484"/>
      <c r="M57" s="484"/>
      <c r="N57" s="484"/>
      <c r="O57" s="484"/>
      <c r="P57" s="484"/>
    </row>
    <row r="58" spans="2:16" ht="18" x14ac:dyDescent="0.25">
      <c r="B58" s="485" t="s">
        <v>1183</v>
      </c>
      <c r="C58" s="484"/>
      <c r="D58" s="484"/>
      <c r="E58" s="484"/>
      <c r="F58" s="484"/>
      <c r="G58" s="484"/>
      <c r="H58" s="484"/>
      <c r="J58" s="485" t="s">
        <v>1183</v>
      </c>
      <c r="K58" s="484"/>
      <c r="L58" s="484"/>
      <c r="M58" s="484"/>
      <c r="N58" s="484"/>
      <c r="O58" s="484"/>
      <c r="P58" s="484"/>
    </row>
    <row r="59" spans="2:16" ht="14.25" x14ac:dyDescent="0.2">
      <c r="B59" s="486" t="s">
        <v>1188</v>
      </c>
      <c r="C59" s="484"/>
      <c r="D59" s="484"/>
      <c r="E59" s="484"/>
      <c r="F59" s="484"/>
      <c r="G59" s="484"/>
      <c r="H59" s="484"/>
      <c r="J59" s="486" t="s">
        <v>1189</v>
      </c>
      <c r="K59" s="484"/>
      <c r="L59" s="484"/>
      <c r="M59" s="484"/>
      <c r="N59" s="484"/>
      <c r="O59" s="484"/>
      <c r="P59" s="484"/>
    </row>
    <row r="60" spans="2:16" x14ac:dyDescent="0.2">
      <c r="B60" s="483"/>
      <c r="C60" s="484"/>
      <c r="D60" s="484"/>
      <c r="E60" s="484"/>
      <c r="F60" s="484"/>
      <c r="G60" s="484"/>
      <c r="H60" s="484"/>
      <c r="J60" s="483"/>
      <c r="K60" s="484"/>
      <c r="L60" s="484"/>
      <c r="M60" s="484"/>
      <c r="N60" s="484"/>
      <c r="O60" s="484"/>
      <c r="P60" s="484"/>
    </row>
    <row r="61" spans="2:16" x14ac:dyDescent="0.2">
      <c r="B61" s="487"/>
      <c r="C61" s="484"/>
      <c r="D61" s="484"/>
      <c r="E61" s="484"/>
      <c r="F61" s="484"/>
      <c r="G61" s="484"/>
      <c r="H61" s="484"/>
      <c r="J61" s="487"/>
      <c r="K61" s="484"/>
      <c r="L61" s="484"/>
      <c r="M61" s="484"/>
      <c r="N61" s="484"/>
      <c r="O61" s="484"/>
      <c r="P61" s="484"/>
    </row>
    <row r="62" spans="2:16" x14ac:dyDescent="0.2">
      <c r="B62" s="483"/>
      <c r="C62" s="484"/>
      <c r="D62" s="484"/>
      <c r="E62" s="484"/>
      <c r="F62" s="484"/>
      <c r="G62" s="484"/>
      <c r="H62" s="484"/>
      <c r="J62" s="483"/>
      <c r="K62" s="484"/>
      <c r="L62" s="484"/>
      <c r="M62" s="484"/>
      <c r="N62" s="484"/>
      <c r="O62" s="484"/>
      <c r="P62" s="484"/>
    </row>
    <row r="63" spans="2:16" x14ac:dyDescent="0.2">
      <c r="B63" s="489" t="str">
        <f>RESUMEN!B8</f>
        <v>Fecha de publicación:  Jun 2026</v>
      </c>
      <c r="C63" s="484"/>
      <c r="D63" s="484"/>
      <c r="E63" s="484"/>
      <c r="F63" s="484"/>
      <c r="G63" s="484"/>
      <c r="H63" s="484"/>
      <c r="J63" s="489" t="str">
        <f>RESUMEN!B8</f>
        <v>Fecha de publicación:  Jun 2026</v>
      </c>
      <c r="K63" s="484"/>
      <c r="L63" s="484"/>
      <c r="M63" s="484"/>
      <c r="N63" s="484"/>
      <c r="O63" s="484"/>
      <c r="P63" s="484"/>
    </row>
    <row r="64" spans="2:16" x14ac:dyDescent="0.2">
      <c r="B64" s="484"/>
      <c r="C64" s="484"/>
      <c r="D64" s="484"/>
      <c r="E64" s="484"/>
      <c r="F64" s="484"/>
      <c r="G64" s="484"/>
      <c r="H64" s="484"/>
      <c r="J64" s="484"/>
      <c r="K64" s="484"/>
      <c r="L64" s="484"/>
      <c r="M64" s="484"/>
      <c r="N64" s="484"/>
      <c r="O64" s="484"/>
      <c r="P64" s="484"/>
    </row>
    <row r="65" spans="2:16" x14ac:dyDescent="0.2">
      <c r="B65" s="484"/>
      <c r="C65" s="484"/>
      <c r="D65" s="484"/>
      <c r="E65" s="484"/>
      <c r="F65" s="484"/>
      <c r="G65" s="484"/>
      <c r="H65" s="484"/>
      <c r="J65" s="484"/>
      <c r="K65" s="484"/>
      <c r="L65" s="484"/>
      <c r="M65" s="484"/>
      <c r="N65" s="484"/>
      <c r="O65" s="484"/>
      <c r="P65" s="484"/>
    </row>
    <row r="66" spans="2:16" x14ac:dyDescent="0.2">
      <c r="B66" s="516"/>
      <c r="C66" s="516"/>
      <c r="D66" s="516"/>
      <c r="E66" s="516"/>
      <c r="F66" s="516"/>
      <c r="G66" s="516"/>
      <c r="H66" s="516"/>
      <c r="J66" s="516"/>
      <c r="K66" s="516"/>
      <c r="L66" s="516"/>
      <c r="M66" s="516"/>
      <c r="N66" s="516"/>
      <c r="O66" s="516"/>
      <c r="P66" s="516"/>
    </row>
    <row r="85" spans="2:16" x14ac:dyDescent="0.2">
      <c r="B85" s="484"/>
      <c r="C85" s="484"/>
      <c r="D85" s="484"/>
      <c r="E85" s="484"/>
      <c r="F85" s="484"/>
      <c r="G85" s="484"/>
      <c r="H85" s="484"/>
      <c r="J85" s="484"/>
      <c r="K85" s="484"/>
      <c r="L85" s="484"/>
      <c r="M85" s="484"/>
      <c r="N85" s="484"/>
      <c r="O85" s="484"/>
      <c r="P85" s="484"/>
    </row>
    <row r="86" spans="2:16" ht="18" x14ac:dyDescent="0.25">
      <c r="B86" s="485" t="s">
        <v>1183</v>
      </c>
      <c r="C86" s="484"/>
      <c r="D86" s="484"/>
      <c r="E86" s="484"/>
      <c r="F86" s="484"/>
      <c r="G86" s="484"/>
      <c r="H86" s="484"/>
      <c r="J86" s="485" t="s">
        <v>1183</v>
      </c>
      <c r="K86" s="484"/>
      <c r="L86" s="484"/>
      <c r="M86" s="484"/>
      <c r="N86" s="484"/>
      <c r="O86" s="484"/>
      <c r="P86" s="484"/>
    </row>
    <row r="87" spans="2:16" ht="14.25" x14ac:dyDescent="0.2">
      <c r="B87" s="486" t="s">
        <v>1190</v>
      </c>
      <c r="C87" s="484"/>
      <c r="D87" s="484"/>
      <c r="E87" s="484"/>
      <c r="F87" s="484"/>
      <c r="G87" s="484"/>
      <c r="H87" s="484"/>
      <c r="J87" s="486" t="s">
        <v>1191</v>
      </c>
      <c r="K87" s="484"/>
      <c r="L87" s="484"/>
      <c r="M87" s="484"/>
      <c r="N87" s="484"/>
      <c r="O87" s="484"/>
      <c r="P87" s="484"/>
    </row>
    <row r="88" spans="2:16" x14ac:dyDescent="0.2">
      <c r="B88" s="483"/>
      <c r="C88" s="484"/>
      <c r="D88" s="484"/>
      <c r="E88" s="484"/>
      <c r="F88" s="484"/>
      <c r="G88" s="484"/>
      <c r="H88" s="484"/>
      <c r="J88" s="483"/>
      <c r="K88" s="484"/>
      <c r="L88" s="484"/>
      <c r="M88" s="484"/>
      <c r="N88" s="484"/>
      <c r="O88" s="484"/>
      <c r="P88" s="484"/>
    </row>
    <row r="89" spans="2:16" x14ac:dyDescent="0.2">
      <c r="B89" s="487"/>
      <c r="C89" s="484"/>
      <c r="D89" s="484"/>
      <c r="E89" s="484"/>
      <c r="F89" s="484"/>
      <c r="G89" s="484"/>
      <c r="H89" s="484"/>
      <c r="J89" s="487"/>
      <c r="K89" s="484"/>
      <c r="L89" s="484"/>
      <c r="M89" s="484"/>
      <c r="N89" s="484"/>
      <c r="O89" s="484"/>
      <c r="P89" s="484"/>
    </row>
    <row r="90" spans="2:16" x14ac:dyDescent="0.2">
      <c r="B90" s="483"/>
      <c r="C90" s="484"/>
      <c r="D90" s="484"/>
      <c r="E90" s="484"/>
      <c r="F90" s="484"/>
      <c r="G90" s="484"/>
      <c r="H90" s="484"/>
      <c r="J90" s="483"/>
      <c r="K90" s="484"/>
      <c r="L90" s="484"/>
      <c r="M90" s="484"/>
      <c r="N90" s="484"/>
      <c r="O90" s="484"/>
      <c r="P90" s="484"/>
    </row>
    <row r="91" spans="2:16" x14ac:dyDescent="0.2">
      <c r="B91" s="489" t="str">
        <f>RESUMEN!B8</f>
        <v>Fecha de publicación:  Jun 2026</v>
      </c>
      <c r="C91" s="484"/>
      <c r="D91" s="484"/>
      <c r="E91" s="484"/>
      <c r="F91" s="484"/>
      <c r="G91" s="484"/>
      <c r="H91" s="484"/>
      <c r="J91" s="489" t="str">
        <f>RESUMEN!B8</f>
        <v>Fecha de publicación:  Jun 2026</v>
      </c>
      <c r="K91" s="484"/>
      <c r="L91" s="484"/>
      <c r="M91" s="484"/>
      <c r="N91" s="484"/>
      <c r="O91" s="484"/>
      <c r="P91" s="484"/>
    </row>
    <row r="92" spans="2:16" x14ac:dyDescent="0.2">
      <c r="B92" s="484"/>
      <c r="C92" s="484"/>
      <c r="D92" s="484"/>
      <c r="E92" s="484"/>
      <c r="F92" s="484"/>
      <c r="G92" s="484"/>
      <c r="H92" s="484"/>
      <c r="J92" s="484"/>
      <c r="K92" s="484"/>
      <c r="L92" s="484"/>
      <c r="M92" s="484"/>
      <c r="N92" s="484"/>
      <c r="O92" s="484"/>
      <c r="P92" s="484"/>
    </row>
    <row r="93" spans="2:16" x14ac:dyDescent="0.2">
      <c r="B93" s="484"/>
      <c r="C93" s="484"/>
      <c r="D93" s="484"/>
      <c r="E93" s="484"/>
      <c r="F93" s="484"/>
      <c r="G93" s="484"/>
      <c r="H93" s="484"/>
      <c r="J93" s="484"/>
      <c r="K93" s="484"/>
      <c r="L93" s="484"/>
      <c r="M93" s="484"/>
      <c r="N93" s="484"/>
      <c r="O93" s="484"/>
      <c r="P93" s="484"/>
    </row>
    <row r="94" spans="2:16" x14ac:dyDescent="0.2">
      <c r="B94" s="516"/>
      <c r="C94" s="516"/>
      <c r="D94" s="516"/>
      <c r="E94" s="516"/>
      <c r="F94" s="516"/>
      <c r="G94" s="516"/>
      <c r="H94" s="516"/>
      <c r="J94" s="516"/>
      <c r="K94" s="516"/>
      <c r="L94" s="516"/>
      <c r="M94" s="516"/>
      <c r="N94" s="516"/>
      <c r="O94" s="516"/>
      <c r="P94" s="51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766"/>
  <sheetViews>
    <sheetView zoomScaleNormal="100" workbookViewId="0">
      <selection activeCell="C12" sqref="C12:H12"/>
    </sheetView>
  </sheetViews>
  <sheetFormatPr baseColWidth="10" defaultColWidth="11.42578125" defaultRowHeight="12.75" x14ac:dyDescent="0.2"/>
  <cols>
    <col min="1" max="1" width="11.42578125" style="521"/>
    <col min="2" max="2" width="5.5703125" style="601" customWidth="1"/>
    <col min="3" max="3" width="39.5703125" style="526" customWidth="1"/>
    <col min="4" max="5" width="13.7109375" style="596" customWidth="1"/>
    <col min="6" max="6" width="13.7109375" style="538" customWidth="1"/>
    <col min="7" max="7" width="10.7109375" style="535" customWidth="1"/>
    <col min="8" max="8" width="7.5703125" style="535" customWidth="1"/>
    <col min="9" max="16384" width="11.42578125" style="521"/>
  </cols>
  <sheetData>
    <row r="1" spans="2:8" x14ac:dyDescent="0.2">
      <c r="B1" s="599"/>
      <c r="C1" s="543"/>
      <c r="D1" s="592"/>
      <c r="E1" s="592"/>
      <c r="F1" s="593"/>
      <c r="G1" s="541"/>
      <c r="H1" s="542"/>
    </row>
    <row r="2" spans="2:8" ht="18" x14ac:dyDescent="0.2">
      <c r="B2" s="708" t="s">
        <v>1238</v>
      </c>
      <c r="C2" s="543"/>
      <c r="D2" s="592"/>
      <c r="E2" s="592"/>
      <c r="F2" s="593"/>
      <c r="G2" s="541"/>
      <c r="H2" s="541"/>
    </row>
    <row r="3" spans="2:8" ht="14.25" x14ac:dyDescent="0.2">
      <c r="B3" s="709" t="s">
        <v>1239</v>
      </c>
      <c r="C3" s="543"/>
      <c r="D3" s="592"/>
      <c r="E3" s="592"/>
      <c r="F3" s="593"/>
      <c r="G3" s="541"/>
      <c r="H3" s="541"/>
    </row>
    <row r="4" spans="2:8" x14ac:dyDescent="0.2">
      <c r="B4" s="710"/>
      <c r="C4" s="543"/>
      <c r="D4" s="592"/>
      <c r="E4" s="592"/>
      <c r="F4" s="593"/>
      <c r="G4" s="541"/>
      <c r="H4" s="541"/>
    </row>
    <row r="5" spans="2:8" x14ac:dyDescent="0.2">
      <c r="B5" s="599"/>
      <c r="C5" s="543"/>
      <c r="D5" s="592"/>
      <c r="E5" s="592"/>
      <c r="F5" s="593"/>
      <c r="G5" s="541"/>
      <c r="H5" s="541"/>
    </row>
    <row r="6" spans="2:8" x14ac:dyDescent="0.2">
      <c r="B6" s="710"/>
      <c r="C6" s="543"/>
      <c r="D6" s="592"/>
      <c r="E6" s="592"/>
      <c r="F6" s="593"/>
      <c r="G6" s="541"/>
      <c r="H6" s="541"/>
    </row>
    <row r="7" spans="2:8" x14ac:dyDescent="0.2">
      <c r="B7" s="731" t="str">
        <f>RESUMEN!B8</f>
        <v>Fecha de publicación:  Jun 2026</v>
      </c>
      <c r="C7" s="543"/>
      <c r="D7" s="592"/>
      <c r="E7" s="592"/>
      <c r="F7" s="593"/>
      <c r="G7" s="541"/>
      <c r="H7" s="541"/>
    </row>
    <row r="8" spans="2:8" x14ac:dyDescent="0.2">
      <c r="B8" s="599"/>
      <c r="C8" s="543"/>
      <c r="D8" s="592"/>
      <c r="E8" s="592"/>
      <c r="F8" s="593"/>
      <c r="G8" s="541"/>
      <c r="H8" s="541"/>
    </row>
    <row r="9" spans="2:8" x14ac:dyDescent="0.2">
      <c r="B9" s="599"/>
      <c r="C9" s="543"/>
      <c r="D9" s="592"/>
      <c r="E9" s="592"/>
      <c r="F9" s="593"/>
      <c r="G9" s="541"/>
      <c r="H9" s="541"/>
    </row>
    <row r="10" spans="2:8" x14ac:dyDescent="0.2">
      <c r="B10" s="599"/>
      <c r="C10" s="543"/>
      <c r="D10" s="592"/>
      <c r="E10" s="592"/>
      <c r="F10" s="593"/>
      <c r="G10" s="541"/>
      <c r="H10" s="541"/>
    </row>
    <row r="11" spans="2:8" ht="13.5" thickBot="1" x14ac:dyDescent="0.25">
      <c r="B11" s="600"/>
      <c r="C11" s="548"/>
      <c r="D11" s="594"/>
      <c r="E11" s="594"/>
      <c r="F11" s="595"/>
      <c r="G11" s="534"/>
      <c r="H11" s="534"/>
    </row>
    <row r="12" spans="2:8" ht="13.5" customHeight="1" thickBot="1" x14ac:dyDescent="0.25">
      <c r="B12" s="762" t="s">
        <v>921</v>
      </c>
      <c r="C12" s="760" t="s">
        <v>923</v>
      </c>
      <c r="D12" s="760"/>
      <c r="E12" s="760"/>
      <c r="F12" s="760"/>
      <c r="G12" s="760"/>
      <c r="H12" s="761"/>
    </row>
    <row r="13" spans="2:8" ht="13.5" thickBot="1" x14ac:dyDescent="0.25">
      <c r="B13" s="763"/>
      <c r="C13" s="705" t="s">
        <v>778</v>
      </c>
      <c r="D13" s="764" t="s">
        <v>777</v>
      </c>
      <c r="E13" s="765"/>
      <c r="F13" s="705" t="s">
        <v>776</v>
      </c>
      <c r="G13" s="504" t="s">
        <v>781</v>
      </c>
      <c r="H13" s="505" t="s">
        <v>922</v>
      </c>
    </row>
    <row r="14" spans="2:8" x14ac:dyDescent="0.2">
      <c r="B14" s="701">
        <v>1</v>
      </c>
      <c r="C14" s="721" t="s">
        <v>1381</v>
      </c>
      <c r="D14" s="725">
        <v>2004000</v>
      </c>
      <c r="E14" s="726">
        <v>2004399</v>
      </c>
      <c r="F14" s="700">
        <v>400</v>
      </c>
      <c r="G14" s="701" t="s">
        <v>78</v>
      </c>
      <c r="H14" s="701" t="s">
        <v>1017</v>
      </c>
    </row>
    <row r="15" spans="2:8" x14ac:dyDescent="0.2">
      <c r="B15" s="617">
        <f t="shared" ref="B15:B79" si="0">B14+1</f>
        <v>2</v>
      </c>
      <c r="C15" s="621" t="s">
        <v>1458</v>
      </c>
      <c r="D15" s="616">
        <v>2006000</v>
      </c>
      <c r="E15" s="625">
        <v>2006399</v>
      </c>
      <c r="F15" s="618">
        <v>400</v>
      </c>
      <c r="G15" s="617" t="s">
        <v>78</v>
      </c>
      <c r="H15" s="617" t="s">
        <v>1017</v>
      </c>
    </row>
    <row r="16" spans="2:8" x14ac:dyDescent="0.2">
      <c r="B16" s="617">
        <f t="shared" si="0"/>
        <v>3</v>
      </c>
      <c r="C16" s="621" t="s">
        <v>1458</v>
      </c>
      <c r="D16" s="616">
        <v>2006500</v>
      </c>
      <c r="E16" s="625">
        <v>2006899</v>
      </c>
      <c r="F16" s="618">
        <v>400</v>
      </c>
      <c r="G16" s="617" t="s">
        <v>78</v>
      </c>
      <c r="H16" s="617" t="s">
        <v>1017</v>
      </c>
    </row>
    <row r="17" spans="2:9" s="520" customFormat="1" x14ac:dyDescent="0.2">
      <c r="B17" s="617">
        <f t="shared" si="0"/>
        <v>4</v>
      </c>
      <c r="C17" s="619" t="s">
        <v>1458</v>
      </c>
      <c r="D17" s="616">
        <v>2008000</v>
      </c>
      <c r="E17" s="625">
        <v>2008399</v>
      </c>
      <c r="F17" s="618">
        <v>400</v>
      </c>
      <c r="G17" s="617" t="s">
        <v>78</v>
      </c>
      <c r="H17" s="617" t="s">
        <v>1017</v>
      </c>
    </row>
    <row r="18" spans="2:9" s="527" customFormat="1" x14ac:dyDescent="0.2">
      <c r="B18" s="617">
        <f t="shared" si="0"/>
        <v>5</v>
      </c>
      <c r="C18" s="619" t="s">
        <v>1457</v>
      </c>
      <c r="D18" s="616">
        <v>2010000</v>
      </c>
      <c r="E18" s="625">
        <v>2010299</v>
      </c>
      <c r="F18" s="618">
        <v>300</v>
      </c>
      <c r="G18" s="617" t="s">
        <v>78</v>
      </c>
      <c r="H18" s="617" t="s">
        <v>1472</v>
      </c>
    </row>
    <row r="19" spans="2:9" s="520" customFormat="1" x14ac:dyDescent="0.2">
      <c r="B19" s="617">
        <f t="shared" si="0"/>
        <v>6</v>
      </c>
      <c r="C19" s="619" t="s">
        <v>1458</v>
      </c>
      <c r="D19" s="616">
        <v>2012000</v>
      </c>
      <c r="E19" s="625">
        <v>2013499</v>
      </c>
      <c r="F19" s="618">
        <v>1500</v>
      </c>
      <c r="G19" s="617" t="s">
        <v>78</v>
      </c>
      <c r="H19" s="617" t="s">
        <v>1017</v>
      </c>
    </row>
    <row r="20" spans="2:9" s="520" customFormat="1" x14ac:dyDescent="0.2">
      <c r="B20" s="617">
        <f t="shared" si="0"/>
        <v>7</v>
      </c>
      <c r="C20" s="619" t="s">
        <v>1001</v>
      </c>
      <c r="D20" s="616">
        <v>2015000</v>
      </c>
      <c r="E20" s="625">
        <v>2015199</v>
      </c>
      <c r="F20" s="618">
        <v>200</v>
      </c>
      <c r="G20" s="617" t="s">
        <v>78</v>
      </c>
      <c r="H20" s="617" t="s">
        <v>1017</v>
      </c>
    </row>
    <row r="21" spans="2:9" s="520" customFormat="1" x14ac:dyDescent="0.2">
      <c r="B21" s="617">
        <f t="shared" si="0"/>
        <v>8</v>
      </c>
      <c r="C21" s="619" t="s">
        <v>1001</v>
      </c>
      <c r="D21" s="616">
        <v>2016000</v>
      </c>
      <c r="E21" s="625">
        <v>2016299</v>
      </c>
      <c r="F21" s="618">
        <v>300</v>
      </c>
      <c r="G21" s="617" t="s">
        <v>78</v>
      </c>
      <c r="H21" s="617" t="s">
        <v>1017</v>
      </c>
    </row>
    <row r="22" spans="2:9" s="520" customFormat="1" x14ac:dyDescent="0.2">
      <c r="B22" s="617">
        <f t="shared" si="0"/>
        <v>9</v>
      </c>
      <c r="C22" s="619" t="s">
        <v>1458</v>
      </c>
      <c r="D22" s="616">
        <v>2017000</v>
      </c>
      <c r="E22" s="625">
        <v>2017199</v>
      </c>
      <c r="F22" s="618">
        <v>200</v>
      </c>
      <c r="G22" s="617" t="s">
        <v>78</v>
      </c>
      <c r="H22" s="617" t="s">
        <v>1017</v>
      </c>
    </row>
    <row r="23" spans="2:9" x14ac:dyDescent="0.2">
      <c r="B23" s="617">
        <f t="shared" si="0"/>
        <v>10</v>
      </c>
      <c r="C23" s="619" t="s">
        <v>1253</v>
      </c>
      <c r="D23" s="616">
        <v>2018000</v>
      </c>
      <c r="E23" s="625">
        <v>2018299</v>
      </c>
      <c r="F23" s="618">
        <v>300</v>
      </c>
      <c r="G23" s="617" t="s">
        <v>78</v>
      </c>
      <c r="H23" s="617" t="s">
        <v>1017</v>
      </c>
    </row>
    <row r="24" spans="2:9" s="520" customFormat="1" x14ac:dyDescent="0.2">
      <c r="B24" s="617">
        <f t="shared" si="0"/>
        <v>11</v>
      </c>
      <c r="C24" s="619" t="s">
        <v>1001</v>
      </c>
      <c r="D24" s="616">
        <v>2019000</v>
      </c>
      <c r="E24" s="625">
        <v>2019199</v>
      </c>
      <c r="F24" s="618">
        <v>200</v>
      </c>
      <c r="G24" s="617" t="s">
        <v>78</v>
      </c>
      <c r="H24" s="617" t="s">
        <v>1017</v>
      </c>
    </row>
    <row r="25" spans="2:9" s="522" customFormat="1" x14ac:dyDescent="0.2">
      <c r="B25" s="617">
        <f t="shared" si="0"/>
        <v>12</v>
      </c>
      <c r="C25" s="619" t="s">
        <v>890</v>
      </c>
      <c r="D25" s="616">
        <v>2020000</v>
      </c>
      <c r="E25" s="625">
        <v>2029999</v>
      </c>
      <c r="F25" s="618">
        <v>10000</v>
      </c>
      <c r="G25" s="617" t="s">
        <v>78</v>
      </c>
      <c r="H25" s="617" t="s">
        <v>1472</v>
      </c>
      <c r="I25" s="521"/>
    </row>
    <row r="26" spans="2:9" x14ac:dyDescent="0.2">
      <c r="B26" s="617">
        <f t="shared" si="0"/>
        <v>13</v>
      </c>
      <c r="C26" s="619" t="s">
        <v>906</v>
      </c>
      <c r="D26" s="616">
        <v>2030000</v>
      </c>
      <c r="E26" s="625">
        <v>2034899</v>
      </c>
      <c r="F26" s="618">
        <v>4900</v>
      </c>
      <c r="G26" s="617" t="s">
        <v>78</v>
      </c>
      <c r="H26" s="617" t="s">
        <v>1472</v>
      </c>
    </row>
    <row r="27" spans="2:9" x14ac:dyDescent="0.2">
      <c r="B27" s="617">
        <f t="shared" si="0"/>
        <v>14</v>
      </c>
      <c r="C27" s="619" t="s">
        <v>907</v>
      </c>
      <c r="D27" s="616">
        <v>2035000</v>
      </c>
      <c r="E27" s="625">
        <v>2037699</v>
      </c>
      <c r="F27" s="618">
        <v>2700</v>
      </c>
      <c r="G27" s="617" t="s">
        <v>78</v>
      </c>
      <c r="H27" s="617" t="s">
        <v>1472</v>
      </c>
    </row>
    <row r="28" spans="2:9" s="520" customFormat="1" x14ac:dyDescent="0.2">
      <c r="B28" s="617">
        <f t="shared" si="0"/>
        <v>15</v>
      </c>
      <c r="C28" s="619" t="s">
        <v>1001</v>
      </c>
      <c r="D28" s="616">
        <v>2038000</v>
      </c>
      <c r="E28" s="625">
        <v>2038099</v>
      </c>
      <c r="F28" s="618">
        <v>100</v>
      </c>
      <c r="G28" s="617" t="s">
        <v>78</v>
      </c>
      <c r="H28" s="617" t="s">
        <v>1017</v>
      </c>
    </row>
    <row r="29" spans="2:9" s="520" customFormat="1" x14ac:dyDescent="0.2">
      <c r="B29" s="617">
        <f t="shared" si="0"/>
        <v>16</v>
      </c>
      <c r="C29" s="619" t="s">
        <v>1001</v>
      </c>
      <c r="D29" s="616">
        <v>2039000</v>
      </c>
      <c r="E29" s="625">
        <v>2039099</v>
      </c>
      <c r="F29" s="618">
        <v>100</v>
      </c>
      <c r="G29" s="617" t="s">
        <v>78</v>
      </c>
      <c r="H29" s="617" t="s">
        <v>1017</v>
      </c>
    </row>
    <row r="30" spans="2:9" x14ac:dyDescent="0.2">
      <c r="B30" s="617">
        <f t="shared" si="0"/>
        <v>17</v>
      </c>
      <c r="C30" s="619" t="s">
        <v>1458</v>
      </c>
      <c r="D30" s="616">
        <v>2040000</v>
      </c>
      <c r="E30" s="625">
        <v>2042499</v>
      </c>
      <c r="F30" s="618">
        <v>2500</v>
      </c>
      <c r="G30" s="617" t="s">
        <v>78</v>
      </c>
      <c r="H30" s="617" t="s">
        <v>1472</v>
      </c>
    </row>
    <row r="31" spans="2:9" s="520" customFormat="1" x14ac:dyDescent="0.2">
      <c r="B31" s="617">
        <f t="shared" si="0"/>
        <v>18</v>
      </c>
      <c r="C31" s="619" t="s">
        <v>1458</v>
      </c>
      <c r="D31" s="616">
        <v>2043000</v>
      </c>
      <c r="E31" s="625">
        <v>2043299</v>
      </c>
      <c r="F31" s="618">
        <v>300</v>
      </c>
      <c r="G31" s="617" t="s">
        <v>78</v>
      </c>
      <c r="H31" s="617" t="s">
        <v>1017</v>
      </c>
    </row>
    <row r="32" spans="2:9" s="520" customFormat="1" x14ac:dyDescent="0.2">
      <c r="B32" s="617">
        <f t="shared" si="0"/>
        <v>19</v>
      </c>
      <c r="C32" s="619" t="s">
        <v>1458</v>
      </c>
      <c r="D32" s="616">
        <v>2044000</v>
      </c>
      <c r="E32" s="625">
        <v>2044799</v>
      </c>
      <c r="F32" s="618">
        <v>800</v>
      </c>
      <c r="G32" s="617" t="s">
        <v>78</v>
      </c>
      <c r="H32" s="617" t="s">
        <v>1017</v>
      </c>
    </row>
    <row r="33" spans="2:9" s="520" customFormat="1" x14ac:dyDescent="0.2">
      <c r="B33" s="617">
        <f t="shared" si="0"/>
        <v>20</v>
      </c>
      <c r="C33" s="619" t="s">
        <v>1458</v>
      </c>
      <c r="D33" s="616">
        <v>2046000</v>
      </c>
      <c r="E33" s="625">
        <v>2047399</v>
      </c>
      <c r="F33" s="618">
        <v>1400</v>
      </c>
      <c r="G33" s="617" t="s">
        <v>78</v>
      </c>
      <c r="H33" s="617" t="s">
        <v>1017</v>
      </c>
    </row>
    <row r="34" spans="2:9" s="520" customFormat="1" x14ac:dyDescent="0.2">
      <c r="B34" s="617">
        <f t="shared" si="0"/>
        <v>21</v>
      </c>
      <c r="C34" s="619" t="s">
        <v>1458</v>
      </c>
      <c r="D34" s="616">
        <v>2048000</v>
      </c>
      <c r="E34" s="625">
        <v>2048799</v>
      </c>
      <c r="F34" s="618">
        <v>800</v>
      </c>
      <c r="G34" s="617" t="s">
        <v>78</v>
      </c>
      <c r="H34" s="617" t="s">
        <v>1017</v>
      </c>
    </row>
    <row r="35" spans="2:9" x14ac:dyDescent="0.2">
      <c r="B35" s="617">
        <f t="shared" si="0"/>
        <v>22</v>
      </c>
      <c r="C35" s="619" t="s">
        <v>1176</v>
      </c>
      <c r="D35" s="616">
        <v>2050000</v>
      </c>
      <c r="E35" s="625">
        <v>2050299</v>
      </c>
      <c r="F35" s="618">
        <v>300</v>
      </c>
      <c r="G35" s="617" t="s">
        <v>78</v>
      </c>
      <c r="H35" s="617" t="s">
        <v>1472</v>
      </c>
    </row>
    <row r="36" spans="2:9" s="526" customFormat="1" x14ac:dyDescent="0.2">
      <c r="B36" s="617">
        <f t="shared" si="0"/>
        <v>23</v>
      </c>
      <c r="C36" s="619" t="s">
        <v>1001</v>
      </c>
      <c r="D36" s="616">
        <v>2051000</v>
      </c>
      <c r="E36" s="625">
        <v>2051099</v>
      </c>
      <c r="F36" s="618">
        <v>100</v>
      </c>
      <c r="G36" s="617" t="s">
        <v>78</v>
      </c>
      <c r="H36" s="617" t="s">
        <v>1017</v>
      </c>
    </row>
    <row r="37" spans="2:9" s="520" customFormat="1" x14ac:dyDescent="0.2">
      <c r="B37" s="617">
        <f t="shared" si="0"/>
        <v>24</v>
      </c>
      <c r="C37" s="619" t="s">
        <v>1458</v>
      </c>
      <c r="D37" s="616">
        <v>2052000</v>
      </c>
      <c r="E37" s="625">
        <v>2053399</v>
      </c>
      <c r="F37" s="618">
        <v>1400</v>
      </c>
      <c r="G37" s="617" t="s">
        <v>78</v>
      </c>
      <c r="H37" s="617" t="s">
        <v>1017</v>
      </c>
    </row>
    <row r="38" spans="2:9" s="546" customFormat="1" x14ac:dyDescent="0.2">
      <c r="B38" s="617">
        <f t="shared" si="0"/>
        <v>25</v>
      </c>
      <c r="C38" s="619" t="s">
        <v>1458</v>
      </c>
      <c r="D38" s="616">
        <v>2054000</v>
      </c>
      <c r="E38" s="625">
        <v>2054799</v>
      </c>
      <c r="F38" s="618">
        <v>800</v>
      </c>
      <c r="G38" s="617" t="s">
        <v>78</v>
      </c>
      <c r="H38" s="617" t="s">
        <v>1017</v>
      </c>
      <c r="I38" s="520"/>
    </row>
    <row r="39" spans="2:9" s="546" customFormat="1" x14ac:dyDescent="0.2">
      <c r="B39" s="617">
        <f t="shared" si="0"/>
        <v>26</v>
      </c>
      <c r="C39" s="619" t="s">
        <v>1458</v>
      </c>
      <c r="D39" s="616">
        <v>2056000</v>
      </c>
      <c r="E39" s="625">
        <v>2057399</v>
      </c>
      <c r="F39" s="618">
        <v>1400</v>
      </c>
      <c r="G39" s="617" t="s">
        <v>78</v>
      </c>
      <c r="H39" s="617" t="s">
        <v>1017</v>
      </c>
      <c r="I39" s="520"/>
    </row>
    <row r="40" spans="2:9" x14ac:dyDescent="0.2">
      <c r="B40" s="617">
        <f t="shared" si="0"/>
        <v>27</v>
      </c>
      <c r="C40" s="619" t="s">
        <v>1458</v>
      </c>
      <c r="D40" s="616">
        <v>2058000</v>
      </c>
      <c r="E40" s="625">
        <v>2058499</v>
      </c>
      <c r="F40" s="618">
        <v>500</v>
      </c>
      <c r="G40" s="617" t="s">
        <v>78</v>
      </c>
      <c r="H40" s="617" t="s">
        <v>1472</v>
      </c>
    </row>
    <row r="41" spans="2:9" s="520" customFormat="1" x14ac:dyDescent="0.2">
      <c r="B41" s="617">
        <f t="shared" si="0"/>
        <v>28</v>
      </c>
      <c r="C41" s="619" t="s">
        <v>1458</v>
      </c>
      <c r="D41" s="616">
        <v>2060000</v>
      </c>
      <c r="E41" s="625">
        <v>2061099</v>
      </c>
      <c r="F41" s="618">
        <v>1100</v>
      </c>
      <c r="G41" s="617" t="s">
        <v>78</v>
      </c>
      <c r="H41" s="617" t="s">
        <v>1017</v>
      </c>
    </row>
    <row r="42" spans="2:9" s="520" customFormat="1" x14ac:dyDescent="0.2">
      <c r="B42" s="617">
        <f t="shared" si="0"/>
        <v>29</v>
      </c>
      <c r="C42" s="619" t="s">
        <v>1001</v>
      </c>
      <c r="D42" s="616">
        <v>2062000</v>
      </c>
      <c r="E42" s="625">
        <v>2062099</v>
      </c>
      <c r="F42" s="618">
        <v>100</v>
      </c>
      <c r="G42" s="617" t="s">
        <v>78</v>
      </c>
      <c r="H42" s="617" t="s">
        <v>1017</v>
      </c>
    </row>
    <row r="43" spans="2:9" s="520" customFormat="1" x14ac:dyDescent="0.2">
      <c r="B43" s="617">
        <f t="shared" si="0"/>
        <v>30</v>
      </c>
      <c r="C43" s="619" t="s">
        <v>1458</v>
      </c>
      <c r="D43" s="616">
        <v>2063000</v>
      </c>
      <c r="E43" s="625">
        <v>2064399</v>
      </c>
      <c r="F43" s="618">
        <v>1400</v>
      </c>
      <c r="G43" s="617" t="s">
        <v>78</v>
      </c>
      <c r="H43" s="617" t="s">
        <v>1017</v>
      </c>
    </row>
    <row r="44" spans="2:9" x14ac:dyDescent="0.2">
      <c r="B44" s="617">
        <f t="shared" si="0"/>
        <v>31</v>
      </c>
      <c r="C44" s="619" t="s">
        <v>982</v>
      </c>
      <c r="D44" s="616">
        <v>2065000</v>
      </c>
      <c r="E44" s="625">
        <v>2066099</v>
      </c>
      <c r="F44" s="618">
        <v>1100</v>
      </c>
      <c r="G44" s="617" t="s">
        <v>78</v>
      </c>
      <c r="H44" s="617" t="s">
        <v>1472</v>
      </c>
    </row>
    <row r="45" spans="2:9" s="520" customFormat="1" x14ac:dyDescent="0.2">
      <c r="B45" s="617">
        <f t="shared" si="0"/>
        <v>32</v>
      </c>
      <c r="C45" s="619" t="s">
        <v>1001</v>
      </c>
      <c r="D45" s="616">
        <v>2068000</v>
      </c>
      <c r="E45" s="625">
        <v>2068099</v>
      </c>
      <c r="F45" s="618">
        <v>100</v>
      </c>
      <c r="G45" s="617" t="s">
        <v>78</v>
      </c>
      <c r="H45" s="617" t="s">
        <v>1017</v>
      </c>
    </row>
    <row r="46" spans="2:9" x14ac:dyDescent="0.2">
      <c r="B46" s="617">
        <f t="shared" si="0"/>
        <v>33</v>
      </c>
      <c r="C46" s="619" t="s">
        <v>1192</v>
      </c>
      <c r="D46" s="616">
        <v>2069000</v>
      </c>
      <c r="E46" s="625">
        <v>2069199</v>
      </c>
      <c r="F46" s="618">
        <v>200</v>
      </c>
      <c r="G46" s="617" t="s">
        <v>78</v>
      </c>
      <c r="H46" s="617" t="s">
        <v>1017</v>
      </c>
    </row>
    <row r="47" spans="2:9" x14ac:dyDescent="0.2">
      <c r="B47" s="617">
        <f t="shared" si="0"/>
        <v>34</v>
      </c>
      <c r="C47" s="619" t="s">
        <v>1458</v>
      </c>
      <c r="D47" s="616">
        <v>2070000</v>
      </c>
      <c r="E47" s="625">
        <v>2076299</v>
      </c>
      <c r="F47" s="618">
        <v>6300</v>
      </c>
      <c r="G47" s="617" t="s">
        <v>78</v>
      </c>
      <c r="H47" s="617" t="s">
        <v>1472</v>
      </c>
    </row>
    <row r="48" spans="2:9" s="520" customFormat="1" x14ac:dyDescent="0.2">
      <c r="B48" s="617">
        <f t="shared" si="0"/>
        <v>35</v>
      </c>
      <c r="C48" s="619" t="s">
        <v>1458</v>
      </c>
      <c r="D48" s="616">
        <v>2078000</v>
      </c>
      <c r="E48" s="625">
        <v>2078999</v>
      </c>
      <c r="F48" s="618">
        <v>1000</v>
      </c>
      <c r="G48" s="617" t="s">
        <v>78</v>
      </c>
      <c r="H48" s="617" t="s">
        <v>1017</v>
      </c>
    </row>
    <row r="49" spans="2:8" x14ac:dyDescent="0.2">
      <c r="B49" s="617">
        <f t="shared" si="0"/>
        <v>36</v>
      </c>
      <c r="C49" s="619" t="s">
        <v>153</v>
      </c>
      <c r="D49" s="616">
        <v>2080000</v>
      </c>
      <c r="E49" s="625">
        <v>2082299</v>
      </c>
      <c r="F49" s="618">
        <v>2300</v>
      </c>
      <c r="G49" s="617" t="s">
        <v>78</v>
      </c>
      <c r="H49" s="617" t="s">
        <v>1472</v>
      </c>
    </row>
    <row r="50" spans="2:8" s="520" customFormat="1" x14ac:dyDescent="0.2">
      <c r="B50" s="617">
        <f t="shared" si="0"/>
        <v>37</v>
      </c>
      <c r="C50" s="619" t="s">
        <v>1458</v>
      </c>
      <c r="D50" s="616">
        <v>2083000</v>
      </c>
      <c r="E50" s="625">
        <v>2083799</v>
      </c>
      <c r="F50" s="618">
        <v>800</v>
      </c>
      <c r="G50" s="617" t="s">
        <v>78</v>
      </c>
      <c r="H50" s="617" t="s">
        <v>1472</v>
      </c>
    </row>
    <row r="51" spans="2:8" s="520" customFormat="1" x14ac:dyDescent="0.2">
      <c r="B51" s="617">
        <f t="shared" si="0"/>
        <v>38</v>
      </c>
      <c r="C51" s="619" t="s">
        <v>1458</v>
      </c>
      <c r="D51" s="616">
        <v>2085000</v>
      </c>
      <c r="E51" s="625">
        <v>2085599</v>
      </c>
      <c r="F51" s="618">
        <v>600</v>
      </c>
      <c r="G51" s="617" t="s">
        <v>78</v>
      </c>
      <c r="H51" s="617" t="s">
        <v>1017</v>
      </c>
    </row>
    <row r="52" spans="2:8" s="520" customFormat="1" x14ac:dyDescent="0.2">
      <c r="B52" s="617">
        <f t="shared" si="0"/>
        <v>39</v>
      </c>
      <c r="C52" s="619" t="s">
        <v>1458</v>
      </c>
      <c r="D52" s="616">
        <v>2086000</v>
      </c>
      <c r="E52" s="625">
        <v>2086399</v>
      </c>
      <c r="F52" s="618">
        <v>400</v>
      </c>
      <c r="G52" s="617" t="s">
        <v>78</v>
      </c>
      <c r="H52" s="617" t="s">
        <v>1472</v>
      </c>
    </row>
    <row r="53" spans="2:8" s="520" customFormat="1" x14ac:dyDescent="0.2">
      <c r="B53" s="617">
        <f t="shared" si="0"/>
        <v>40</v>
      </c>
      <c r="C53" s="619" t="s">
        <v>1458</v>
      </c>
      <c r="D53" s="616">
        <v>2087000</v>
      </c>
      <c r="E53" s="625">
        <v>2088099</v>
      </c>
      <c r="F53" s="618">
        <v>1100</v>
      </c>
      <c r="G53" s="617" t="s">
        <v>78</v>
      </c>
      <c r="H53" s="617" t="s">
        <v>1017</v>
      </c>
    </row>
    <row r="54" spans="2:8" x14ac:dyDescent="0.2">
      <c r="B54" s="617">
        <f t="shared" si="0"/>
        <v>41</v>
      </c>
      <c r="C54" s="619" t="s">
        <v>1458</v>
      </c>
      <c r="D54" s="616">
        <v>2089000</v>
      </c>
      <c r="E54" s="625">
        <v>2089599</v>
      </c>
      <c r="F54" s="618">
        <v>600</v>
      </c>
      <c r="G54" s="617" t="s">
        <v>78</v>
      </c>
      <c r="H54" s="617" t="s">
        <v>1472</v>
      </c>
    </row>
    <row r="55" spans="2:8" x14ac:dyDescent="0.2">
      <c r="B55" s="617">
        <f t="shared" si="0"/>
        <v>42</v>
      </c>
      <c r="C55" s="619" t="s">
        <v>1458</v>
      </c>
      <c r="D55" s="616">
        <v>2090000</v>
      </c>
      <c r="E55" s="625">
        <v>2090599</v>
      </c>
      <c r="F55" s="618">
        <v>600</v>
      </c>
      <c r="G55" s="617" t="s">
        <v>78</v>
      </c>
      <c r="H55" s="617" t="s">
        <v>1472</v>
      </c>
    </row>
    <row r="56" spans="2:8" s="520" customFormat="1" x14ac:dyDescent="0.2">
      <c r="B56" s="617">
        <f t="shared" si="0"/>
        <v>43</v>
      </c>
      <c r="C56" s="619" t="s">
        <v>1458</v>
      </c>
      <c r="D56" s="616">
        <v>2091000</v>
      </c>
      <c r="E56" s="625">
        <v>2091999</v>
      </c>
      <c r="F56" s="618">
        <v>1000</v>
      </c>
      <c r="G56" s="617" t="s">
        <v>78</v>
      </c>
      <c r="H56" s="617" t="s">
        <v>1017</v>
      </c>
    </row>
    <row r="57" spans="2:8" s="520" customFormat="1" x14ac:dyDescent="0.2">
      <c r="B57" s="617">
        <f t="shared" si="0"/>
        <v>44</v>
      </c>
      <c r="C57" s="619" t="s">
        <v>1458</v>
      </c>
      <c r="D57" s="616">
        <v>2093000</v>
      </c>
      <c r="E57" s="625">
        <v>2094199</v>
      </c>
      <c r="F57" s="618">
        <v>1200</v>
      </c>
      <c r="G57" s="617" t="s">
        <v>78</v>
      </c>
      <c r="H57" s="617" t="s">
        <v>1017</v>
      </c>
    </row>
    <row r="58" spans="2:8" s="520" customFormat="1" x14ac:dyDescent="0.2">
      <c r="B58" s="617">
        <f t="shared" si="0"/>
        <v>45</v>
      </c>
      <c r="C58" s="619" t="s">
        <v>1458</v>
      </c>
      <c r="D58" s="616">
        <v>2095000</v>
      </c>
      <c r="E58" s="625">
        <v>2095699</v>
      </c>
      <c r="F58" s="618">
        <v>700</v>
      </c>
      <c r="G58" s="617" t="s">
        <v>78</v>
      </c>
      <c r="H58" s="617" t="s">
        <v>1017</v>
      </c>
    </row>
    <row r="59" spans="2:8" s="520" customFormat="1" x14ac:dyDescent="0.2">
      <c r="B59" s="617">
        <f t="shared" si="0"/>
        <v>46</v>
      </c>
      <c r="C59" s="619" t="s">
        <v>1458</v>
      </c>
      <c r="D59" s="616">
        <v>2097000</v>
      </c>
      <c r="E59" s="625">
        <v>2097799</v>
      </c>
      <c r="F59" s="618">
        <v>800</v>
      </c>
      <c r="G59" s="617" t="s">
        <v>78</v>
      </c>
      <c r="H59" s="617" t="s">
        <v>1017</v>
      </c>
    </row>
    <row r="60" spans="2:8" s="520" customFormat="1" x14ac:dyDescent="0.2">
      <c r="B60" s="617">
        <f t="shared" si="0"/>
        <v>47</v>
      </c>
      <c r="C60" s="619" t="s">
        <v>1458</v>
      </c>
      <c r="D60" s="616">
        <v>2099000</v>
      </c>
      <c r="E60" s="625">
        <v>2099699</v>
      </c>
      <c r="F60" s="618">
        <v>700</v>
      </c>
      <c r="G60" s="617" t="s">
        <v>78</v>
      </c>
      <c r="H60" s="617" t="s">
        <v>1017</v>
      </c>
    </row>
    <row r="61" spans="2:8" x14ac:dyDescent="0.2">
      <c r="B61" s="617">
        <f t="shared" si="0"/>
        <v>48</v>
      </c>
      <c r="C61" s="619" t="s">
        <v>1458</v>
      </c>
      <c r="D61" s="616">
        <v>2100000</v>
      </c>
      <c r="E61" s="625">
        <v>2100299</v>
      </c>
      <c r="F61" s="618">
        <v>300</v>
      </c>
      <c r="G61" s="617" t="s">
        <v>78</v>
      </c>
      <c r="H61" s="617" t="s">
        <v>1017</v>
      </c>
    </row>
    <row r="62" spans="2:8" s="520" customFormat="1" x14ac:dyDescent="0.2">
      <c r="B62" s="617">
        <f t="shared" si="0"/>
        <v>49</v>
      </c>
      <c r="C62" s="619" t="s">
        <v>1458</v>
      </c>
      <c r="D62" s="616">
        <v>2102000</v>
      </c>
      <c r="E62" s="625">
        <v>2102399</v>
      </c>
      <c r="F62" s="618">
        <v>400</v>
      </c>
      <c r="G62" s="617" t="s">
        <v>78</v>
      </c>
      <c r="H62" s="617" t="s">
        <v>1017</v>
      </c>
    </row>
    <row r="63" spans="2:8" s="520" customFormat="1" x14ac:dyDescent="0.2">
      <c r="B63" s="617">
        <f t="shared" si="0"/>
        <v>50</v>
      </c>
      <c r="C63" s="619" t="s">
        <v>1458</v>
      </c>
      <c r="D63" s="616">
        <v>2103000</v>
      </c>
      <c r="E63" s="625">
        <v>2103399</v>
      </c>
      <c r="F63" s="618">
        <v>400</v>
      </c>
      <c r="G63" s="617" t="s">
        <v>78</v>
      </c>
      <c r="H63" s="617" t="s">
        <v>1017</v>
      </c>
    </row>
    <row r="64" spans="2:8" x14ac:dyDescent="0.2">
      <c r="B64" s="617">
        <f t="shared" si="0"/>
        <v>51</v>
      </c>
      <c r="C64" s="619" t="s">
        <v>1458</v>
      </c>
      <c r="D64" s="616">
        <v>2104000</v>
      </c>
      <c r="E64" s="625">
        <v>2104399</v>
      </c>
      <c r="F64" s="618">
        <v>400</v>
      </c>
      <c r="G64" s="617" t="s">
        <v>78</v>
      </c>
      <c r="H64" s="617" t="s">
        <v>1017</v>
      </c>
    </row>
    <row r="65" spans="2:8" s="520" customFormat="1" x14ac:dyDescent="0.2">
      <c r="B65" s="617">
        <f t="shared" si="0"/>
        <v>52</v>
      </c>
      <c r="C65" s="619" t="s">
        <v>1001</v>
      </c>
      <c r="D65" s="616">
        <v>2105000</v>
      </c>
      <c r="E65" s="625">
        <v>2105199</v>
      </c>
      <c r="F65" s="618">
        <v>200</v>
      </c>
      <c r="G65" s="617" t="s">
        <v>78</v>
      </c>
      <c r="H65" s="617" t="s">
        <v>1017</v>
      </c>
    </row>
    <row r="66" spans="2:8" s="520" customFormat="1" x14ac:dyDescent="0.2">
      <c r="B66" s="617">
        <f t="shared" si="0"/>
        <v>53</v>
      </c>
      <c r="C66" s="619" t="s">
        <v>1001</v>
      </c>
      <c r="D66" s="616">
        <v>2105800</v>
      </c>
      <c r="E66" s="625">
        <v>2105899</v>
      </c>
      <c r="F66" s="618">
        <v>100</v>
      </c>
      <c r="G66" s="617" t="s">
        <v>78</v>
      </c>
      <c r="H66" s="617" t="s">
        <v>1017</v>
      </c>
    </row>
    <row r="67" spans="2:8" x14ac:dyDescent="0.2">
      <c r="B67" s="617">
        <f t="shared" si="0"/>
        <v>54</v>
      </c>
      <c r="C67" s="619" t="s">
        <v>1313</v>
      </c>
      <c r="D67" s="616">
        <v>2106000</v>
      </c>
      <c r="E67" s="625">
        <v>2106199</v>
      </c>
      <c r="F67" s="618">
        <v>200</v>
      </c>
      <c r="G67" s="617" t="s">
        <v>78</v>
      </c>
      <c r="H67" s="617" t="s">
        <v>1017</v>
      </c>
    </row>
    <row r="68" spans="2:8" s="520" customFormat="1" x14ac:dyDescent="0.2">
      <c r="B68" s="617">
        <f t="shared" si="0"/>
        <v>55</v>
      </c>
      <c r="C68" s="619" t="s">
        <v>1001</v>
      </c>
      <c r="D68" s="616">
        <v>2106800</v>
      </c>
      <c r="E68" s="625">
        <v>2106899</v>
      </c>
      <c r="F68" s="618">
        <v>100</v>
      </c>
      <c r="G68" s="617" t="s">
        <v>78</v>
      </c>
      <c r="H68" s="617" t="s">
        <v>1017</v>
      </c>
    </row>
    <row r="69" spans="2:8" s="520" customFormat="1" x14ac:dyDescent="0.2">
      <c r="B69" s="617">
        <f t="shared" si="0"/>
        <v>56</v>
      </c>
      <c r="C69" s="619" t="s">
        <v>1458</v>
      </c>
      <c r="D69" s="616">
        <v>2107000</v>
      </c>
      <c r="E69" s="625">
        <v>2107199</v>
      </c>
      <c r="F69" s="618">
        <v>200</v>
      </c>
      <c r="G69" s="617" t="s">
        <v>78</v>
      </c>
      <c r="H69" s="617" t="s">
        <v>1017</v>
      </c>
    </row>
    <row r="70" spans="2:8" s="527" customFormat="1" x14ac:dyDescent="0.2">
      <c r="B70" s="617">
        <f t="shared" si="0"/>
        <v>57</v>
      </c>
      <c r="C70" s="619" t="s">
        <v>1421</v>
      </c>
      <c r="D70" s="616">
        <v>2107400</v>
      </c>
      <c r="E70" s="625">
        <v>2107999</v>
      </c>
      <c r="F70" s="618">
        <v>600</v>
      </c>
      <c r="G70" s="617" t="s">
        <v>78</v>
      </c>
      <c r="H70" s="617" t="s">
        <v>1017</v>
      </c>
    </row>
    <row r="71" spans="2:8" s="520" customFormat="1" x14ac:dyDescent="0.2">
      <c r="B71" s="617">
        <f t="shared" si="0"/>
        <v>58</v>
      </c>
      <c r="C71" s="619" t="s">
        <v>1458</v>
      </c>
      <c r="D71" s="616">
        <v>2108000</v>
      </c>
      <c r="E71" s="625">
        <v>2108199</v>
      </c>
      <c r="F71" s="618">
        <v>200</v>
      </c>
      <c r="G71" s="617" t="s">
        <v>78</v>
      </c>
      <c r="H71" s="617" t="s">
        <v>1017</v>
      </c>
    </row>
    <row r="72" spans="2:8" s="520" customFormat="1" x14ac:dyDescent="0.2">
      <c r="B72" s="617">
        <f t="shared" si="0"/>
        <v>59</v>
      </c>
      <c r="C72" s="619" t="s">
        <v>1001</v>
      </c>
      <c r="D72" s="616">
        <v>2109000</v>
      </c>
      <c r="E72" s="625">
        <v>2109099</v>
      </c>
      <c r="F72" s="618">
        <v>100</v>
      </c>
      <c r="G72" s="617" t="s">
        <v>78</v>
      </c>
      <c r="H72" s="617" t="s">
        <v>1017</v>
      </c>
    </row>
    <row r="73" spans="2:8" s="520" customFormat="1" x14ac:dyDescent="0.2">
      <c r="B73" s="617">
        <f t="shared" si="0"/>
        <v>60</v>
      </c>
      <c r="C73" s="619" t="s">
        <v>1001</v>
      </c>
      <c r="D73" s="616">
        <v>2109200</v>
      </c>
      <c r="E73" s="625">
        <v>2109299</v>
      </c>
      <c r="F73" s="618">
        <v>100</v>
      </c>
      <c r="G73" s="617" t="s">
        <v>78</v>
      </c>
      <c r="H73" s="617" t="s">
        <v>1017</v>
      </c>
    </row>
    <row r="74" spans="2:8" x14ac:dyDescent="0.2">
      <c r="B74" s="617">
        <f t="shared" si="0"/>
        <v>61</v>
      </c>
      <c r="C74" s="619" t="s">
        <v>1458</v>
      </c>
      <c r="D74" s="616">
        <v>2110000</v>
      </c>
      <c r="E74" s="625">
        <v>2111999</v>
      </c>
      <c r="F74" s="618">
        <v>2000</v>
      </c>
      <c r="G74" s="617" t="s">
        <v>78</v>
      </c>
      <c r="H74" s="617" t="s">
        <v>1472</v>
      </c>
    </row>
    <row r="75" spans="2:8" x14ac:dyDescent="0.2">
      <c r="B75" s="617">
        <f t="shared" si="0"/>
        <v>62</v>
      </c>
      <c r="C75" s="619" t="s">
        <v>1458</v>
      </c>
      <c r="D75" s="616">
        <v>2112000</v>
      </c>
      <c r="E75" s="625">
        <v>2112999</v>
      </c>
      <c r="F75" s="618">
        <v>1000</v>
      </c>
      <c r="G75" s="617" t="s">
        <v>78</v>
      </c>
      <c r="H75" s="617" t="s">
        <v>1472</v>
      </c>
    </row>
    <row r="76" spans="2:8" s="520" customFormat="1" x14ac:dyDescent="0.2">
      <c r="B76" s="617">
        <f t="shared" si="0"/>
        <v>63</v>
      </c>
      <c r="C76" s="619" t="s">
        <v>1001</v>
      </c>
      <c r="D76" s="616">
        <v>2114000</v>
      </c>
      <c r="E76" s="625">
        <v>2114299</v>
      </c>
      <c r="F76" s="618">
        <v>300</v>
      </c>
      <c r="G76" s="617" t="s">
        <v>78</v>
      </c>
      <c r="H76" s="617" t="s">
        <v>1017</v>
      </c>
    </row>
    <row r="77" spans="2:8" x14ac:dyDescent="0.2">
      <c r="B77" s="617">
        <f t="shared" si="0"/>
        <v>64</v>
      </c>
      <c r="C77" s="619" t="s">
        <v>1458</v>
      </c>
      <c r="D77" s="616">
        <v>2115000</v>
      </c>
      <c r="E77" s="625">
        <v>2115799</v>
      </c>
      <c r="F77" s="618">
        <v>800</v>
      </c>
      <c r="G77" s="617" t="s">
        <v>78</v>
      </c>
      <c r="H77" s="617" t="s">
        <v>1472</v>
      </c>
    </row>
    <row r="78" spans="2:8" s="520" customFormat="1" x14ac:dyDescent="0.2">
      <c r="B78" s="617">
        <f t="shared" si="0"/>
        <v>65</v>
      </c>
      <c r="C78" s="619" t="s">
        <v>1458</v>
      </c>
      <c r="D78" s="616">
        <v>2116000</v>
      </c>
      <c r="E78" s="625">
        <v>2116599</v>
      </c>
      <c r="F78" s="618">
        <v>600</v>
      </c>
      <c r="G78" s="617" t="s">
        <v>78</v>
      </c>
      <c r="H78" s="617" t="s">
        <v>1017</v>
      </c>
    </row>
    <row r="79" spans="2:8" s="520" customFormat="1" x14ac:dyDescent="0.2">
      <c r="B79" s="617">
        <f t="shared" si="0"/>
        <v>66</v>
      </c>
      <c r="C79" s="619" t="s">
        <v>1001</v>
      </c>
      <c r="D79" s="616">
        <v>2118000</v>
      </c>
      <c r="E79" s="625">
        <v>2118299</v>
      </c>
      <c r="F79" s="618">
        <v>300</v>
      </c>
      <c r="G79" s="617" t="s">
        <v>78</v>
      </c>
      <c r="H79" s="617" t="s">
        <v>1017</v>
      </c>
    </row>
    <row r="80" spans="2:8" x14ac:dyDescent="0.2">
      <c r="B80" s="617">
        <f t="shared" ref="B80:B143" si="1">B79+1</f>
        <v>67</v>
      </c>
      <c r="C80" s="619" t="s">
        <v>1458</v>
      </c>
      <c r="D80" s="616">
        <v>2119000</v>
      </c>
      <c r="E80" s="625">
        <v>2119399</v>
      </c>
      <c r="F80" s="618">
        <v>400</v>
      </c>
      <c r="G80" s="617" t="s">
        <v>78</v>
      </c>
      <c r="H80" s="617" t="s">
        <v>1472</v>
      </c>
    </row>
    <row r="81" spans="2:8" x14ac:dyDescent="0.2">
      <c r="B81" s="617">
        <f t="shared" si="1"/>
        <v>68</v>
      </c>
      <c r="C81" s="619" t="s">
        <v>1458</v>
      </c>
      <c r="D81" s="616">
        <v>2120000</v>
      </c>
      <c r="E81" s="625">
        <v>2120799</v>
      </c>
      <c r="F81" s="618">
        <v>800</v>
      </c>
      <c r="G81" s="617" t="s">
        <v>78</v>
      </c>
      <c r="H81" s="617" t="s">
        <v>1472</v>
      </c>
    </row>
    <row r="82" spans="2:8" s="520" customFormat="1" x14ac:dyDescent="0.2">
      <c r="B82" s="617">
        <f t="shared" si="1"/>
        <v>69</v>
      </c>
      <c r="C82" s="619" t="s">
        <v>1458</v>
      </c>
      <c r="D82" s="616">
        <v>2123000</v>
      </c>
      <c r="E82" s="625">
        <v>2123499</v>
      </c>
      <c r="F82" s="618">
        <v>500</v>
      </c>
      <c r="G82" s="617" t="s">
        <v>78</v>
      </c>
      <c r="H82" s="617" t="s">
        <v>1017</v>
      </c>
    </row>
    <row r="83" spans="2:8" x14ac:dyDescent="0.2">
      <c r="B83" s="617">
        <f t="shared" si="1"/>
        <v>70</v>
      </c>
      <c r="C83" s="619" t="s">
        <v>254</v>
      </c>
      <c r="D83" s="616">
        <v>2125000</v>
      </c>
      <c r="E83" s="625">
        <v>2125399</v>
      </c>
      <c r="F83" s="618">
        <v>400</v>
      </c>
      <c r="G83" s="617" t="s">
        <v>78</v>
      </c>
      <c r="H83" s="617" t="s">
        <v>1472</v>
      </c>
    </row>
    <row r="84" spans="2:8" s="520" customFormat="1" x14ac:dyDescent="0.2">
      <c r="B84" s="617">
        <f t="shared" si="1"/>
        <v>71</v>
      </c>
      <c r="C84" s="619" t="s">
        <v>1458</v>
      </c>
      <c r="D84" s="616">
        <v>2127000</v>
      </c>
      <c r="E84" s="625">
        <v>2128099</v>
      </c>
      <c r="F84" s="618">
        <v>1100</v>
      </c>
      <c r="G84" s="617" t="s">
        <v>78</v>
      </c>
      <c r="H84" s="617" t="s">
        <v>1017</v>
      </c>
    </row>
    <row r="85" spans="2:8" x14ac:dyDescent="0.2">
      <c r="B85" s="617">
        <f t="shared" si="1"/>
        <v>72</v>
      </c>
      <c r="C85" s="619" t="s">
        <v>1014</v>
      </c>
      <c r="D85" s="616">
        <v>2129000</v>
      </c>
      <c r="E85" s="625">
        <v>2129299</v>
      </c>
      <c r="F85" s="618">
        <v>300</v>
      </c>
      <c r="G85" s="617" t="s">
        <v>78</v>
      </c>
      <c r="H85" s="617" t="s">
        <v>1472</v>
      </c>
    </row>
    <row r="86" spans="2:8" s="520" customFormat="1" x14ac:dyDescent="0.2">
      <c r="B86" s="617">
        <f t="shared" si="1"/>
        <v>73</v>
      </c>
      <c r="C86" s="619" t="s">
        <v>1458</v>
      </c>
      <c r="D86" s="616">
        <v>2130000</v>
      </c>
      <c r="E86" s="625">
        <v>2131599</v>
      </c>
      <c r="F86" s="618">
        <v>1600</v>
      </c>
      <c r="G86" s="617" t="s">
        <v>78</v>
      </c>
      <c r="H86" s="617" t="s">
        <v>1017</v>
      </c>
    </row>
    <row r="87" spans="2:8" s="546" customFormat="1" x14ac:dyDescent="0.2">
      <c r="B87" s="617">
        <f t="shared" si="1"/>
        <v>74</v>
      </c>
      <c r="C87" s="619" t="s">
        <v>1001</v>
      </c>
      <c r="D87" s="616">
        <v>2133000</v>
      </c>
      <c r="E87" s="625">
        <v>2133199</v>
      </c>
      <c r="F87" s="618">
        <v>200</v>
      </c>
      <c r="G87" s="617" t="s">
        <v>78</v>
      </c>
      <c r="H87" s="617" t="s">
        <v>1017</v>
      </c>
    </row>
    <row r="88" spans="2:8" s="546" customFormat="1" x14ac:dyDescent="0.2">
      <c r="B88" s="617">
        <f t="shared" si="1"/>
        <v>75</v>
      </c>
      <c r="C88" s="619" t="s">
        <v>1458</v>
      </c>
      <c r="D88" s="616">
        <v>2134000</v>
      </c>
      <c r="E88" s="625">
        <v>2134299</v>
      </c>
      <c r="F88" s="618">
        <v>300</v>
      </c>
      <c r="G88" s="617" t="s">
        <v>78</v>
      </c>
      <c r="H88" s="617" t="s">
        <v>1017</v>
      </c>
    </row>
    <row r="89" spans="2:8" x14ac:dyDescent="0.2">
      <c r="B89" s="617">
        <f t="shared" si="1"/>
        <v>76</v>
      </c>
      <c r="C89" s="619" t="s">
        <v>1458</v>
      </c>
      <c r="D89" s="616">
        <v>2135000</v>
      </c>
      <c r="E89" s="625">
        <v>2135299</v>
      </c>
      <c r="F89" s="618">
        <v>300</v>
      </c>
      <c r="G89" s="617" t="s">
        <v>78</v>
      </c>
      <c r="H89" s="617" t="s">
        <v>1472</v>
      </c>
    </row>
    <row r="90" spans="2:8" s="520" customFormat="1" x14ac:dyDescent="0.2">
      <c r="B90" s="617">
        <f t="shared" si="1"/>
        <v>77</v>
      </c>
      <c r="C90" s="619" t="s">
        <v>1001</v>
      </c>
      <c r="D90" s="616">
        <v>2136000</v>
      </c>
      <c r="E90" s="625">
        <v>2136299</v>
      </c>
      <c r="F90" s="618">
        <v>300</v>
      </c>
      <c r="G90" s="617" t="s">
        <v>78</v>
      </c>
      <c r="H90" s="617" t="s">
        <v>1017</v>
      </c>
    </row>
    <row r="91" spans="2:8" s="520" customFormat="1" x14ac:dyDescent="0.2">
      <c r="B91" s="617">
        <f t="shared" si="1"/>
        <v>78</v>
      </c>
      <c r="C91" s="619" t="s">
        <v>1001</v>
      </c>
      <c r="D91" s="616">
        <v>2137000</v>
      </c>
      <c r="E91" s="625">
        <v>2137199</v>
      </c>
      <c r="F91" s="618">
        <v>200</v>
      </c>
      <c r="G91" s="617" t="s">
        <v>78</v>
      </c>
      <c r="H91" s="617" t="s">
        <v>1017</v>
      </c>
    </row>
    <row r="92" spans="2:8" s="520" customFormat="1" x14ac:dyDescent="0.2">
      <c r="B92" s="617">
        <f t="shared" si="1"/>
        <v>79</v>
      </c>
      <c r="C92" s="619" t="s">
        <v>1458</v>
      </c>
      <c r="D92" s="616">
        <v>2138000</v>
      </c>
      <c r="E92" s="625">
        <v>2139099</v>
      </c>
      <c r="F92" s="618">
        <v>1100</v>
      </c>
      <c r="G92" s="617" t="s">
        <v>78</v>
      </c>
      <c r="H92" s="617" t="s">
        <v>1017</v>
      </c>
    </row>
    <row r="93" spans="2:8" x14ac:dyDescent="0.2">
      <c r="B93" s="617">
        <f t="shared" si="1"/>
        <v>80</v>
      </c>
      <c r="C93" s="619" t="s">
        <v>1458</v>
      </c>
      <c r="D93" s="616">
        <v>2140000</v>
      </c>
      <c r="E93" s="625">
        <v>2141199</v>
      </c>
      <c r="F93" s="618">
        <v>1200</v>
      </c>
      <c r="G93" s="617" t="s">
        <v>78</v>
      </c>
      <c r="H93" s="617" t="s">
        <v>1472</v>
      </c>
    </row>
    <row r="94" spans="2:8" s="520" customFormat="1" x14ac:dyDescent="0.2">
      <c r="B94" s="617">
        <f t="shared" si="1"/>
        <v>81</v>
      </c>
      <c r="C94" s="619" t="s">
        <v>1001</v>
      </c>
      <c r="D94" s="616">
        <v>2143000</v>
      </c>
      <c r="E94" s="625">
        <v>2143099</v>
      </c>
      <c r="F94" s="618">
        <v>100</v>
      </c>
      <c r="G94" s="617" t="s">
        <v>78</v>
      </c>
      <c r="H94" s="617" t="s">
        <v>1017</v>
      </c>
    </row>
    <row r="95" spans="2:8" s="520" customFormat="1" x14ac:dyDescent="0.2">
      <c r="B95" s="617">
        <f t="shared" si="1"/>
        <v>82</v>
      </c>
      <c r="C95" s="619" t="s">
        <v>1458</v>
      </c>
      <c r="D95" s="616">
        <v>2144000</v>
      </c>
      <c r="E95" s="625">
        <v>2144199</v>
      </c>
      <c r="F95" s="618">
        <v>200</v>
      </c>
      <c r="G95" s="617" t="s">
        <v>78</v>
      </c>
      <c r="H95" s="617" t="s">
        <v>1017</v>
      </c>
    </row>
    <row r="96" spans="2:8" x14ac:dyDescent="0.2">
      <c r="B96" s="617">
        <f t="shared" si="1"/>
        <v>83</v>
      </c>
      <c r="C96" s="619" t="s">
        <v>1458</v>
      </c>
      <c r="D96" s="616">
        <v>2145000</v>
      </c>
      <c r="E96" s="625">
        <v>2145599</v>
      </c>
      <c r="F96" s="618">
        <v>600</v>
      </c>
      <c r="G96" s="617" t="s">
        <v>78</v>
      </c>
      <c r="H96" s="617" t="s">
        <v>1017</v>
      </c>
    </row>
    <row r="97" spans="2:8" s="520" customFormat="1" x14ac:dyDescent="0.2">
      <c r="B97" s="617">
        <f t="shared" si="1"/>
        <v>84</v>
      </c>
      <c r="C97" s="619" t="s">
        <v>1458</v>
      </c>
      <c r="D97" s="616">
        <v>2146000</v>
      </c>
      <c r="E97" s="625">
        <v>2146399</v>
      </c>
      <c r="F97" s="618">
        <v>400</v>
      </c>
      <c r="G97" s="617" t="s">
        <v>78</v>
      </c>
      <c r="H97" s="617" t="s">
        <v>1017</v>
      </c>
    </row>
    <row r="98" spans="2:8" s="520" customFormat="1" x14ac:dyDescent="0.2">
      <c r="B98" s="617">
        <f t="shared" si="1"/>
        <v>85</v>
      </c>
      <c r="C98" s="619" t="s">
        <v>1001</v>
      </c>
      <c r="D98" s="616">
        <v>2147000</v>
      </c>
      <c r="E98" s="625">
        <v>2147199</v>
      </c>
      <c r="F98" s="618">
        <v>200</v>
      </c>
      <c r="G98" s="617" t="s">
        <v>78</v>
      </c>
      <c r="H98" s="617" t="s">
        <v>1017</v>
      </c>
    </row>
    <row r="99" spans="2:8" x14ac:dyDescent="0.2">
      <c r="B99" s="617">
        <f t="shared" si="1"/>
        <v>86</v>
      </c>
      <c r="C99" s="619" t="s">
        <v>1193</v>
      </c>
      <c r="D99" s="616">
        <v>2148000</v>
      </c>
      <c r="E99" s="625">
        <v>2148299</v>
      </c>
      <c r="F99" s="618">
        <v>300</v>
      </c>
      <c r="G99" s="617" t="s">
        <v>78</v>
      </c>
      <c r="H99" s="617" t="s">
        <v>1017</v>
      </c>
    </row>
    <row r="100" spans="2:8" s="520" customFormat="1" x14ac:dyDescent="0.2">
      <c r="B100" s="617">
        <f t="shared" si="1"/>
        <v>87</v>
      </c>
      <c r="C100" s="619" t="s">
        <v>1458</v>
      </c>
      <c r="D100" s="616">
        <v>2149000</v>
      </c>
      <c r="E100" s="625">
        <v>2149399</v>
      </c>
      <c r="F100" s="618">
        <v>400</v>
      </c>
      <c r="G100" s="617" t="s">
        <v>78</v>
      </c>
      <c r="H100" s="617" t="s">
        <v>1017</v>
      </c>
    </row>
    <row r="101" spans="2:8" s="520" customFormat="1" x14ac:dyDescent="0.2">
      <c r="B101" s="617">
        <f t="shared" si="1"/>
        <v>88</v>
      </c>
      <c r="C101" s="619" t="s">
        <v>1001</v>
      </c>
      <c r="D101" s="616">
        <v>2150000</v>
      </c>
      <c r="E101" s="625">
        <v>2150499</v>
      </c>
      <c r="F101" s="618">
        <v>500</v>
      </c>
      <c r="G101" s="617" t="s">
        <v>78</v>
      </c>
      <c r="H101" s="617" t="s">
        <v>1017</v>
      </c>
    </row>
    <row r="102" spans="2:8" s="520" customFormat="1" x14ac:dyDescent="0.2">
      <c r="B102" s="617">
        <f t="shared" si="1"/>
        <v>89</v>
      </c>
      <c r="C102" s="619" t="s">
        <v>1458</v>
      </c>
      <c r="D102" s="616">
        <v>2151000</v>
      </c>
      <c r="E102" s="625">
        <v>2151999</v>
      </c>
      <c r="F102" s="618">
        <v>1000</v>
      </c>
      <c r="G102" s="617" t="s">
        <v>78</v>
      </c>
      <c r="H102" s="617" t="s">
        <v>1017</v>
      </c>
    </row>
    <row r="103" spans="2:8" s="520" customFormat="1" x14ac:dyDescent="0.2">
      <c r="B103" s="617">
        <f t="shared" si="1"/>
        <v>90</v>
      </c>
      <c r="C103" s="619" t="s">
        <v>1001</v>
      </c>
      <c r="D103" s="616">
        <v>2152000</v>
      </c>
      <c r="E103" s="625">
        <v>2152199</v>
      </c>
      <c r="F103" s="618">
        <v>200</v>
      </c>
      <c r="G103" s="617" t="s">
        <v>78</v>
      </c>
      <c r="H103" s="617" t="s">
        <v>1017</v>
      </c>
    </row>
    <row r="104" spans="2:8" s="520" customFormat="1" x14ac:dyDescent="0.2">
      <c r="B104" s="617">
        <f t="shared" si="1"/>
        <v>91</v>
      </c>
      <c r="C104" s="619" t="s">
        <v>1001</v>
      </c>
      <c r="D104" s="616">
        <v>2153000</v>
      </c>
      <c r="E104" s="625">
        <v>2153299</v>
      </c>
      <c r="F104" s="618">
        <v>300</v>
      </c>
      <c r="G104" s="617" t="s">
        <v>78</v>
      </c>
      <c r="H104" s="617" t="s">
        <v>1017</v>
      </c>
    </row>
    <row r="105" spans="2:8" s="520" customFormat="1" x14ac:dyDescent="0.2">
      <c r="B105" s="617">
        <f t="shared" si="1"/>
        <v>92</v>
      </c>
      <c r="C105" s="619" t="s">
        <v>1458</v>
      </c>
      <c r="D105" s="616">
        <v>2154000</v>
      </c>
      <c r="E105" s="625">
        <v>2154599</v>
      </c>
      <c r="F105" s="618">
        <v>600</v>
      </c>
      <c r="G105" s="617" t="s">
        <v>78</v>
      </c>
      <c r="H105" s="617" t="s">
        <v>1017</v>
      </c>
    </row>
    <row r="106" spans="2:8" x14ac:dyDescent="0.2">
      <c r="B106" s="617">
        <f t="shared" si="1"/>
        <v>93</v>
      </c>
      <c r="C106" s="619" t="s">
        <v>1458</v>
      </c>
      <c r="D106" s="616">
        <v>2155000</v>
      </c>
      <c r="E106" s="625">
        <v>2155399</v>
      </c>
      <c r="F106" s="618">
        <v>400</v>
      </c>
      <c r="G106" s="617" t="s">
        <v>78</v>
      </c>
      <c r="H106" s="617" t="s">
        <v>1017</v>
      </c>
    </row>
    <row r="107" spans="2:8" x14ac:dyDescent="0.2">
      <c r="B107" s="617">
        <f t="shared" si="1"/>
        <v>94</v>
      </c>
      <c r="C107" s="619" t="s">
        <v>1458</v>
      </c>
      <c r="D107" s="616">
        <v>2156000</v>
      </c>
      <c r="E107" s="625">
        <v>2156699</v>
      </c>
      <c r="F107" s="618">
        <v>700</v>
      </c>
      <c r="G107" s="617" t="s">
        <v>78</v>
      </c>
      <c r="H107" s="617" t="s">
        <v>1472</v>
      </c>
    </row>
    <row r="108" spans="2:8" s="520" customFormat="1" x14ac:dyDescent="0.2">
      <c r="B108" s="617">
        <f t="shared" si="1"/>
        <v>95</v>
      </c>
      <c r="C108" s="619" t="s">
        <v>1459</v>
      </c>
      <c r="D108" s="616">
        <v>2156700</v>
      </c>
      <c r="E108" s="625">
        <v>2156899</v>
      </c>
      <c r="F108" s="618">
        <v>200</v>
      </c>
      <c r="G108" s="617" t="s">
        <v>78</v>
      </c>
      <c r="H108" s="617" t="s">
        <v>1017</v>
      </c>
    </row>
    <row r="109" spans="2:8" x14ac:dyDescent="0.2">
      <c r="B109" s="617">
        <f t="shared" si="1"/>
        <v>96</v>
      </c>
      <c r="C109" s="619" t="s">
        <v>1001</v>
      </c>
      <c r="D109" s="616">
        <v>2157000</v>
      </c>
      <c r="E109" s="625">
        <v>2157499</v>
      </c>
      <c r="F109" s="618">
        <v>500</v>
      </c>
      <c r="G109" s="617" t="s">
        <v>78</v>
      </c>
      <c r="H109" s="617" t="s">
        <v>1017</v>
      </c>
    </row>
    <row r="110" spans="2:8" x14ac:dyDescent="0.2">
      <c r="B110" s="617">
        <f t="shared" si="1"/>
        <v>97</v>
      </c>
      <c r="C110" s="619" t="s">
        <v>1324</v>
      </c>
      <c r="D110" s="616">
        <v>2158000</v>
      </c>
      <c r="E110" s="625">
        <v>2158699</v>
      </c>
      <c r="F110" s="618">
        <v>700</v>
      </c>
      <c r="G110" s="617" t="s">
        <v>78</v>
      </c>
      <c r="H110" s="617" t="s">
        <v>1472</v>
      </c>
    </row>
    <row r="111" spans="2:8" s="520" customFormat="1" x14ac:dyDescent="0.2">
      <c r="B111" s="617">
        <f t="shared" si="1"/>
        <v>98</v>
      </c>
      <c r="C111" s="619" t="s">
        <v>1016</v>
      </c>
      <c r="D111" s="616">
        <v>2160000</v>
      </c>
      <c r="E111" s="625">
        <v>2160299</v>
      </c>
      <c r="F111" s="618">
        <v>300</v>
      </c>
      <c r="G111" s="617" t="s">
        <v>78</v>
      </c>
      <c r="H111" s="617" t="s">
        <v>1472</v>
      </c>
    </row>
    <row r="112" spans="2:8" s="520" customFormat="1" x14ac:dyDescent="0.2">
      <c r="B112" s="617">
        <f t="shared" si="1"/>
        <v>99</v>
      </c>
      <c r="C112" s="619" t="s">
        <v>1001</v>
      </c>
      <c r="D112" s="616">
        <v>2161000</v>
      </c>
      <c r="E112" s="625">
        <v>2161199</v>
      </c>
      <c r="F112" s="618">
        <v>200</v>
      </c>
      <c r="G112" s="617" t="s">
        <v>78</v>
      </c>
      <c r="H112" s="617" t="s">
        <v>1017</v>
      </c>
    </row>
    <row r="113" spans="2:8" x14ac:dyDescent="0.2">
      <c r="B113" s="617">
        <f t="shared" si="1"/>
        <v>100</v>
      </c>
      <c r="C113" s="619" t="s">
        <v>1458</v>
      </c>
      <c r="D113" s="616">
        <v>2162000</v>
      </c>
      <c r="E113" s="625">
        <v>2162299</v>
      </c>
      <c r="F113" s="618">
        <v>300</v>
      </c>
      <c r="G113" s="617" t="s">
        <v>78</v>
      </c>
      <c r="H113" s="617" t="s">
        <v>1472</v>
      </c>
    </row>
    <row r="114" spans="2:8" s="520" customFormat="1" x14ac:dyDescent="0.2">
      <c r="B114" s="617">
        <f t="shared" si="1"/>
        <v>101</v>
      </c>
      <c r="C114" s="619" t="s">
        <v>1359</v>
      </c>
      <c r="D114" s="616">
        <v>2163000</v>
      </c>
      <c r="E114" s="625">
        <v>2163199</v>
      </c>
      <c r="F114" s="618">
        <v>200</v>
      </c>
      <c r="G114" s="617" t="s">
        <v>78</v>
      </c>
      <c r="H114" s="617" t="s">
        <v>1017</v>
      </c>
    </row>
    <row r="115" spans="2:8" x14ac:dyDescent="0.2">
      <c r="B115" s="617">
        <f t="shared" si="1"/>
        <v>102</v>
      </c>
      <c r="C115" s="619" t="s">
        <v>1458</v>
      </c>
      <c r="D115" s="616">
        <v>2164000</v>
      </c>
      <c r="E115" s="625">
        <v>2164899</v>
      </c>
      <c r="F115" s="618">
        <v>900</v>
      </c>
      <c r="G115" s="617" t="s">
        <v>78</v>
      </c>
      <c r="H115" s="617" t="s">
        <v>1017</v>
      </c>
    </row>
    <row r="116" spans="2:8" s="520" customFormat="1" x14ac:dyDescent="0.2">
      <c r="B116" s="617">
        <f t="shared" si="1"/>
        <v>103</v>
      </c>
      <c r="C116" s="619" t="s">
        <v>1458</v>
      </c>
      <c r="D116" s="616">
        <v>2166000</v>
      </c>
      <c r="E116" s="625">
        <v>2166299</v>
      </c>
      <c r="F116" s="618">
        <v>300</v>
      </c>
      <c r="G116" s="617" t="s">
        <v>78</v>
      </c>
      <c r="H116" s="617" t="s">
        <v>1472</v>
      </c>
    </row>
    <row r="117" spans="2:8" x14ac:dyDescent="0.2">
      <c r="B117" s="617">
        <f t="shared" si="1"/>
        <v>104</v>
      </c>
      <c r="C117" s="619" t="s">
        <v>1458</v>
      </c>
      <c r="D117" s="616">
        <v>2168000</v>
      </c>
      <c r="E117" s="625">
        <v>2168499</v>
      </c>
      <c r="F117" s="618">
        <v>500</v>
      </c>
      <c r="G117" s="617" t="s">
        <v>78</v>
      </c>
      <c r="H117" s="617" t="s">
        <v>1017</v>
      </c>
    </row>
    <row r="118" spans="2:8" x14ac:dyDescent="0.2">
      <c r="B118" s="617">
        <f t="shared" si="1"/>
        <v>105</v>
      </c>
      <c r="C118" s="619" t="s">
        <v>1194</v>
      </c>
      <c r="D118" s="616">
        <v>2169000</v>
      </c>
      <c r="E118" s="625">
        <v>2169199</v>
      </c>
      <c r="F118" s="618">
        <v>200</v>
      </c>
      <c r="G118" s="617" t="s">
        <v>78</v>
      </c>
      <c r="H118" s="617" t="s">
        <v>1017</v>
      </c>
    </row>
    <row r="119" spans="2:8" x14ac:dyDescent="0.2">
      <c r="B119" s="617">
        <f t="shared" si="1"/>
        <v>106</v>
      </c>
      <c r="C119" s="619" t="s">
        <v>1458</v>
      </c>
      <c r="D119" s="616">
        <v>2170000</v>
      </c>
      <c r="E119" s="625">
        <v>2170499</v>
      </c>
      <c r="F119" s="618">
        <v>500</v>
      </c>
      <c r="G119" s="617" t="s">
        <v>78</v>
      </c>
      <c r="H119" s="617" t="s">
        <v>1472</v>
      </c>
    </row>
    <row r="120" spans="2:8" s="527" customFormat="1" x14ac:dyDescent="0.2">
      <c r="B120" s="617">
        <f t="shared" si="1"/>
        <v>107</v>
      </c>
      <c r="C120" s="619" t="s">
        <v>1458</v>
      </c>
      <c r="D120" s="616">
        <v>2172000</v>
      </c>
      <c r="E120" s="625">
        <v>2172499</v>
      </c>
      <c r="F120" s="618">
        <v>500</v>
      </c>
      <c r="G120" s="617" t="s">
        <v>1473</v>
      </c>
      <c r="H120" s="617" t="s">
        <v>1472</v>
      </c>
    </row>
    <row r="121" spans="2:8" x14ac:dyDescent="0.2">
      <c r="B121" s="617">
        <f t="shared" si="1"/>
        <v>108</v>
      </c>
      <c r="C121" s="621" t="s">
        <v>1458</v>
      </c>
      <c r="D121" s="616">
        <v>2173000</v>
      </c>
      <c r="E121" s="625">
        <v>2173099</v>
      </c>
      <c r="F121" s="618">
        <v>100</v>
      </c>
      <c r="G121" s="617" t="s">
        <v>78</v>
      </c>
      <c r="H121" s="617" t="s">
        <v>1017</v>
      </c>
    </row>
    <row r="122" spans="2:8" s="520" customFormat="1" x14ac:dyDescent="0.2">
      <c r="B122" s="617">
        <f t="shared" si="1"/>
        <v>109</v>
      </c>
      <c r="C122" s="621" t="s">
        <v>1458</v>
      </c>
      <c r="D122" s="616">
        <v>2174000</v>
      </c>
      <c r="E122" s="625">
        <v>2174699</v>
      </c>
      <c r="F122" s="618">
        <v>700</v>
      </c>
      <c r="G122" s="617" t="s">
        <v>1473</v>
      </c>
      <c r="H122" s="617" t="s">
        <v>1472</v>
      </c>
    </row>
    <row r="123" spans="2:8" s="520" customFormat="1" x14ac:dyDescent="0.2">
      <c r="B123" s="617">
        <f t="shared" si="1"/>
        <v>110</v>
      </c>
      <c r="C123" s="619" t="s">
        <v>1001</v>
      </c>
      <c r="D123" s="616">
        <v>2175000</v>
      </c>
      <c r="E123" s="625">
        <v>2175099</v>
      </c>
      <c r="F123" s="628">
        <v>100</v>
      </c>
      <c r="G123" s="617" t="s">
        <v>78</v>
      </c>
      <c r="H123" s="617" t="s">
        <v>1017</v>
      </c>
    </row>
    <row r="124" spans="2:8" x14ac:dyDescent="0.2">
      <c r="B124" s="617">
        <f t="shared" si="1"/>
        <v>111</v>
      </c>
      <c r="C124" s="619" t="s">
        <v>1001</v>
      </c>
      <c r="D124" s="616">
        <v>2176000</v>
      </c>
      <c r="E124" s="625">
        <v>2176299</v>
      </c>
      <c r="F124" s="618">
        <v>300</v>
      </c>
      <c r="G124" s="617" t="s">
        <v>78</v>
      </c>
      <c r="H124" s="617" t="s">
        <v>1017</v>
      </c>
    </row>
    <row r="125" spans="2:8" s="520" customFormat="1" x14ac:dyDescent="0.2">
      <c r="B125" s="617">
        <f t="shared" si="1"/>
        <v>112</v>
      </c>
      <c r="C125" s="619" t="s">
        <v>1458</v>
      </c>
      <c r="D125" s="616">
        <v>2177000</v>
      </c>
      <c r="E125" s="625">
        <v>2177499</v>
      </c>
      <c r="F125" s="618">
        <v>500</v>
      </c>
      <c r="G125" s="617" t="s">
        <v>78</v>
      </c>
      <c r="H125" s="617" t="s">
        <v>1472</v>
      </c>
    </row>
    <row r="126" spans="2:8" s="520" customFormat="1" x14ac:dyDescent="0.2">
      <c r="B126" s="617">
        <f t="shared" si="1"/>
        <v>113</v>
      </c>
      <c r="C126" s="619" t="s">
        <v>1458</v>
      </c>
      <c r="D126" s="616">
        <v>2178000</v>
      </c>
      <c r="E126" s="625">
        <v>2178399</v>
      </c>
      <c r="F126" s="618">
        <v>400</v>
      </c>
      <c r="G126" s="617" t="s">
        <v>78</v>
      </c>
      <c r="H126" s="617" t="s">
        <v>1017</v>
      </c>
    </row>
    <row r="127" spans="2:8" s="520" customFormat="1" x14ac:dyDescent="0.2">
      <c r="B127" s="617">
        <f t="shared" si="1"/>
        <v>114</v>
      </c>
      <c r="C127" s="619" t="s">
        <v>1458</v>
      </c>
      <c r="D127" s="616">
        <v>2179000</v>
      </c>
      <c r="E127" s="625">
        <v>2179399</v>
      </c>
      <c r="F127" s="618">
        <v>400</v>
      </c>
      <c r="G127" s="617" t="s">
        <v>78</v>
      </c>
      <c r="H127" s="617" t="s">
        <v>1017</v>
      </c>
    </row>
    <row r="128" spans="2:8" x14ac:dyDescent="0.2">
      <c r="B128" s="617">
        <f t="shared" si="1"/>
        <v>115</v>
      </c>
      <c r="C128" s="619" t="s">
        <v>1001</v>
      </c>
      <c r="D128" s="616">
        <v>2180000</v>
      </c>
      <c r="E128" s="625">
        <v>2180099</v>
      </c>
      <c r="F128" s="618">
        <v>100</v>
      </c>
      <c r="G128" s="617" t="s">
        <v>78</v>
      </c>
      <c r="H128" s="617" t="s">
        <v>1017</v>
      </c>
    </row>
    <row r="129" spans="2:8" x14ac:dyDescent="0.2">
      <c r="B129" s="617">
        <f t="shared" si="1"/>
        <v>116</v>
      </c>
      <c r="C129" s="619" t="s">
        <v>1458</v>
      </c>
      <c r="D129" s="616">
        <v>2181000</v>
      </c>
      <c r="E129" s="625">
        <v>2181199</v>
      </c>
      <c r="F129" s="618">
        <v>200</v>
      </c>
      <c r="G129" s="617" t="s">
        <v>1473</v>
      </c>
      <c r="H129" s="617" t="s">
        <v>1017</v>
      </c>
    </row>
    <row r="130" spans="2:8" x14ac:dyDescent="0.2">
      <c r="B130" s="617">
        <f t="shared" si="1"/>
        <v>117</v>
      </c>
      <c r="C130" s="619" t="s">
        <v>1323</v>
      </c>
      <c r="D130" s="616">
        <v>2182000</v>
      </c>
      <c r="E130" s="625">
        <v>2182299</v>
      </c>
      <c r="F130" s="618">
        <v>300</v>
      </c>
      <c r="G130" s="617" t="s">
        <v>78</v>
      </c>
      <c r="H130" s="617" t="s">
        <v>1472</v>
      </c>
    </row>
    <row r="131" spans="2:8" x14ac:dyDescent="0.2">
      <c r="B131" s="617">
        <f t="shared" si="1"/>
        <v>118</v>
      </c>
      <c r="C131" s="619" t="s">
        <v>1458</v>
      </c>
      <c r="D131" s="616">
        <v>2184000</v>
      </c>
      <c r="E131" s="625">
        <v>2184399</v>
      </c>
      <c r="F131" s="618">
        <v>400</v>
      </c>
      <c r="G131" s="617" t="s">
        <v>78</v>
      </c>
      <c r="H131" s="617" t="s">
        <v>1017</v>
      </c>
    </row>
    <row r="132" spans="2:8" x14ac:dyDescent="0.2">
      <c r="B132" s="617">
        <f t="shared" si="1"/>
        <v>119</v>
      </c>
      <c r="C132" s="619" t="s">
        <v>1458</v>
      </c>
      <c r="D132" s="616">
        <v>2185000</v>
      </c>
      <c r="E132" s="625">
        <v>2185699</v>
      </c>
      <c r="F132" s="618">
        <v>700</v>
      </c>
      <c r="G132" s="617" t="s">
        <v>78</v>
      </c>
      <c r="H132" s="617" t="s">
        <v>1472</v>
      </c>
    </row>
    <row r="133" spans="2:8" s="520" customFormat="1" x14ac:dyDescent="0.2">
      <c r="B133" s="617">
        <f t="shared" si="1"/>
        <v>120</v>
      </c>
      <c r="C133" s="619" t="s">
        <v>1254</v>
      </c>
      <c r="D133" s="616">
        <v>2187000</v>
      </c>
      <c r="E133" s="625">
        <v>2187199</v>
      </c>
      <c r="F133" s="618">
        <v>200</v>
      </c>
      <c r="G133" s="617" t="s">
        <v>78</v>
      </c>
      <c r="H133" s="617" t="s">
        <v>1017</v>
      </c>
    </row>
    <row r="134" spans="2:8" s="520" customFormat="1" x14ac:dyDescent="0.2">
      <c r="B134" s="617">
        <f t="shared" si="1"/>
        <v>121</v>
      </c>
      <c r="C134" s="619" t="s">
        <v>1001</v>
      </c>
      <c r="D134" s="616">
        <v>2188000</v>
      </c>
      <c r="E134" s="625">
        <v>2188399</v>
      </c>
      <c r="F134" s="618">
        <v>400</v>
      </c>
      <c r="G134" s="617" t="s">
        <v>78</v>
      </c>
      <c r="H134" s="617" t="s">
        <v>1017</v>
      </c>
    </row>
    <row r="135" spans="2:8" s="520" customFormat="1" x14ac:dyDescent="0.2">
      <c r="B135" s="617">
        <f t="shared" si="1"/>
        <v>122</v>
      </c>
      <c r="C135" s="619" t="s">
        <v>1458</v>
      </c>
      <c r="D135" s="616">
        <v>2189000</v>
      </c>
      <c r="E135" s="625">
        <v>2189399</v>
      </c>
      <c r="F135" s="618">
        <v>400</v>
      </c>
      <c r="G135" s="617" t="s">
        <v>78</v>
      </c>
      <c r="H135" s="617" t="s">
        <v>1017</v>
      </c>
    </row>
    <row r="136" spans="2:8" s="520" customFormat="1" x14ac:dyDescent="0.2">
      <c r="B136" s="617">
        <f t="shared" si="1"/>
        <v>123</v>
      </c>
      <c r="C136" s="619" t="s">
        <v>1458</v>
      </c>
      <c r="D136" s="616">
        <v>2190000</v>
      </c>
      <c r="E136" s="625">
        <v>2191699</v>
      </c>
      <c r="F136" s="618">
        <v>1700</v>
      </c>
      <c r="G136" s="617" t="s">
        <v>78</v>
      </c>
      <c r="H136" s="617" t="s">
        <v>1017</v>
      </c>
    </row>
    <row r="137" spans="2:8" s="520" customFormat="1" x14ac:dyDescent="0.2">
      <c r="B137" s="617">
        <f t="shared" si="1"/>
        <v>124</v>
      </c>
      <c r="C137" s="619" t="s">
        <v>1001</v>
      </c>
      <c r="D137" s="616">
        <v>2193000</v>
      </c>
      <c r="E137" s="625">
        <v>2193199</v>
      </c>
      <c r="F137" s="618">
        <v>200</v>
      </c>
      <c r="G137" s="617" t="s">
        <v>78</v>
      </c>
      <c r="H137" s="617" t="s">
        <v>1017</v>
      </c>
    </row>
    <row r="138" spans="2:8" s="520" customFormat="1" x14ac:dyDescent="0.2">
      <c r="B138" s="617">
        <f t="shared" si="1"/>
        <v>125</v>
      </c>
      <c r="C138" s="619" t="s">
        <v>1001</v>
      </c>
      <c r="D138" s="616">
        <v>2194000</v>
      </c>
      <c r="E138" s="625">
        <v>2194899</v>
      </c>
      <c r="F138" s="628">
        <v>900</v>
      </c>
      <c r="G138" s="617" t="s">
        <v>78</v>
      </c>
      <c r="H138" s="617" t="s">
        <v>1017</v>
      </c>
    </row>
    <row r="139" spans="2:8" s="520" customFormat="1" x14ac:dyDescent="0.2">
      <c r="B139" s="617">
        <f t="shared" si="1"/>
        <v>126</v>
      </c>
      <c r="C139" s="619" t="s">
        <v>1001</v>
      </c>
      <c r="D139" s="616">
        <v>2196000</v>
      </c>
      <c r="E139" s="625">
        <v>2196199</v>
      </c>
      <c r="F139" s="618">
        <v>200</v>
      </c>
      <c r="G139" s="617" t="s">
        <v>78</v>
      </c>
      <c r="H139" s="617" t="s">
        <v>1017</v>
      </c>
    </row>
    <row r="140" spans="2:8" x14ac:dyDescent="0.2">
      <c r="B140" s="617">
        <f t="shared" si="1"/>
        <v>127</v>
      </c>
      <c r="C140" s="621" t="s">
        <v>1458</v>
      </c>
      <c r="D140" s="616">
        <v>2197000</v>
      </c>
      <c r="E140" s="625">
        <v>2197599</v>
      </c>
      <c r="F140" s="618">
        <v>600</v>
      </c>
      <c r="G140" s="617" t="s">
        <v>78</v>
      </c>
      <c r="H140" s="617" t="s">
        <v>1017</v>
      </c>
    </row>
    <row r="141" spans="2:8" s="520" customFormat="1" x14ac:dyDescent="0.2">
      <c r="B141" s="617">
        <f t="shared" si="1"/>
        <v>128</v>
      </c>
      <c r="C141" s="619" t="s">
        <v>1458</v>
      </c>
      <c r="D141" s="616">
        <v>2198000</v>
      </c>
      <c r="E141" s="625">
        <v>2198399</v>
      </c>
      <c r="F141" s="618">
        <v>400</v>
      </c>
      <c r="G141" s="617" t="s">
        <v>78</v>
      </c>
      <c r="H141" s="617" t="s">
        <v>1017</v>
      </c>
    </row>
    <row r="142" spans="2:8" x14ac:dyDescent="0.2">
      <c r="B142" s="617">
        <f t="shared" si="1"/>
        <v>129</v>
      </c>
      <c r="C142" s="619" t="s">
        <v>1001</v>
      </c>
      <c r="D142" s="616">
        <v>2199000</v>
      </c>
      <c r="E142" s="625">
        <v>2199199</v>
      </c>
      <c r="F142" s="618">
        <v>200</v>
      </c>
      <c r="G142" s="617" t="s">
        <v>78</v>
      </c>
      <c r="H142" s="617" t="s">
        <v>1017</v>
      </c>
    </row>
    <row r="143" spans="2:8" x14ac:dyDescent="0.2">
      <c r="B143" s="617">
        <f t="shared" si="1"/>
        <v>130</v>
      </c>
      <c r="C143" s="619" t="s">
        <v>1001</v>
      </c>
      <c r="D143" s="616">
        <v>2200000</v>
      </c>
      <c r="E143" s="625">
        <v>2200999</v>
      </c>
      <c r="F143" s="618">
        <v>1000</v>
      </c>
      <c r="G143" s="617" t="s">
        <v>78</v>
      </c>
      <c r="H143" s="617" t="s">
        <v>1017</v>
      </c>
    </row>
    <row r="144" spans="2:8" x14ac:dyDescent="0.2">
      <c r="B144" s="617">
        <f t="shared" ref="B144:B207" si="2">B143+1</f>
        <v>131</v>
      </c>
      <c r="C144" s="619" t="s">
        <v>356</v>
      </c>
      <c r="D144" s="616">
        <v>2210000</v>
      </c>
      <c r="E144" s="625">
        <v>2219999</v>
      </c>
      <c r="F144" s="618">
        <v>10000</v>
      </c>
      <c r="G144" s="617" t="s">
        <v>78</v>
      </c>
      <c r="H144" s="617" t="s">
        <v>1553</v>
      </c>
    </row>
    <row r="145" spans="2:9" x14ac:dyDescent="0.2">
      <c r="B145" s="617">
        <f t="shared" si="2"/>
        <v>132</v>
      </c>
      <c r="C145" s="619" t="s">
        <v>150</v>
      </c>
      <c r="D145" s="616">
        <v>2220000</v>
      </c>
      <c r="E145" s="625">
        <v>2229999</v>
      </c>
      <c r="F145" s="618">
        <v>10000</v>
      </c>
      <c r="G145" s="617" t="s">
        <v>78</v>
      </c>
      <c r="H145" s="617" t="s">
        <v>1472</v>
      </c>
    </row>
    <row r="146" spans="2:9" x14ac:dyDescent="0.2">
      <c r="B146" s="617">
        <f t="shared" si="2"/>
        <v>133</v>
      </c>
      <c r="C146" s="619" t="s">
        <v>127</v>
      </c>
      <c r="D146" s="616">
        <v>2230000</v>
      </c>
      <c r="E146" s="625">
        <v>2239999</v>
      </c>
      <c r="F146" s="618">
        <v>10000</v>
      </c>
      <c r="G146" s="617" t="s">
        <v>78</v>
      </c>
      <c r="H146" s="617" t="s">
        <v>1472</v>
      </c>
    </row>
    <row r="147" spans="2:9" x14ac:dyDescent="0.2">
      <c r="B147" s="617">
        <f t="shared" si="2"/>
        <v>134</v>
      </c>
      <c r="C147" s="619" t="s">
        <v>73</v>
      </c>
      <c r="D147" s="616">
        <v>2240000</v>
      </c>
      <c r="E147" s="625">
        <v>2249999</v>
      </c>
      <c r="F147" s="618">
        <v>10000</v>
      </c>
      <c r="G147" s="617" t="s">
        <v>78</v>
      </c>
      <c r="H147" s="617" t="s">
        <v>1472</v>
      </c>
    </row>
    <row r="148" spans="2:9" x14ac:dyDescent="0.2">
      <c r="B148" s="617">
        <f t="shared" si="2"/>
        <v>135</v>
      </c>
      <c r="C148" s="619" t="s">
        <v>79</v>
      </c>
      <c r="D148" s="616">
        <v>2250000</v>
      </c>
      <c r="E148" s="625">
        <v>2259999</v>
      </c>
      <c r="F148" s="618">
        <v>10000</v>
      </c>
      <c r="G148" s="617" t="s">
        <v>78</v>
      </c>
      <c r="H148" s="617" t="s">
        <v>1472</v>
      </c>
    </row>
    <row r="149" spans="2:9" x14ac:dyDescent="0.2">
      <c r="B149" s="617">
        <f t="shared" si="2"/>
        <v>136</v>
      </c>
      <c r="C149" s="619" t="s">
        <v>73</v>
      </c>
      <c r="D149" s="616">
        <v>2260000</v>
      </c>
      <c r="E149" s="625">
        <v>2269999</v>
      </c>
      <c r="F149" s="618">
        <v>10000</v>
      </c>
      <c r="G149" s="617" t="s">
        <v>78</v>
      </c>
      <c r="H149" s="617" t="s">
        <v>1472</v>
      </c>
    </row>
    <row r="150" spans="2:9" x14ac:dyDescent="0.2">
      <c r="B150" s="617">
        <f t="shared" si="2"/>
        <v>137</v>
      </c>
      <c r="C150" s="619" t="s">
        <v>79</v>
      </c>
      <c r="D150" s="616">
        <v>2270000</v>
      </c>
      <c r="E150" s="625">
        <v>2279999</v>
      </c>
      <c r="F150" s="618">
        <v>10000</v>
      </c>
      <c r="G150" s="617" t="s">
        <v>78</v>
      </c>
      <c r="H150" s="617" t="s">
        <v>1472</v>
      </c>
    </row>
    <row r="151" spans="2:9" x14ac:dyDescent="0.2">
      <c r="B151" s="617">
        <f t="shared" si="2"/>
        <v>138</v>
      </c>
      <c r="C151" s="619" t="s">
        <v>783</v>
      </c>
      <c r="D151" s="616">
        <v>2280000</v>
      </c>
      <c r="E151" s="625">
        <v>2289999</v>
      </c>
      <c r="F151" s="618">
        <v>10000</v>
      </c>
      <c r="G151" s="617" t="s">
        <v>78</v>
      </c>
      <c r="H151" s="617" t="s">
        <v>1472</v>
      </c>
    </row>
    <row r="152" spans="2:9" x14ac:dyDescent="0.2">
      <c r="B152" s="617">
        <f t="shared" si="2"/>
        <v>139</v>
      </c>
      <c r="C152" s="619" t="s">
        <v>81</v>
      </c>
      <c r="D152" s="616">
        <v>2290000</v>
      </c>
      <c r="E152" s="625">
        <v>2299999</v>
      </c>
      <c r="F152" s="618">
        <v>10000</v>
      </c>
      <c r="G152" s="617" t="s">
        <v>78</v>
      </c>
      <c r="H152" s="617" t="s">
        <v>1472</v>
      </c>
    </row>
    <row r="153" spans="2:9" x14ac:dyDescent="0.2">
      <c r="B153" s="617">
        <f t="shared" si="2"/>
        <v>140</v>
      </c>
      <c r="C153" s="619" t="s">
        <v>1458</v>
      </c>
      <c r="D153" s="616">
        <v>2300000</v>
      </c>
      <c r="E153" s="625">
        <v>2301499</v>
      </c>
      <c r="F153" s="618">
        <v>1500</v>
      </c>
      <c r="G153" s="617" t="s">
        <v>78</v>
      </c>
      <c r="H153" s="617" t="s">
        <v>1472</v>
      </c>
    </row>
    <row r="154" spans="2:9" x14ac:dyDescent="0.2">
      <c r="B154" s="617">
        <f t="shared" si="2"/>
        <v>141</v>
      </c>
      <c r="C154" s="619" t="s">
        <v>1458</v>
      </c>
      <c r="D154" s="616">
        <v>2302000</v>
      </c>
      <c r="E154" s="625">
        <v>2302899</v>
      </c>
      <c r="F154" s="618">
        <v>900</v>
      </c>
      <c r="G154" s="617" t="s">
        <v>78</v>
      </c>
      <c r="H154" s="617" t="s">
        <v>1472</v>
      </c>
    </row>
    <row r="155" spans="2:9" s="520" customFormat="1" x14ac:dyDescent="0.2">
      <c r="B155" s="617">
        <f t="shared" si="2"/>
        <v>142</v>
      </c>
      <c r="C155" s="619" t="s">
        <v>1458</v>
      </c>
      <c r="D155" s="616">
        <v>2304000</v>
      </c>
      <c r="E155" s="625">
        <v>2304899</v>
      </c>
      <c r="F155" s="618">
        <v>900</v>
      </c>
      <c r="G155" s="617" t="s">
        <v>78</v>
      </c>
      <c r="H155" s="617" t="s">
        <v>1472</v>
      </c>
    </row>
    <row r="156" spans="2:9" s="546" customFormat="1" x14ac:dyDescent="0.2">
      <c r="B156" s="617">
        <f t="shared" si="2"/>
        <v>143</v>
      </c>
      <c r="C156" s="619" t="s">
        <v>1458</v>
      </c>
      <c r="D156" s="616">
        <v>2306000</v>
      </c>
      <c r="E156" s="625">
        <v>2306999</v>
      </c>
      <c r="F156" s="618">
        <v>1000</v>
      </c>
      <c r="G156" s="617" t="s">
        <v>78</v>
      </c>
      <c r="H156" s="617" t="s">
        <v>1017</v>
      </c>
      <c r="I156" s="520"/>
    </row>
    <row r="157" spans="2:9" s="527" customFormat="1" x14ac:dyDescent="0.2">
      <c r="B157" s="617">
        <f t="shared" si="2"/>
        <v>144</v>
      </c>
      <c r="C157" s="619" t="s">
        <v>1458</v>
      </c>
      <c r="D157" s="616">
        <v>2307000</v>
      </c>
      <c r="E157" s="625">
        <v>2308199</v>
      </c>
      <c r="F157" s="618">
        <v>1200</v>
      </c>
      <c r="G157" s="617" t="s">
        <v>78</v>
      </c>
      <c r="H157" s="617" t="s">
        <v>1017</v>
      </c>
    </row>
    <row r="158" spans="2:9" x14ac:dyDescent="0.2">
      <c r="B158" s="617">
        <f t="shared" si="2"/>
        <v>145</v>
      </c>
      <c r="C158" s="619" t="s">
        <v>1458</v>
      </c>
      <c r="D158" s="616">
        <v>2309000</v>
      </c>
      <c r="E158" s="625">
        <v>2309999</v>
      </c>
      <c r="F158" s="618">
        <v>1000</v>
      </c>
      <c r="G158" s="617" t="s">
        <v>78</v>
      </c>
      <c r="H158" s="617" t="s">
        <v>1472</v>
      </c>
    </row>
    <row r="159" spans="2:9" x14ac:dyDescent="0.2">
      <c r="B159" s="617">
        <f t="shared" si="2"/>
        <v>146</v>
      </c>
      <c r="C159" s="619" t="s">
        <v>1458</v>
      </c>
      <c r="D159" s="616">
        <v>2310000</v>
      </c>
      <c r="E159" s="625">
        <v>2311099</v>
      </c>
      <c r="F159" s="618">
        <v>1100</v>
      </c>
      <c r="G159" s="617" t="s">
        <v>78</v>
      </c>
      <c r="H159" s="617" t="s">
        <v>1472</v>
      </c>
    </row>
    <row r="160" spans="2:9" s="527" customFormat="1" x14ac:dyDescent="0.2">
      <c r="B160" s="617">
        <f t="shared" si="2"/>
        <v>147</v>
      </c>
      <c r="C160" s="619" t="s">
        <v>1458</v>
      </c>
      <c r="D160" s="616">
        <v>2314000</v>
      </c>
      <c r="E160" s="625">
        <v>2316999</v>
      </c>
      <c r="F160" s="618">
        <v>3000</v>
      </c>
      <c r="G160" s="617" t="s">
        <v>78</v>
      </c>
      <c r="H160" s="617" t="s">
        <v>1472</v>
      </c>
    </row>
    <row r="161" spans="2:8" x14ac:dyDescent="0.2">
      <c r="B161" s="617">
        <f t="shared" si="2"/>
        <v>148</v>
      </c>
      <c r="C161" s="619" t="s">
        <v>1458</v>
      </c>
      <c r="D161" s="616">
        <v>2317000</v>
      </c>
      <c r="E161" s="625">
        <v>2319047</v>
      </c>
      <c r="F161" s="618">
        <v>2048</v>
      </c>
      <c r="G161" s="617" t="s">
        <v>78</v>
      </c>
      <c r="H161" s="617" t="s">
        <v>1472</v>
      </c>
    </row>
    <row r="162" spans="2:8" x14ac:dyDescent="0.2">
      <c r="B162" s="617">
        <f t="shared" si="2"/>
        <v>149</v>
      </c>
      <c r="C162" s="621" t="s">
        <v>883</v>
      </c>
      <c r="D162" s="616">
        <v>2320000</v>
      </c>
      <c r="E162" s="625">
        <v>2324348</v>
      </c>
      <c r="F162" s="727">
        <v>4349</v>
      </c>
      <c r="G162" s="617" t="s">
        <v>78</v>
      </c>
      <c r="H162" s="617" t="s">
        <v>1472</v>
      </c>
    </row>
    <row r="163" spans="2:8" x14ac:dyDescent="0.2">
      <c r="B163" s="617">
        <f t="shared" si="2"/>
        <v>150</v>
      </c>
      <c r="C163" s="619" t="s">
        <v>1551</v>
      </c>
      <c r="D163" s="616">
        <v>2327000</v>
      </c>
      <c r="E163" s="625">
        <v>2327199</v>
      </c>
      <c r="F163" s="618">
        <v>200</v>
      </c>
      <c r="G163" s="617" t="s">
        <v>78</v>
      </c>
      <c r="H163" s="617" t="s">
        <v>1017</v>
      </c>
    </row>
    <row r="164" spans="2:8" x14ac:dyDescent="0.2">
      <c r="B164" s="617">
        <f t="shared" si="2"/>
        <v>151</v>
      </c>
      <c r="C164" s="619" t="s">
        <v>1458</v>
      </c>
      <c r="D164" s="616">
        <v>2328000</v>
      </c>
      <c r="E164" s="625">
        <v>2328399</v>
      </c>
      <c r="F164" s="618">
        <v>400</v>
      </c>
      <c r="G164" s="617" t="s">
        <v>78</v>
      </c>
      <c r="H164" s="617" t="s">
        <v>1017</v>
      </c>
    </row>
    <row r="165" spans="2:8" x14ac:dyDescent="0.2">
      <c r="B165" s="617">
        <f t="shared" si="2"/>
        <v>152</v>
      </c>
      <c r="C165" s="619" t="s">
        <v>153</v>
      </c>
      <c r="D165" s="616">
        <v>2330000</v>
      </c>
      <c r="E165" s="625">
        <v>2339999</v>
      </c>
      <c r="F165" s="618">
        <v>10000</v>
      </c>
      <c r="G165" s="617" t="s">
        <v>78</v>
      </c>
      <c r="H165" s="617" t="s">
        <v>1472</v>
      </c>
    </row>
    <row r="166" spans="2:8" x14ac:dyDescent="0.2">
      <c r="B166" s="617">
        <f t="shared" si="2"/>
        <v>153</v>
      </c>
      <c r="C166" s="619" t="s">
        <v>1458</v>
      </c>
      <c r="D166" s="616">
        <v>2340000</v>
      </c>
      <c r="E166" s="625">
        <v>2349999</v>
      </c>
      <c r="F166" s="618">
        <v>10000</v>
      </c>
      <c r="G166" s="617" t="s">
        <v>78</v>
      </c>
      <c r="H166" s="617" t="s">
        <v>1472</v>
      </c>
    </row>
    <row r="167" spans="2:8" s="520" customFormat="1" x14ac:dyDescent="0.2">
      <c r="B167" s="617">
        <f t="shared" si="2"/>
        <v>154</v>
      </c>
      <c r="C167" s="619" t="s">
        <v>156</v>
      </c>
      <c r="D167" s="616">
        <v>2350000</v>
      </c>
      <c r="E167" s="625">
        <v>2356899</v>
      </c>
      <c r="F167" s="618">
        <v>6900</v>
      </c>
      <c r="G167" s="617" t="s">
        <v>78</v>
      </c>
      <c r="H167" s="617" t="s">
        <v>1472</v>
      </c>
    </row>
    <row r="168" spans="2:8" x14ac:dyDescent="0.2">
      <c r="B168" s="617">
        <f t="shared" si="2"/>
        <v>155</v>
      </c>
      <c r="C168" s="619" t="s">
        <v>1458</v>
      </c>
      <c r="D168" s="616">
        <v>2357000</v>
      </c>
      <c r="E168" s="625">
        <v>2359199</v>
      </c>
      <c r="F168" s="618">
        <v>2200</v>
      </c>
      <c r="G168" s="617" t="s">
        <v>78</v>
      </c>
      <c r="H168" s="617" t="s">
        <v>1017</v>
      </c>
    </row>
    <row r="169" spans="2:8" x14ac:dyDescent="0.2">
      <c r="B169" s="617">
        <f t="shared" si="2"/>
        <v>156</v>
      </c>
      <c r="C169" s="619" t="s">
        <v>1458</v>
      </c>
      <c r="D169" s="616">
        <v>2360000</v>
      </c>
      <c r="E169" s="625">
        <v>2364999</v>
      </c>
      <c r="F169" s="618">
        <v>5000</v>
      </c>
      <c r="G169" s="617" t="s">
        <v>78</v>
      </c>
      <c r="H169" s="617" t="s">
        <v>1472</v>
      </c>
    </row>
    <row r="170" spans="2:8" s="520" customFormat="1" x14ac:dyDescent="0.2">
      <c r="B170" s="617">
        <f t="shared" si="2"/>
        <v>157</v>
      </c>
      <c r="C170" s="619" t="s">
        <v>1458</v>
      </c>
      <c r="D170" s="616">
        <v>2365000</v>
      </c>
      <c r="E170" s="625">
        <v>2367199</v>
      </c>
      <c r="F170" s="618">
        <v>2200</v>
      </c>
      <c r="G170" s="617" t="s">
        <v>78</v>
      </c>
      <c r="H170" s="629" t="s">
        <v>1472</v>
      </c>
    </row>
    <row r="171" spans="2:8" s="520" customFormat="1" x14ac:dyDescent="0.2">
      <c r="B171" s="617">
        <f t="shared" si="2"/>
        <v>158</v>
      </c>
      <c r="C171" s="619" t="s">
        <v>1458</v>
      </c>
      <c r="D171" s="616">
        <v>2367200</v>
      </c>
      <c r="E171" s="625">
        <v>2367999</v>
      </c>
      <c r="F171" s="618">
        <v>800</v>
      </c>
      <c r="G171" s="617" t="s">
        <v>78</v>
      </c>
      <c r="H171" s="617" t="s">
        <v>1017</v>
      </c>
    </row>
    <row r="172" spans="2:8" x14ac:dyDescent="0.2">
      <c r="B172" s="617">
        <f t="shared" si="2"/>
        <v>159</v>
      </c>
      <c r="C172" s="619" t="s">
        <v>1458</v>
      </c>
      <c r="D172" s="616">
        <v>2368000</v>
      </c>
      <c r="E172" s="625">
        <v>2369999</v>
      </c>
      <c r="F172" s="618">
        <v>2000</v>
      </c>
      <c r="G172" s="617" t="s">
        <v>78</v>
      </c>
      <c r="H172" s="617" t="s">
        <v>1017</v>
      </c>
    </row>
    <row r="173" spans="2:8" x14ac:dyDescent="0.2">
      <c r="B173" s="617">
        <f t="shared" si="2"/>
        <v>160</v>
      </c>
      <c r="C173" s="619" t="s">
        <v>1458</v>
      </c>
      <c r="D173" s="616">
        <v>2370000</v>
      </c>
      <c r="E173" s="625">
        <v>2379999</v>
      </c>
      <c r="F173" s="618">
        <v>10000</v>
      </c>
      <c r="G173" s="617" t="s">
        <v>78</v>
      </c>
      <c r="H173" s="617" t="s">
        <v>1472</v>
      </c>
    </row>
    <row r="174" spans="2:8" x14ac:dyDescent="0.2">
      <c r="B174" s="617">
        <f t="shared" si="2"/>
        <v>161</v>
      </c>
      <c r="C174" s="621" t="s">
        <v>1458</v>
      </c>
      <c r="D174" s="616">
        <v>2380000</v>
      </c>
      <c r="E174" s="625">
        <v>2382999</v>
      </c>
      <c r="F174" s="618">
        <v>3000</v>
      </c>
      <c r="G174" s="617" t="s">
        <v>78</v>
      </c>
      <c r="H174" s="617" t="s">
        <v>1472</v>
      </c>
    </row>
    <row r="175" spans="2:8" x14ac:dyDescent="0.2">
      <c r="B175" s="617">
        <f t="shared" si="2"/>
        <v>162</v>
      </c>
      <c r="C175" s="619" t="s">
        <v>1458</v>
      </c>
      <c r="D175" s="616">
        <v>2383000</v>
      </c>
      <c r="E175" s="625">
        <v>2384999</v>
      </c>
      <c r="F175" s="618">
        <v>2000</v>
      </c>
      <c r="G175" s="617" t="s">
        <v>78</v>
      </c>
      <c r="H175" s="617" t="s">
        <v>1472</v>
      </c>
    </row>
    <row r="176" spans="2:8" x14ac:dyDescent="0.2">
      <c r="B176" s="617">
        <f t="shared" si="2"/>
        <v>163</v>
      </c>
      <c r="C176" s="619" t="s">
        <v>1458</v>
      </c>
      <c r="D176" s="616">
        <v>2385000</v>
      </c>
      <c r="E176" s="625">
        <v>2386799</v>
      </c>
      <c r="F176" s="618">
        <v>1800</v>
      </c>
      <c r="G176" s="617" t="s">
        <v>78</v>
      </c>
      <c r="H176" s="617" t="s">
        <v>1472</v>
      </c>
    </row>
    <row r="177" spans="2:8" s="527" customFormat="1" x14ac:dyDescent="0.2">
      <c r="B177" s="617">
        <f t="shared" si="2"/>
        <v>164</v>
      </c>
      <c r="C177" s="619" t="s">
        <v>1458</v>
      </c>
      <c r="D177" s="616">
        <v>2387000</v>
      </c>
      <c r="E177" s="625">
        <v>2388999</v>
      </c>
      <c r="F177" s="618">
        <v>2000</v>
      </c>
      <c r="G177" s="617" t="s">
        <v>78</v>
      </c>
      <c r="H177" s="617" t="s">
        <v>1472</v>
      </c>
    </row>
    <row r="178" spans="2:8" x14ac:dyDescent="0.2">
      <c r="B178" s="617">
        <f t="shared" si="2"/>
        <v>165</v>
      </c>
      <c r="C178" s="619" t="s">
        <v>1458</v>
      </c>
      <c r="D178" s="616">
        <v>2389000</v>
      </c>
      <c r="E178" s="625">
        <v>2389895</v>
      </c>
      <c r="F178" s="618">
        <v>896</v>
      </c>
      <c r="G178" s="617" t="s">
        <v>78</v>
      </c>
      <c r="H178" s="617" t="s">
        <v>1472</v>
      </c>
    </row>
    <row r="179" spans="2:8" x14ac:dyDescent="0.2">
      <c r="B179" s="617">
        <f t="shared" si="2"/>
        <v>166</v>
      </c>
      <c r="C179" s="619" t="s">
        <v>1458</v>
      </c>
      <c r="D179" s="616">
        <v>2390000</v>
      </c>
      <c r="E179" s="625">
        <v>2391999</v>
      </c>
      <c r="F179" s="618">
        <v>2000</v>
      </c>
      <c r="G179" s="617" t="s">
        <v>78</v>
      </c>
      <c r="H179" s="617" t="s">
        <v>1472</v>
      </c>
    </row>
    <row r="180" spans="2:8" x14ac:dyDescent="0.2">
      <c r="B180" s="617">
        <f t="shared" si="2"/>
        <v>167</v>
      </c>
      <c r="C180" s="619" t="s">
        <v>1323</v>
      </c>
      <c r="D180" s="616">
        <v>2392000</v>
      </c>
      <c r="E180" s="625">
        <v>2392999</v>
      </c>
      <c r="F180" s="618">
        <v>1000</v>
      </c>
      <c r="G180" s="617" t="s">
        <v>78</v>
      </c>
      <c r="H180" s="617" t="s">
        <v>1472</v>
      </c>
    </row>
    <row r="181" spans="2:8" s="527" customFormat="1" x14ac:dyDescent="0.2">
      <c r="B181" s="617">
        <f t="shared" si="2"/>
        <v>168</v>
      </c>
      <c r="C181" s="619" t="s">
        <v>1458</v>
      </c>
      <c r="D181" s="616">
        <v>2393000</v>
      </c>
      <c r="E181" s="625">
        <v>2393999</v>
      </c>
      <c r="F181" s="618">
        <v>1000</v>
      </c>
      <c r="G181" s="617" t="s">
        <v>78</v>
      </c>
      <c r="H181" s="617" t="s">
        <v>1472</v>
      </c>
    </row>
    <row r="182" spans="2:8" x14ac:dyDescent="0.2">
      <c r="B182" s="617">
        <f t="shared" si="2"/>
        <v>169</v>
      </c>
      <c r="C182" s="619" t="s">
        <v>1419</v>
      </c>
      <c r="D182" s="616">
        <v>2394000</v>
      </c>
      <c r="E182" s="625">
        <v>2398999</v>
      </c>
      <c r="F182" s="618">
        <v>5000</v>
      </c>
      <c r="G182" s="617" t="s">
        <v>78</v>
      </c>
      <c r="H182" s="617" t="s">
        <v>1472</v>
      </c>
    </row>
    <row r="183" spans="2:8" x14ac:dyDescent="0.2">
      <c r="B183" s="617">
        <f t="shared" si="2"/>
        <v>170</v>
      </c>
      <c r="C183" s="619" t="s">
        <v>158</v>
      </c>
      <c r="D183" s="616">
        <v>2400000</v>
      </c>
      <c r="E183" s="625">
        <v>2409999</v>
      </c>
      <c r="F183" s="618">
        <v>10000</v>
      </c>
      <c r="G183" s="617" t="s">
        <v>78</v>
      </c>
      <c r="H183" s="617" t="s">
        <v>1472</v>
      </c>
    </row>
    <row r="184" spans="2:8" s="527" customFormat="1" x14ac:dyDescent="0.2">
      <c r="B184" s="617">
        <f t="shared" si="2"/>
        <v>171</v>
      </c>
      <c r="C184" s="619" t="s">
        <v>897</v>
      </c>
      <c r="D184" s="616">
        <v>2410000</v>
      </c>
      <c r="E184" s="625">
        <v>2419999</v>
      </c>
      <c r="F184" s="618">
        <v>10000</v>
      </c>
      <c r="G184" s="617" t="s">
        <v>78</v>
      </c>
      <c r="H184" s="617" t="s">
        <v>1472</v>
      </c>
    </row>
    <row r="185" spans="2:8" x14ac:dyDescent="0.2">
      <c r="B185" s="617">
        <f t="shared" si="2"/>
        <v>172</v>
      </c>
      <c r="C185" s="619" t="s">
        <v>1457</v>
      </c>
      <c r="D185" s="616">
        <v>2420000</v>
      </c>
      <c r="E185" s="625">
        <v>2429999</v>
      </c>
      <c r="F185" s="618">
        <v>10000</v>
      </c>
      <c r="G185" s="617" t="s">
        <v>78</v>
      </c>
      <c r="H185" s="617" t="s">
        <v>1472</v>
      </c>
    </row>
    <row r="186" spans="2:8" x14ac:dyDescent="0.2">
      <c r="B186" s="617">
        <f t="shared" si="2"/>
        <v>173</v>
      </c>
      <c r="C186" s="619" t="s">
        <v>160</v>
      </c>
      <c r="D186" s="616">
        <v>2430000</v>
      </c>
      <c r="E186" s="625">
        <v>2449999</v>
      </c>
      <c r="F186" s="618">
        <v>20000</v>
      </c>
      <c r="G186" s="617" t="s">
        <v>78</v>
      </c>
      <c r="H186" s="617" t="s">
        <v>1472</v>
      </c>
    </row>
    <row r="187" spans="2:8" x14ac:dyDescent="0.2">
      <c r="B187" s="617">
        <f t="shared" si="2"/>
        <v>174</v>
      </c>
      <c r="C187" s="619" t="s">
        <v>79</v>
      </c>
      <c r="D187" s="616">
        <v>2450000</v>
      </c>
      <c r="E187" s="625">
        <v>2469999</v>
      </c>
      <c r="F187" s="618">
        <v>20000</v>
      </c>
      <c r="G187" s="617" t="s">
        <v>78</v>
      </c>
      <c r="H187" s="617" t="s">
        <v>1472</v>
      </c>
    </row>
    <row r="188" spans="2:8" x14ac:dyDescent="0.2">
      <c r="B188" s="617">
        <f t="shared" si="2"/>
        <v>175</v>
      </c>
      <c r="C188" s="619" t="s">
        <v>161</v>
      </c>
      <c r="D188" s="616">
        <v>2470000</v>
      </c>
      <c r="E188" s="625">
        <v>2480999</v>
      </c>
      <c r="F188" s="618">
        <v>11000</v>
      </c>
      <c r="G188" s="617" t="s">
        <v>78</v>
      </c>
      <c r="H188" s="617" t="s">
        <v>1472</v>
      </c>
    </row>
    <row r="189" spans="2:8" x14ac:dyDescent="0.2">
      <c r="B189" s="617">
        <f t="shared" si="2"/>
        <v>176</v>
      </c>
      <c r="C189" s="619" t="s">
        <v>958</v>
      </c>
      <c r="D189" s="616">
        <v>2481000</v>
      </c>
      <c r="E189" s="625">
        <v>2486771</v>
      </c>
      <c r="F189" s="618">
        <v>5772</v>
      </c>
      <c r="G189" s="617" t="s">
        <v>78</v>
      </c>
      <c r="H189" s="617" t="s">
        <v>1472</v>
      </c>
    </row>
    <row r="190" spans="2:8" x14ac:dyDescent="0.2">
      <c r="B190" s="617">
        <f t="shared" si="2"/>
        <v>177</v>
      </c>
      <c r="C190" s="619" t="s">
        <v>88</v>
      </c>
      <c r="D190" s="616">
        <v>2490000</v>
      </c>
      <c r="E190" s="625">
        <v>2499999</v>
      </c>
      <c r="F190" s="618">
        <v>10000</v>
      </c>
      <c r="G190" s="617" t="s">
        <v>78</v>
      </c>
      <c r="H190" s="617" t="s">
        <v>1472</v>
      </c>
    </row>
    <row r="191" spans="2:8" x14ac:dyDescent="0.2">
      <c r="B191" s="617">
        <f t="shared" si="2"/>
        <v>178</v>
      </c>
      <c r="C191" s="619" t="s">
        <v>162</v>
      </c>
      <c r="D191" s="616">
        <v>2500000</v>
      </c>
      <c r="E191" s="625">
        <v>2509999</v>
      </c>
      <c r="F191" s="618">
        <v>10000</v>
      </c>
      <c r="G191" s="617" t="s">
        <v>78</v>
      </c>
      <c r="H191" s="617" t="s">
        <v>1472</v>
      </c>
    </row>
    <row r="192" spans="2:8" x14ac:dyDescent="0.2">
      <c r="B192" s="617">
        <f t="shared" si="2"/>
        <v>179</v>
      </c>
      <c r="C192" s="619" t="s">
        <v>886</v>
      </c>
      <c r="D192" s="616">
        <v>2510000</v>
      </c>
      <c r="E192" s="625">
        <v>2513311</v>
      </c>
      <c r="F192" s="618">
        <v>3312</v>
      </c>
      <c r="G192" s="617" t="s">
        <v>78</v>
      </c>
      <c r="H192" s="617" t="s">
        <v>1472</v>
      </c>
    </row>
    <row r="193" spans="2:8" x14ac:dyDescent="0.2">
      <c r="B193" s="617">
        <f t="shared" si="2"/>
        <v>180</v>
      </c>
      <c r="C193" s="619" t="s">
        <v>127</v>
      </c>
      <c r="D193" s="616">
        <v>2520000</v>
      </c>
      <c r="E193" s="625">
        <v>2529999</v>
      </c>
      <c r="F193" s="618">
        <v>10000</v>
      </c>
      <c r="G193" s="617" t="s">
        <v>78</v>
      </c>
      <c r="H193" s="617" t="s">
        <v>1472</v>
      </c>
    </row>
    <row r="194" spans="2:8" x14ac:dyDescent="0.2">
      <c r="B194" s="617">
        <f t="shared" si="2"/>
        <v>181</v>
      </c>
      <c r="C194" s="619" t="s">
        <v>365</v>
      </c>
      <c r="D194" s="616">
        <v>2530000</v>
      </c>
      <c r="E194" s="625">
        <v>2538015</v>
      </c>
      <c r="F194" s="618">
        <v>8016</v>
      </c>
      <c r="G194" s="617" t="s">
        <v>78</v>
      </c>
      <c r="H194" s="617" t="s">
        <v>1472</v>
      </c>
    </row>
    <row r="195" spans="2:8" x14ac:dyDescent="0.2">
      <c r="B195" s="617">
        <f t="shared" si="2"/>
        <v>182</v>
      </c>
      <c r="C195" s="619" t="s">
        <v>127</v>
      </c>
      <c r="D195" s="616">
        <v>2540000</v>
      </c>
      <c r="E195" s="625">
        <v>2559999</v>
      </c>
      <c r="F195" s="618">
        <v>20000</v>
      </c>
      <c r="G195" s="617" t="s">
        <v>78</v>
      </c>
      <c r="H195" s="617" t="s">
        <v>1472</v>
      </c>
    </row>
    <row r="196" spans="2:8" x14ac:dyDescent="0.2">
      <c r="B196" s="617">
        <f t="shared" si="2"/>
        <v>183</v>
      </c>
      <c r="C196" s="619" t="s">
        <v>162</v>
      </c>
      <c r="D196" s="616">
        <v>2560000</v>
      </c>
      <c r="E196" s="625">
        <v>2569999</v>
      </c>
      <c r="F196" s="618">
        <v>10000</v>
      </c>
      <c r="G196" s="617" t="s">
        <v>78</v>
      </c>
      <c r="H196" s="617" t="s">
        <v>1472</v>
      </c>
    </row>
    <row r="197" spans="2:8" x14ac:dyDescent="0.2">
      <c r="B197" s="617">
        <f t="shared" si="2"/>
        <v>184</v>
      </c>
      <c r="C197" s="619" t="s">
        <v>90</v>
      </c>
      <c r="D197" s="616">
        <v>2570000</v>
      </c>
      <c r="E197" s="625">
        <v>2574199</v>
      </c>
      <c r="F197" s="618">
        <v>4200</v>
      </c>
      <c r="G197" s="617" t="s">
        <v>78</v>
      </c>
      <c r="H197" s="617" t="s">
        <v>1472</v>
      </c>
    </row>
    <row r="198" spans="2:8" x14ac:dyDescent="0.2">
      <c r="B198" s="617">
        <f t="shared" si="2"/>
        <v>185</v>
      </c>
      <c r="C198" s="619" t="s">
        <v>886</v>
      </c>
      <c r="D198" s="616">
        <v>2580000</v>
      </c>
      <c r="E198" s="625">
        <v>2589999</v>
      </c>
      <c r="F198" s="618">
        <v>10000</v>
      </c>
      <c r="G198" s="617" t="s">
        <v>78</v>
      </c>
      <c r="H198" s="617" t="s">
        <v>1472</v>
      </c>
    </row>
    <row r="199" spans="2:8" x14ac:dyDescent="0.2">
      <c r="B199" s="617">
        <f t="shared" si="2"/>
        <v>186</v>
      </c>
      <c r="C199" s="619" t="s">
        <v>81</v>
      </c>
      <c r="D199" s="616">
        <v>2590000</v>
      </c>
      <c r="E199" s="625">
        <v>2599999</v>
      </c>
      <c r="F199" s="618">
        <v>10000</v>
      </c>
      <c r="G199" s="617" t="s">
        <v>78</v>
      </c>
      <c r="H199" s="617" t="s">
        <v>1472</v>
      </c>
    </row>
    <row r="200" spans="2:8" x14ac:dyDescent="0.2">
      <c r="B200" s="617">
        <f t="shared" si="2"/>
        <v>187</v>
      </c>
      <c r="C200" s="619" t="s">
        <v>164</v>
      </c>
      <c r="D200" s="616">
        <v>2600000</v>
      </c>
      <c r="E200" s="625">
        <v>2605999</v>
      </c>
      <c r="F200" s="618">
        <v>6000</v>
      </c>
      <c r="G200" s="617" t="s">
        <v>78</v>
      </c>
      <c r="H200" s="617" t="s">
        <v>1472</v>
      </c>
    </row>
    <row r="201" spans="2:8" s="527" customFormat="1" x14ac:dyDescent="0.2">
      <c r="B201" s="617">
        <f t="shared" si="2"/>
        <v>188</v>
      </c>
      <c r="C201" s="619" t="s">
        <v>883</v>
      </c>
      <c r="D201" s="616">
        <v>2606000</v>
      </c>
      <c r="E201" s="625">
        <v>2609999</v>
      </c>
      <c r="F201" s="618">
        <v>4000</v>
      </c>
      <c r="G201" s="617" t="s">
        <v>78</v>
      </c>
      <c r="H201" s="617" t="s">
        <v>1472</v>
      </c>
    </row>
    <row r="202" spans="2:8" x14ac:dyDescent="0.2">
      <c r="B202" s="617">
        <f t="shared" si="2"/>
        <v>189</v>
      </c>
      <c r="C202" s="619" t="s">
        <v>1420</v>
      </c>
      <c r="D202" s="616">
        <v>2610000</v>
      </c>
      <c r="E202" s="625">
        <v>2619999</v>
      </c>
      <c r="F202" s="618">
        <v>10000</v>
      </c>
      <c r="G202" s="617" t="s">
        <v>78</v>
      </c>
      <c r="H202" s="617" t="s">
        <v>1472</v>
      </c>
    </row>
    <row r="203" spans="2:8" x14ac:dyDescent="0.2">
      <c r="B203" s="617">
        <f t="shared" si="2"/>
        <v>190</v>
      </c>
      <c r="C203" s="619" t="s">
        <v>1458</v>
      </c>
      <c r="D203" s="616">
        <v>2620000</v>
      </c>
      <c r="E203" s="625">
        <v>2629999</v>
      </c>
      <c r="F203" s="618">
        <v>10000</v>
      </c>
      <c r="G203" s="617" t="s">
        <v>78</v>
      </c>
      <c r="H203" s="617" t="s">
        <v>1472</v>
      </c>
    </row>
    <row r="204" spans="2:8" s="527" customFormat="1" x14ac:dyDescent="0.2">
      <c r="B204" s="617">
        <f t="shared" si="2"/>
        <v>191</v>
      </c>
      <c r="C204" s="619" t="s">
        <v>896</v>
      </c>
      <c r="D204" s="616">
        <v>2630000</v>
      </c>
      <c r="E204" s="625">
        <v>2639999</v>
      </c>
      <c r="F204" s="618">
        <v>10000</v>
      </c>
      <c r="G204" s="617" t="s">
        <v>78</v>
      </c>
      <c r="H204" s="617" t="s">
        <v>1472</v>
      </c>
    </row>
    <row r="205" spans="2:8" x14ac:dyDescent="0.2">
      <c r="B205" s="617">
        <f t="shared" si="2"/>
        <v>192</v>
      </c>
      <c r="C205" s="619" t="s">
        <v>1420</v>
      </c>
      <c r="D205" s="616">
        <v>2640000</v>
      </c>
      <c r="E205" s="625">
        <v>2669999</v>
      </c>
      <c r="F205" s="618">
        <v>30000</v>
      </c>
      <c r="G205" s="617" t="s">
        <v>78</v>
      </c>
      <c r="H205" s="617" t="s">
        <v>1472</v>
      </c>
    </row>
    <row r="206" spans="2:8" x14ac:dyDescent="0.2">
      <c r="B206" s="617">
        <f t="shared" si="2"/>
        <v>193</v>
      </c>
      <c r="C206" s="619" t="s">
        <v>1568</v>
      </c>
      <c r="D206" s="616">
        <v>2670000</v>
      </c>
      <c r="E206" s="625">
        <v>2689999</v>
      </c>
      <c r="F206" s="618">
        <v>20000</v>
      </c>
      <c r="G206" s="617" t="s">
        <v>78</v>
      </c>
      <c r="H206" s="617" t="s">
        <v>1472</v>
      </c>
    </row>
    <row r="207" spans="2:8" x14ac:dyDescent="0.2">
      <c r="B207" s="617">
        <f t="shared" si="2"/>
        <v>194</v>
      </c>
      <c r="C207" s="619" t="s">
        <v>985</v>
      </c>
      <c r="D207" s="616">
        <v>2690000</v>
      </c>
      <c r="E207" s="625">
        <v>2699999</v>
      </c>
      <c r="F207" s="618">
        <v>10000</v>
      </c>
      <c r="G207" s="617" t="s">
        <v>78</v>
      </c>
      <c r="H207" s="617" t="s">
        <v>1472</v>
      </c>
    </row>
    <row r="208" spans="2:8" x14ac:dyDescent="0.2">
      <c r="B208" s="617">
        <f t="shared" ref="B208:B271" si="3">B207+1</f>
        <v>195</v>
      </c>
      <c r="C208" s="619" t="s">
        <v>1458</v>
      </c>
      <c r="D208" s="616">
        <v>2710000</v>
      </c>
      <c r="E208" s="625">
        <v>2719599</v>
      </c>
      <c r="F208" s="618">
        <v>9600</v>
      </c>
      <c r="G208" s="617" t="s">
        <v>1473</v>
      </c>
      <c r="H208" s="617" t="s">
        <v>1017</v>
      </c>
    </row>
    <row r="209" spans="2:8" x14ac:dyDescent="0.2">
      <c r="B209" s="617">
        <f t="shared" si="3"/>
        <v>196</v>
      </c>
      <c r="C209" s="619" t="s">
        <v>1458</v>
      </c>
      <c r="D209" s="616">
        <v>2720000</v>
      </c>
      <c r="E209" s="625">
        <v>2720099</v>
      </c>
      <c r="F209" s="618">
        <v>100</v>
      </c>
      <c r="G209" s="617" t="s">
        <v>1473</v>
      </c>
      <c r="H209" s="617" t="s">
        <v>1017</v>
      </c>
    </row>
    <row r="210" spans="2:8" s="520" customFormat="1" x14ac:dyDescent="0.2">
      <c r="B210" s="617">
        <f t="shared" si="3"/>
        <v>197</v>
      </c>
      <c r="C210" s="619" t="s">
        <v>1460</v>
      </c>
      <c r="D210" s="616">
        <v>2721000</v>
      </c>
      <c r="E210" s="625">
        <v>2721199</v>
      </c>
      <c r="F210" s="618">
        <v>200</v>
      </c>
      <c r="G210" s="617" t="s">
        <v>1473</v>
      </c>
      <c r="H210" s="617" t="s">
        <v>1017</v>
      </c>
    </row>
    <row r="211" spans="2:8" x14ac:dyDescent="0.2">
      <c r="B211" s="617">
        <f t="shared" si="3"/>
        <v>198</v>
      </c>
      <c r="C211" s="619" t="s">
        <v>1458</v>
      </c>
      <c r="D211" s="616">
        <v>2722000</v>
      </c>
      <c r="E211" s="625">
        <v>2722499</v>
      </c>
      <c r="F211" s="618">
        <v>500</v>
      </c>
      <c r="G211" s="617" t="s">
        <v>1473</v>
      </c>
      <c r="H211" s="617" t="s">
        <v>1472</v>
      </c>
    </row>
    <row r="212" spans="2:8" s="520" customFormat="1" x14ac:dyDescent="0.2">
      <c r="B212" s="617">
        <f t="shared" si="3"/>
        <v>199</v>
      </c>
      <c r="C212" s="619" t="s">
        <v>1458</v>
      </c>
      <c r="D212" s="616">
        <v>2724000</v>
      </c>
      <c r="E212" s="625">
        <v>2724399</v>
      </c>
      <c r="F212" s="618">
        <v>400</v>
      </c>
      <c r="G212" s="617" t="s">
        <v>1473</v>
      </c>
      <c r="H212" s="617" t="s">
        <v>1017</v>
      </c>
    </row>
    <row r="213" spans="2:8" x14ac:dyDescent="0.2">
      <c r="B213" s="617">
        <f t="shared" si="3"/>
        <v>200</v>
      </c>
      <c r="C213" s="619" t="s">
        <v>1458</v>
      </c>
      <c r="D213" s="616">
        <v>2724400</v>
      </c>
      <c r="E213" s="625">
        <v>2724499</v>
      </c>
      <c r="F213" s="618">
        <v>100</v>
      </c>
      <c r="G213" s="617" t="s">
        <v>1473</v>
      </c>
      <c r="H213" s="617" t="s">
        <v>1017</v>
      </c>
    </row>
    <row r="214" spans="2:8" s="520" customFormat="1" x14ac:dyDescent="0.2">
      <c r="B214" s="617">
        <f t="shared" si="3"/>
        <v>201</v>
      </c>
      <c r="C214" s="619" t="s">
        <v>1458</v>
      </c>
      <c r="D214" s="616">
        <v>2725000</v>
      </c>
      <c r="E214" s="625">
        <v>2728999</v>
      </c>
      <c r="F214" s="618">
        <v>4000</v>
      </c>
      <c r="G214" s="617" t="s">
        <v>1473</v>
      </c>
      <c r="H214" s="617" t="s">
        <v>1017</v>
      </c>
    </row>
    <row r="215" spans="2:8" x14ac:dyDescent="0.2">
      <c r="B215" s="617">
        <f t="shared" si="3"/>
        <v>202</v>
      </c>
      <c r="C215" s="619" t="s">
        <v>1458</v>
      </c>
      <c r="D215" s="616">
        <v>2729000</v>
      </c>
      <c r="E215" s="625">
        <v>2729599</v>
      </c>
      <c r="F215" s="618">
        <v>600</v>
      </c>
      <c r="G215" s="617" t="s">
        <v>1473</v>
      </c>
      <c r="H215" s="617" t="s">
        <v>1472</v>
      </c>
    </row>
    <row r="216" spans="2:8" s="520" customFormat="1" x14ac:dyDescent="0.2">
      <c r="B216" s="617">
        <f t="shared" si="3"/>
        <v>203</v>
      </c>
      <c r="C216" s="619" t="s">
        <v>1568</v>
      </c>
      <c r="D216" s="616">
        <v>2730000</v>
      </c>
      <c r="E216" s="625">
        <v>2735513</v>
      </c>
      <c r="F216" s="618">
        <v>5514</v>
      </c>
      <c r="G216" s="617" t="s">
        <v>78</v>
      </c>
      <c r="H216" s="617" t="s">
        <v>1472</v>
      </c>
    </row>
    <row r="217" spans="2:8" s="520" customFormat="1" x14ac:dyDescent="0.2">
      <c r="B217" s="617">
        <f t="shared" si="3"/>
        <v>204</v>
      </c>
      <c r="C217" s="619" t="s">
        <v>1458</v>
      </c>
      <c r="D217" s="616">
        <v>2736000</v>
      </c>
      <c r="E217" s="625">
        <v>2737399</v>
      </c>
      <c r="F217" s="618">
        <v>1400</v>
      </c>
      <c r="G217" s="617" t="s">
        <v>78</v>
      </c>
      <c r="H217" s="617" t="s">
        <v>1017</v>
      </c>
    </row>
    <row r="218" spans="2:8" x14ac:dyDescent="0.2">
      <c r="B218" s="617">
        <f t="shared" si="3"/>
        <v>205</v>
      </c>
      <c r="C218" s="619" t="s">
        <v>1458</v>
      </c>
      <c r="D218" s="616">
        <v>2738000</v>
      </c>
      <c r="E218" s="625">
        <v>2739699</v>
      </c>
      <c r="F218" s="618">
        <v>1700</v>
      </c>
      <c r="G218" s="617" t="s">
        <v>78</v>
      </c>
      <c r="H218" s="617" t="s">
        <v>1472</v>
      </c>
    </row>
    <row r="219" spans="2:8" x14ac:dyDescent="0.2">
      <c r="B219" s="617">
        <f t="shared" si="3"/>
        <v>206</v>
      </c>
      <c r="C219" s="619" t="s">
        <v>1458</v>
      </c>
      <c r="D219" s="616">
        <v>2740000</v>
      </c>
      <c r="E219" s="625">
        <v>2741999</v>
      </c>
      <c r="F219" s="618">
        <v>2000</v>
      </c>
      <c r="G219" s="617" t="s">
        <v>1473</v>
      </c>
      <c r="H219" s="617" t="s">
        <v>1472</v>
      </c>
    </row>
    <row r="220" spans="2:8" x14ac:dyDescent="0.2">
      <c r="B220" s="617">
        <f t="shared" si="3"/>
        <v>207</v>
      </c>
      <c r="C220" s="619" t="s">
        <v>1458</v>
      </c>
      <c r="D220" s="616">
        <v>2742000</v>
      </c>
      <c r="E220" s="625">
        <v>2746999</v>
      </c>
      <c r="F220" s="618">
        <v>5000</v>
      </c>
      <c r="G220" s="617" t="s">
        <v>1473</v>
      </c>
      <c r="H220" s="617" t="s">
        <v>1472</v>
      </c>
    </row>
    <row r="221" spans="2:8" s="520" customFormat="1" x14ac:dyDescent="0.2">
      <c r="B221" s="617">
        <f t="shared" si="3"/>
        <v>208</v>
      </c>
      <c r="C221" s="619" t="s">
        <v>1458</v>
      </c>
      <c r="D221" s="616">
        <v>2747000</v>
      </c>
      <c r="E221" s="625">
        <v>2747299</v>
      </c>
      <c r="F221" s="618">
        <v>300</v>
      </c>
      <c r="G221" s="617" t="s">
        <v>1473</v>
      </c>
      <c r="H221" s="617" t="s">
        <v>1017</v>
      </c>
    </row>
    <row r="222" spans="2:8" x14ac:dyDescent="0.2">
      <c r="B222" s="617">
        <f t="shared" si="3"/>
        <v>209</v>
      </c>
      <c r="C222" s="619" t="s">
        <v>1458</v>
      </c>
      <c r="D222" s="616">
        <v>2748000</v>
      </c>
      <c r="E222" s="625">
        <v>2749399</v>
      </c>
      <c r="F222" s="618">
        <v>1400</v>
      </c>
      <c r="G222" s="617" t="s">
        <v>1473</v>
      </c>
      <c r="H222" s="617" t="s">
        <v>1017</v>
      </c>
    </row>
    <row r="223" spans="2:8" x14ac:dyDescent="0.2">
      <c r="B223" s="617">
        <f t="shared" si="3"/>
        <v>210</v>
      </c>
      <c r="C223" s="619" t="s">
        <v>1458</v>
      </c>
      <c r="D223" s="616">
        <v>2750000</v>
      </c>
      <c r="E223" s="625">
        <v>2769999</v>
      </c>
      <c r="F223" s="618">
        <v>20000</v>
      </c>
      <c r="G223" s="617" t="s">
        <v>1473</v>
      </c>
      <c r="H223" s="617" t="s">
        <v>1472</v>
      </c>
    </row>
    <row r="224" spans="2:8" x14ac:dyDescent="0.2">
      <c r="B224" s="617">
        <f t="shared" si="3"/>
        <v>211</v>
      </c>
      <c r="C224" s="619" t="s">
        <v>1458</v>
      </c>
      <c r="D224" s="616">
        <v>2770000</v>
      </c>
      <c r="E224" s="625">
        <v>2771299</v>
      </c>
      <c r="F224" s="618">
        <v>1300</v>
      </c>
      <c r="G224" s="617" t="s">
        <v>78</v>
      </c>
      <c r="H224" s="617" t="s">
        <v>1472</v>
      </c>
    </row>
    <row r="225" spans="2:9" x14ac:dyDescent="0.2">
      <c r="B225" s="617">
        <f t="shared" si="3"/>
        <v>212</v>
      </c>
      <c r="C225" s="619" t="s">
        <v>1458</v>
      </c>
      <c r="D225" s="616">
        <v>2771300</v>
      </c>
      <c r="E225" s="625">
        <v>2772399</v>
      </c>
      <c r="F225" s="618">
        <v>1100</v>
      </c>
      <c r="G225" s="617" t="s">
        <v>78</v>
      </c>
      <c r="H225" s="617" t="s">
        <v>1472</v>
      </c>
    </row>
    <row r="226" spans="2:9" x14ac:dyDescent="0.2">
      <c r="B226" s="617">
        <f t="shared" si="3"/>
        <v>213</v>
      </c>
      <c r="C226" s="619" t="s">
        <v>1458</v>
      </c>
      <c r="D226" s="616">
        <v>2773000</v>
      </c>
      <c r="E226" s="625">
        <v>2773699</v>
      </c>
      <c r="F226" s="618">
        <v>700</v>
      </c>
      <c r="G226" s="617" t="s">
        <v>1473</v>
      </c>
      <c r="H226" s="617" t="s">
        <v>1472</v>
      </c>
    </row>
    <row r="227" spans="2:9" s="520" customFormat="1" x14ac:dyDescent="0.2">
      <c r="B227" s="617">
        <f t="shared" si="3"/>
        <v>214</v>
      </c>
      <c r="C227" s="619" t="s">
        <v>1325</v>
      </c>
      <c r="D227" s="616">
        <v>2775000</v>
      </c>
      <c r="E227" s="625">
        <v>2775899</v>
      </c>
      <c r="F227" s="618">
        <v>900</v>
      </c>
      <c r="G227" s="617" t="s">
        <v>78</v>
      </c>
      <c r="H227" s="617" t="s">
        <v>1472</v>
      </c>
    </row>
    <row r="228" spans="2:9" s="520" customFormat="1" x14ac:dyDescent="0.2">
      <c r="B228" s="617">
        <f t="shared" si="3"/>
        <v>215</v>
      </c>
      <c r="C228" s="619" t="s">
        <v>1458</v>
      </c>
      <c r="D228" s="616">
        <v>2777000</v>
      </c>
      <c r="E228" s="625">
        <v>2779999</v>
      </c>
      <c r="F228" s="618">
        <v>3000</v>
      </c>
      <c r="G228" s="617" t="s">
        <v>78</v>
      </c>
      <c r="H228" s="617" t="s">
        <v>1472</v>
      </c>
    </row>
    <row r="229" spans="2:9" x14ac:dyDescent="0.2">
      <c r="B229" s="617">
        <f t="shared" si="3"/>
        <v>216</v>
      </c>
      <c r="C229" s="619" t="s">
        <v>1001</v>
      </c>
      <c r="D229" s="616">
        <v>2780000</v>
      </c>
      <c r="E229" s="625">
        <v>2780399</v>
      </c>
      <c r="F229" s="618">
        <v>400</v>
      </c>
      <c r="G229" s="617" t="s">
        <v>78</v>
      </c>
      <c r="H229" s="617" t="s">
        <v>1017</v>
      </c>
    </row>
    <row r="230" spans="2:9" s="520" customFormat="1" x14ac:dyDescent="0.2">
      <c r="B230" s="617">
        <f t="shared" si="3"/>
        <v>217</v>
      </c>
      <c r="C230" s="619" t="s">
        <v>1458</v>
      </c>
      <c r="D230" s="616">
        <v>2782000</v>
      </c>
      <c r="E230" s="625">
        <v>2782399</v>
      </c>
      <c r="F230" s="618">
        <v>400</v>
      </c>
      <c r="G230" s="617" t="s">
        <v>78</v>
      </c>
      <c r="H230" s="617" t="s">
        <v>1017</v>
      </c>
    </row>
    <row r="231" spans="2:9" s="520" customFormat="1" x14ac:dyDescent="0.2">
      <c r="B231" s="617">
        <f t="shared" si="3"/>
        <v>218</v>
      </c>
      <c r="C231" s="619" t="s">
        <v>1461</v>
      </c>
      <c r="D231" s="616">
        <v>2784000</v>
      </c>
      <c r="E231" s="625">
        <v>2785099</v>
      </c>
      <c r="F231" s="618">
        <v>1100</v>
      </c>
      <c r="G231" s="617" t="s">
        <v>78</v>
      </c>
      <c r="H231" s="617" t="s">
        <v>1472</v>
      </c>
    </row>
    <row r="232" spans="2:9" x14ac:dyDescent="0.2">
      <c r="B232" s="617">
        <f t="shared" si="3"/>
        <v>219</v>
      </c>
      <c r="C232" s="619" t="s">
        <v>1001</v>
      </c>
      <c r="D232" s="616">
        <v>2786000</v>
      </c>
      <c r="E232" s="625">
        <v>2786399</v>
      </c>
      <c r="F232" s="618">
        <v>400</v>
      </c>
      <c r="G232" s="617" t="s">
        <v>78</v>
      </c>
      <c r="H232" s="617" t="s">
        <v>1472</v>
      </c>
    </row>
    <row r="233" spans="2:9" ht="13.5" customHeight="1" x14ac:dyDescent="0.2">
      <c r="B233" s="617">
        <f t="shared" si="3"/>
        <v>220</v>
      </c>
      <c r="C233" s="619" t="s">
        <v>1458</v>
      </c>
      <c r="D233" s="616">
        <v>2787000</v>
      </c>
      <c r="E233" s="625">
        <v>2789199</v>
      </c>
      <c r="F233" s="618">
        <v>2200</v>
      </c>
      <c r="G233" s="617" t="s">
        <v>78</v>
      </c>
      <c r="H233" s="617" t="s">
        <v>1017</v>
      </c>
    </row>
    <row r="234" spans="2:9" ht="13.5" customHeight="1" x14ac:dyDescent="0.2">
      <c r="B234" s="617">
        <f t="shared" si="3"/>
        <v>221</v>
      </c>
      <c r="C234" s="619" t="s">
        <v>959</v>
      </c>
      <c r="D234" s="616">
        <v>2790000</v>
      </c>
      <c r="E234" s="625">
        <v>2790510</v>
      </c>
      <c r="F234" s="618">
        <v>511</v>
      </c>
      <c r="G234" s="617" t="s">
        <v>78</v>
      </c>
      <c r="H234" s="617" t="s">
        <v>1472</v>
      </c>
    </row>
    <row r="235" spans="2:9" s="522" customFormat="1" ht="13.5" customHeight="1" x14ac:dyDescent="0.2">
      <c r="B235" s="617">
        <f t="shared" si="3"/>
        <v>222</v>
      </c>
      <c r="C235" s="619" t="s">
        <v>960</v>
      </c>
      <c r="D235" s="616">
        <v>2791000</v>
      </c>
      <c r="E235" s="625">
        <v>2791200</v>
      </c>
      <c r="F235" s="618">
        <v>201</v>
      </c>
      <c r="G235" s="617" t="s">
        <v>78</v>
      </c>
      <c r="H235" s="617" t="s">
        <v>1472</v>
      </c>
      <c r="I235" s="521"/>
    </row>
    <row r="236" spans="2:9" ht="13.5" customHeight="1" x14ac:dyDescent="0.2">
      <c r="B236" s="617">
        <f t="shared" si="3"/>
        <v>223</v>
      </c>
      <c r="C236" s="619" t="s">
        <v>961</v>
      </c>
      <c r="D236" s="616">
        <v>2791201</v>
      </c>
      <c r="E236" s="625">
        <v>2791499</v>
      </c>
      <c r="F236" s="618">
        <v>299</v>
      </c>
      <c r="G236" s="617" t="s">
        <v>78</v>
      </c>
      <c r="H236" s="617" t="s">
        <v>1472</v>
      </c>
    </row>
    <row r="237" spans="2:9" s="546" customFormat="1" ht="13.5" customHeight="1" x14ac:dyDescent="0.2">
      <c r="B237" s="617">
        <f t="shared" si="3"/>
        <v>224</v>
      </c>
      <c r="C237" s="619" t="s">
        <v>962</v>
      </c>
      <c r="D237" s="616">
        <v>2792000</v>
      </c>
      <c r="E237" s="625">
        <v>2792066</v>
      </c>
      <c r="F237" s="618">
        <v>67</v>
      </c>
      <c r="G237" s="617" t="s">
        <v>78</v>
      </c>
      <c r="H237" s="617" t="s">
        <v>1472</v>
      </c>
    </row>
    <row r="238" spans="2:9" s="520" customFormat="1" x14ac:dyDescent="0.2">
      <c r="B238" s="617">
        <f t="shared" si="3"/>
        <v>225</v>
      </c>
      <c r="C238" s="619" t="s">
        <v>963</v>
      </c>
      <c r="D238" s="616">
        <v>2792067</v>
      </c>
      <c r="E238" s="625">
        <v>2792400</v>
      </c>
      <c r="F238" s="618">
        <v>334</v>
      </c>
      <c r="G238" s="617" t="s">
        <v>78</v>
      </c>
      <c r="H238" s="617" t="s">
        <v>1472</v>
      </c>
    </row>
    <row r="239" spans="2:9" s="520" customFormat="1" x14ac:dyDescent="0.2">
      <c r="B239" s="617">
        <f t="shared" si="3"/>
        <v>226</v>
      </c>
      <c r="C239" s="619" t="s">
        <v>962</v>
      </c>
      <c r="D239" s="616">
        <v>2792401</v>
      </c>
      <c r="E239" s="625">
        <v>2792599</v>
      </c>
      <c r="F239" s="618">
        <v>199</v>
      </c>
      <c r="G239" s="617" t="s">
        <v>78</v>
      </c>
      <c r="H239" s="617" t="s">
        <v>1472</v>
      </c>
    </row>
    <row r="240" spans="2:9" s="520" customFormat="1" x14ac:dyDescent="0.2">
      <c r="B240" s="617">
        <f t="shared" si="3"/>
        <v>227</v>
      </c>
      <c r="C240" s="619" t="s">
        <v>1001</v>
      </c>
      <c r="D240" s="616">
        <v>2793000</v>
      </c>
      <c r="E240" s="625">
        <v>2793099</v>
      </c>
      <c r="F240" s="618">
        <v>100</v>
      </c>
      <c r="G240" s="617" t="s">
        <v>78</v>
      </c>
      <c r="H240" s="617" t="s">
        <v>1017</v>
      </c>
    </row>
    <row r="241" spans="2:8" s="520" customFormat="1" x14ac:dyDescent="0.2">
      <c r="B241" s="617">
        <f t="shared" si="3"/>
        <v>228</v>
      </c>
      <c r="C241" s="619" t="s">
        <v>1001</v>
      </c>
      <c r="D241" s="616">
        <v>2794000</v>
      </c>
      <c r="E241" s="625">
        <v>2794499</v>
      </c>
      <c r="F241" s="628">
        <v>500</v>
      </c>
      <c r="G241" s="617" t="s">
        <v>78</v>
      </c>
      <c r="H241" s="617" t="s">
        <v>1017</v>
      </c>
    </row>
    <row r="242" spans="2:8" x14ac:dyDescent="0.2">
      <c r="B242" s="617">
        <f t="shared" si="3"/>
        <v>229</v>
      </c>
      <c r="C242" s="619" t="s">
        <v>1001</v>
      </c>
      <c r="D242" s="616">
        <v>2795000</v>
      </c>
      <c r="E242" s="625">
        <v>2795099</v>
      </c>
      <c r="F242" s="618">
        <v>100</v>
      </c>
      <c r="G242" s="617" t="s">
        <v>78</v>
      </c>
      <c r="H242" s="617" t="s">
        <v>1017</v>
      </c>
    </row>
    <row r="243" spans="2:8" x14ac:dyDescent="0.2">
      <c r="B243" s="617">
        <f t="shared" si="3"/>
        <v>230</v>
      </c>
      <c r="C243" s="619" t="s">
        <v>1001</v>
      </c>
      <c r="D243" s="616">
        <v>2796000</v>
      </c>
      <c r="E243" s="625">
        <v>2796599</v>
      </c>
      <c r="F243" s="618">
        <v>600</v>
      </c>
      <c r="G243" s="617" t="s">
        <v>78</v>
      </c>
      <c r="H243" s="617" t="s">
        <v>1017</v>
      </c>
    </row>
    <row r="244" spans="2:8" x14ac:dyDescent="0.2">
      <c r="B244" s="617">
        <f t="shared" si="3"/>
        <v>231</v>
      </c>
      <c r="C244" s="619" t="s">
        <v>1001</v>
      </c>
      <c r="D244" s="616">
        <v>2798000</v>
      </c>
      <c r="E244" s="625">
        <v>2799099</v>
      </c>
      <c r="F244" s="618">
        <v>1100</v>
      </c>
      <c r="G244" s="617" t="s">
        <v>78</v>
      </c>
      <c r="H244" s="617" t="s">
        <v>1017</v>
      </c>
    </row>
    <row r="245" spans="2:8" x14ac:dyDescent="0.2">
      <c r="B245" s="617">
        <f t="shared" si="3"/>
        <v>232</v>
      </c>
      <c r="C245" s="619" t="s">
        <v>958</v>
      </c>
      <c r="D245" s="616">
        <v>2800000</v>
      </c>
      <c r="E245" s="625">
        <v>2809199</v>
      </c>
      <c r="F245" s="618">
        <v>9200</v>
      </c>
      <c r="G245" s="617" t="s">
        <v>78</v>
      </c>
      <c r="H245" s="617" t="s">
        <v>1472</v>
      </c>
    </row>
    <row r="246" spans="2:8" x14ac:dyDescent="0.2">
      <c r="B246" s="617">
        <f t="shared" si="3"/>
        <v>233</v>
      </c>
      <c r="C246" s="619" t="s">
        <v>897</v>
      </c>
      <c r="D246" s="616">
        <v>2810000</v>
      </c>
      <c r="E246" s="625">
        <v>2814899</v>
      </c>
      <c r="F246" s="618">
        <v>4900</v>
      </c>
      <c r="G246" s="617" t="s">
        <v>78</v>
      </c>
      <c r="H246" s="617" t="s">
        <v>1472</v>
      </c>
    </row>
    <row r="247" spans="2:8" x14ac:dyDescent="0.2">
      <c r="B247" s="617">
        <f t="shared" si="3"/>
        <v>234</v>
      </c>
      <c r="C247" s="619" t="s">
        <v>897</v>
      </c>
      <c r="D247" s="616">
        <v>2815000</v>
      </c>
      <c r="E247" s="625">
        <v>2815551</v>
      </c>
      <c r="F247" s="618">
        <v>552</v>
      </c>
      <c r="G247" s="617" t="s">
        <v>78</v>
      </c>
      <c r="H247" s="617" t="s">
        <v>1472</v>
      </c>
    </row>
    <row r="248" spans="2:8" s="520" customFormat="1" x14ac:dyDescent="0.2">
      <c r="B248" s="617">
        <f t="shared" si="3"/>
        <v>235</v>
      </c>
      <c r="C248" s="619" t="s">
        <v>1195</v>
      </c>
      <c r="D248" s="616">
        <v>2818000</v>
      </c>
      <c r="E248" s="625">
        <v>2818499</v>
      </c>
      <c r="F248" s="618">
        <v>500</v>
      </c>
      <c r="G248" s="617" t="s">
        <v>78</v>
      </c>
      <c r="H248" s="617" t="s">
        <v>1017</v>
      </c>
    </row>
    <row r="249" spans="2:8" s="527" customFormat="1" x14ac:dyDescent="0.2">
      <c r="B249" s="617">
        <f t="shared" si="3"/>
        <v>236</v>
      </c>
      <c r="C249" s="619" t="s">
        <v>890</v>
      </c>
      <c r="D249" s="616">
        <v>2820000</v>
      </c>
      <c r="E249" s="625">
        <v>2829999</v>
      </c>
      <c r="F249" s="618">
        <v>10000</v>
      </c>
      <c r="G249" s="617" t="s">
        <v>78</v>
      </c>
      <c r="H249" s="617" t="s">
        <v>1472</v>
      </c>
    </row>
    <row r="250" spans="2:8" s="520" customFormat="1" x14ac:dyDescent="0.2">
      <c r="B250" s="617">
        <f t="shared" si="3"/>
        <v>237</v>
      </c>
      <c r="C250" s="619" t="s">
        <v>1458</v>
      </c>
      <c r="D250" s="616">
        <v>2830000</v>
      </c>
      <c r="E250" s="625">
        <v>2831299</v>
      </c>
      <c r="F250" s="618">
        <v>1300</v>
      </c>
      <c r="G250" s="617" t="s">
        <v>78</v>
      </c>
      <c r="H250" s="617" t="s">
        <v>1017</v>
      </c>
    </row>
    <row r="251" spans="2:8" s="520" customFormat="1" x14ac:dyDescent="0.2">
      <c r="B251" s="617">
        <f t="shared" si="3"/>
        <v>238</v>
      </c>
      <c r="C251" s="619" t="s">
        <v>1458</v>
      </c>
      <c r="D251" s="616">
        <v>2832000</v>
      </c>
      <c r="E251" s="625">
        <v>2833199</v>
      </c>
      <c r="F251" s="618">
        <v>1200</v>
      </c>
      <c r="G251" s="617" t="s">
        <v>78</v>
      </c>
      <c r="H251" s="617" t="s">
        <v>1017</v>
      </c>
    </row>
    <row r="252" spans="2:8" x14ac:dyDescent="0.2">
      <c r="B252" s="617">
        <f t="shared" si="3"/>
        <v>239</v>
      </c>
      <c r="C252" s="619" t="s">
        <v>1458</v>
      </c>
      <c r="D252" s="616">
        <v>2835000</v>
      </c>
      <c r="E252" s="625">
        <v>2836499</v>
      </c>
      <c r="F252" s="618">
        <v>1500</v>
      </c>
      <c r="G252" s="617" t="s">
        <v>78</v>
      </c>
      <c r="H252" s="617" t="s">
        <v>1472</v>
      </c>
    </row>
    <row r="253" spans="2:8" x14ac:dyDescent="0.2">
      <c r="B253" s="617">
        <f t="shared" si="3"/>
        <v>240</v>
      </c>
      <c r="C253" s="619" t="s">
        <v>1458</v>
      </c>
      <c r="D253" s="616">
        <v>2837000</v>
      </c>
      <c r="E253" s="625">
        <v>2837999</v>
      </c>
      <c r="F253" s="618">
        <v>1000</v>
      </c>
      <c r="G253" s="617" t="s">
        <v>78</v>
      </c>
      <c r="H253" s="617" t="s">
        <v>1017</v>
      </c>
    </row>
    <row r="254" spans="2:8" s="520" customFormat="1" x14ac:dyDescent="0.2">
      <c r="B254" s="617">
        <f t="shared" si="3"/>
        <v>241</v>
      </c>
      <c r="C254" s="619" t="s">
        <v>1458</v>
      </c>
      <c r="D254" s="616">
        <v>2839000</v>
      </c>
      <c r="E254" s="625">
        <v>2839899</v>
      </c>
      <c r="F254" s="618">
        <v>900</v>
      </c>
      <c r="G254" s="617" t="s">
        <v>78</v>
      </c>
      <c r="H254" s="617" t="s">
        <v>1017</v>
      </c>
    </row>
    <row r="255" spans="2:8" s="520" customFormat="1" x14ac:dyDescent="0.2">
      <c r="B255" s="617">
        <f t="shared" si="3"/>
        <v>242</v>
      </c>
      <c r="C255" s="619" t="s">
        <v>896</v>
      </c>
      <c r="D255" s="616">
        <v>2840000</v>
      </c>
      <c r="E255" s="625">
        <v>2848588</v>
      </c>
      <c r="F255" s="618">
        <v>8589</v>
      </c>
      <c r="G255" s="617" t="s">
        <v>78</v>
      </c>
      <c r="H255" s="617" t="s">
        <v>1472</v>
      </c>
    </row>
    <row r="256" spans="2:8" s="520" customFormat="1" x14ac:dyDescent="0.2">
      <c r="B256" s="617">
        <f t="shared" si="3"/>
        <v>243</v>
      </c>
      <c r="C256" s="619" t="s">
        <v>1458</v>
      </c>
      <c r="D256" s="616">
        <v>2850000</v>
      </c>
      <c r="E256" s="625">
        <v>2851999</v>
      </c>
      <c r="F256" s="618">
        <v>2000</v>
      </c>
      <c r="G256" s="617" t="s">
        <v>78</v>
      </c>
      <c r="H256" s="617" t="s">
        <v>1017</v>
      </c>
    </row>
    <row r="257" spans="2:8" x14ac:dyDescent="0.2">
      <c r="B257" s="617">
        <f t="shared" si="3"/>
        <v>244</v>
      </c>
      <c r="C257" s="619" t="s">
        <v>1458</v>
      </c>
      <c r="D257" s="616">
        <v>2853000</v>
      </c>
      <c r="E257" s="625">
        <v>2853599</v>
      </c>
      <c r="F257" s="618">
        <v>600</v>
      </c>
      <c r="G257" s="617" t="s">
        <v>78</v>
      </c>
      <c r="H257" s="617" t="s">
        <v>1017</v>
      </c>
    </row>
    <row r="258" spans="2:8" s="520" customFormat="1" x14ac:dyDescent="0.2">
      <c r="B258" s="617">
        <f t="shared" si="3"/>
        <v>245</v>
      </c>
      <c r="C258" s="619" t="s">
        <v>1458</v>
      </c>
      <c r="D258" s="616">
        <v>2855000</v>
      </c>
      <c r="E258" s="625">
        <v>2856099</v>
      </c>
      <c r="F258" s="618">
        <v>1100</v>
      </c>
      <c r="G258" s="617" t="s">
        <v>78</v>
      </c>
      <c r="H258" s="617" t="s">
        <v>1017</v>
      </c>
    </row>
    <row r="259" spans="2:8" s="520" customFormat="1" x14ac:dyDescent="0.2">
      <c r="B259" s="617">
        <f t="shared" si="3"/>
        <v>246</v>
      </c>
      <c r="C259" s="619" t="s">
        <v>1001</v>
      </c>
      <c r="D259" s="616">
        <v>2857000</v>
      </c>
      <c r="E259" s="625">
        <v>2858199</v>
      </c>
      <c r="F259" s="618">
        <v>1200</v>
      </c>
      <c r="G259" s="617" t="s">
        <v>78</v>
      </c>
      <c r="H259" s="617" t="s">
        <v>1017</v>
      </c>
    </row>
    <row r="260" spans="2:8" s="520" customFormat="1" x14ac:dyDescent="0.2">
      <c r="B260" s="617">
        <f t="shared" si="3"/>
        <v>247</v>
      </c>
      <c r="C260" s="619" t="s">
        <v>1458</v>
      </c>
      <c r="D260" s="616">
        <v>2860000</v>
      </c>
      <c r="E260" s="625">
        <v>2869999</v>
      </c>
      <c r="F260" s="618">
        <v>10000</v>
      </c>
      <c r="G260" s="617" t="s">
        <v>78</v>
      </c>
      <c r="H260" s="617" t="s">
        <v>1472</v>
      </c>
    </row>
    <row r="261" spans="2:8" s="520" customFormat="1" x14ac:dyDescent="0.2">
      <c r="B261" s="617">
        <f t="shared" si="3"/>
        <v>248</v>
      </c>
      <c r="C261" s="619" t="s">
        <v>1458</v>
      </c>
      <c r="D261" s="616">
        <v>2870000</v>
      </c>
      <c r="E261" s="625">
        <v>2873599</v>
      </c>
      <c r="F261" s="618">
        <v>3600</v>
      </c>
      <c r="G261" s="617" t="s">
        <v>78</v>
      </c>
      <c r="H261" s="617" t="s">
        <v>1017</v>
      </c>
    </row>
    <row r="262" spans="2:8" x14ac:dyDescent="0.2">
      <c r="B262" s="617">
        <f t="shared" si="3"/>
        <v>249</v>
      </c>
      <c r="C262" s="619" t="s">
        <v>1458</v>
      </c>
      <c r="D262" s="616">
        <v>2875000</v>
      </c>
      <c r="E262" s="625">
        <v>2876199</v>
      </c>
      <c r="F262" s="618">
        <v>1200</v>
      </c>
      <c r="G262" s="617" t="s">
        <v>78</v>
      </c>
      <c r="H262" s="617" t="s">
        <v>1017</v>
      </c>
    </row>
    <row r="263" spans="2:8" s="520" customFormat="1" x14ac:dyDescent="0.2">
      <c r="B263" s="617">
        <f t="shared" si="3"/>
        <v>250</v>
      </c>
      <c r="C263" s="619" t="s">
        <v>1458</v>
      </c>
      <c r="D263" s="616">
        <v>2877000</v>
      </c>
      <c r="E263" s="625">
        <v>2879999</v>
      </c>
      <c r="F263" s="618">
        <v>3000</v>
      </c>
      <c r="G263" s="617" t="s">
        <v>78</v>
      </c>
      <c r="H263" s="617" t="s">
        <v>1017</v>
      </c>
    </row>
    <row r="264" spans="2:8" s="520" customFormat="1" x14ac:dyDescent="0.2">
      <c r="B264" s="617">
        <f t="shared" si="3"/>
        <v>251</v>
      </c>
      <c r="C264" s="619" t="s">
        <v>1001</v>
      </c>
      <c r="D264" s="616">
        <v>2881000</v>
      </c>
      <c r="E264" s="625">
        <v>2881199</v>
      </c>
      <c r="F264" s="618">
        <v>200</v>
      </c>
      <c r="G264" s="617" t="s">
        <v>78</v>
      </c>
      <c r="H264" s="617" t="s">
        <v>1017</v>
      </c>
    </row>
    <row r="265" spans="2:8" x14ac:dyDescent="0.2">
      <c r="B265" s="617">
        <f t="shared" si="3"/>
        <v>252</v>
      </c>
      <c r="C265" s="619" t="s">
        <v>1458</v>
      </c>
      <c r="D265" s="616">
        <v>2882000</v>
      </c>
      <c r="E265" s="625">
        <v>2882099</v>
      </c>
      <c r="F265" s="618">
        <v>100</v>
      </c>
      <c r="G265" s="617" t="s">
        <v>78</v>
      </c>
      <c r="H265" s="617" t="s">
        <v>1017</v>
      </c>
    </row>
    <row r="266" spans="2:8" x14ac:dyDescent="0.2">
      <c r="B266" s="617">
        <f t="shared" si="3"/>
        <v>253</v>
      </c>
      <c r="C266" s="619" t="s">
        <v>1001</v>
      </c>
      <c r="D266" s="616">
        <v>2883000</v>
      </c>
      <c r="E266" s="625">
        <v>2883099</v>
      </c>
      <c r="F266" s="618">
        <v>100</v>
      </c>
      <c r="G266" s="617" t="s">
        <v>78</v>
      </c>
      <c r="H266" s="617" t="s">
        <v>1017</v>
      </c>
    </row>
    <row r="267" spans="2:8" x14ac:dyDescent="0.2">
      <c r="B267" s="617">
        <f t="shared" si="3"/>
        <v>254</v>
      </c>
      <c r="C267" s="619" t="s">
        <v>1001</v>
      </c>
      <c r="D267" s="616">
        <v>2884000</v>
      </c>
      <c r="E267" s="625">
        <v>2885999</v>
      </c>
      <c r="F267" s="618">
        <v>2000</v>
      </c>
      <c r="G267" s="617" t="s">
        <v>78</v>
      </c>
      <c r="H267" s="617" t="s">
        <v>1017</v>
      </c>
    </row>
    <row r="268" spans="2:8" x14ac:dyDescent="0.2">
      <c r="B268" s="617">
        <f t="shared" si="3"/>
        <v>255</v>
      </c>
      <c r="C268" s="619" t="s">
        <v>1458</v>
      </c>
      <c r="D268" s="616">
        <v>2886000</v>
      </c>
      <c r="E268" s="625">
        <v>2886999</v>
      </c>
      <c r="F268" s="618">
        <v>1000</v>
      </c>
      <c r="G268" s="617" t="s">
        <v>78</v>
      </c>
      <c r="H268" s="617" t="s">
        <v>1472</v>
      </c>
    </row>
    <row r="269" spans="2:8" s="520" customFormat="1" x14ac:dyDescent="0.2">
      <c r="B269" s="617">
        <f t="shared" si="3"/>
        <v>256</v>
      </c>
      <c r="C269" s="619" t="s">
        <v>1458</v>
      </c>
      <c r="D269" s="616">
        <v>2888000</v>
      </c>
      <c r="E269" s="625">
        <v>2888299</v>
      </c>
      <c r="F269" s="618">
        <v>300</v>
      </c>
      <c r="G269" s="617" t="s">
        <v>78</v>
      </c>
      <c r="H269" s="617" t="s">
        <v>1472</v>
      </c>
    </row>
    <row r="270" spans="2:8" x14ac:dyDescent="0.2">
      <c r="B270" s="617">
        <f t="shared" si="3"/>
        <v>257</v>
      </c>
      <c r="C270" s="619" t="s">
        <v>1458</v>
      </c>
      <c r="D270" s="616">
        <v>2889000</v>
      </c>
      <c r="E270" s="625">
        <v>2889999</v>
      </c>
      <c r="F270" s="618">
        <v>1000</v>
      </c>
      <c r="G270" s="617" t="s">
        <v>78</v>
      </c>
      <c r="H270" s="617" t="s">
        <v>1472</v>
      </c>
    </row>
    <row r="271" spans="2:8" x14ac:dyDescent="0.2">
      <c r="B271" s="617">
        <f t="shared" si="3"/>
        <v>258</v>
      </c>
      <c r="C271" s="619" t="s">
        <v>1458</v>
      </c>
      <c r="D271" s="616">
        <v>2890000</v>
      </c>
      <c r="E271" s="625">
        <v>2897551</v>
      </c>
      <c r="F271" s="618">
        <v>7552</v>
      </c>
      <c r="G271" s="617" t="s">
        <v>78</v>
      </c>
      <c r="H271" s="617" t="s">
        <v>1472</v>
      </c>
    </row>
    <row r="272" spans="2:8" s="520" customFormat="1" x14ac:dyDescent="0.2">
      <c r="B272" s="617">
        <f t="shared" ref="B272:B335" si="4">B271+1</f>
        <v>259</v>
      </c>
      <c r="C272" s="619" t="s">
        <v>1458</v>
      </c>
      <c r="D272" s="616">
        <v>2897553</v>
      </c>
      <c r="E272" s="625">
        <v>2899999</v>
      </c>
      <c r="F272" s="618">
        <v>2447</v>
      </c>
      <c r="G272" s="617" t="s">
        <v>78</v>
      </c>
      <c r="H272" s="617" t="s">
        <v>1017</v>
      </c>
    </row>
    <row r="273" spans="2:8" x14ac:dyDescent="0.2">
      <c r="B273" s="617">
        <f t="shared" si="4"/>
        <v>260</v>
      </c>
      <c r="C273" s="619" t="s">
        <v>127</v>
      </c>
      <c r="D273" s="616">
        <v>2900000</v>
      </c>
      <c r="E273" s="625">
        <v>2909999</v>
      </c>
      <c r="F273" s="618">
        <v>10000</v>
      </c>
      <c r="G273" s="617" t="s">
        <v>78</v>
      </c>
      <c r="H273" s="617" t="s">
        <v>1472</v>
      </c>
    </row>
    <row r="274" spans="2:8" s="520" customFormat="1" x14ac:dyDescent="0.2">
      <c r="B274" s="617">
        <f t="shared" si="4"/>
        <v>261</v>
      </c>
      <c r="C274" s="619" t="s">
        <v>1568</v>
      </c>
      <c r="D274" s="616">
        <v>2910000</v>
      </c>
      <c r="E274" s="625">
        <v>2913119</v>
      </c>
      <c r="F274" s="618">
        <v>3120</v>
      </c>
      <c r="G274" s="617" t="s">
        <v>78</v>
      </c>
      <c r="H274" s="617" t="s">
        <v>1472</v>
      </c>
    </row>
    <row r="275" spans="2:8" s="520" customFormat="1" x14ac:dyDescent="0.2">
      <c r="B275" s="617">
        <f t="shared" si="4"/>
        <v>262</v>
      </c>
      <c r="C275" s="619" t="s">
        <v>1458</v>
      </c>
      <c r="D275" s="616">
        <v>2914000</v>
      </c>
      <c r="E275" s="625">
        <v>2914999</v>
      </c>
      <c r="F275" s="618">
        <v>1000</v>
      </c>
      <c r="G275" s="617" t="s">
        <v>78</v>
      </c>
      <c r="H275" s="617" t="s">
        <v>1472</v>
      </c>
    </row>
    <row r="276" spans="2:8" x14ac:dyDescent="0.2">
      <c r="B276" s="617">
        <f t="shared" si="4"/>
        <v>263</v>
      </c>
      <c r="C276" s="619" t="s">
        <v>1458</v>
      </c>
      <c r="D276" s="616">
        <v>2915000</v>
      </c>
      <c r="E276" s="625">
        <v>2915399</v>
      </c>
      <c r="F276" s="618">
        <v>400</v>
      </c>
      <c r="G276" s="617" t="s">
        <v>1473</v>
      </c>
      <c r="H276" s="617" t="s">
        <v>1472</v>
      </c>
    </row>
    <row r="277" spans="2:8" x14ac:dyDescent="0.2">
      <c r="B277" s="617">
        <f t="shared" si="4"/>
        <v>264</v>
      </c>
      <c r="C277" s="619" t="s">
        <v>1458</v>
      </c>
      <c r="D277" s="616">
        <v>2916000</v>
      </c>
      <c r="E277" s="625">
        <v>2916999</v>
      </c>
      <c r="F277" s="618">
        <v>1000</v>
      </c>
      <c r="G277" s="617" t="s">
        <v>78</v>
      </c>
      <c r="H277" s="617" t="s">
        <v>1017</v>
      </c>
    </row>
    <row r="278" spans="2:8" x14ac:dyDescent="0.2">
      <c r="B278" s="617">
        <f t="shared" si="4"/>
        <v>265</v>
      </c>
      <c r="C278" s="619" t="s">
        <v>1458</v>
      </c>
      <c r="D278" s="616">
        <v>2918000</v>
      </c>
      <c r="E278" s="625">
        <v>2919199</v>
      </c>
      <c r="F278" s="618">
        <v>1200</v>
      </c>
      <c r="G278" s="617" t="s">
        <v>78</v>
      </c>
      <c r="H278" s="617" t="s">
        <v>1472</v>
      </c>
    </row>
    <row r="279" spans="2:8" x14ac:dyDescent="0.2">
      <c r="B279" s="617">
        <f t="shared" si="4"/>
        <v>266</v>
      </c>
      <c r="C279" s="619" t="s">
        <v>73</v>
      </c>
      <c r="D279" s="616">
        <v>2920000</v>
      </c>
      <c r="E279" s="625">
        <v>2924499</v>
      </c>
      <c r="F279" s="618">
        <v>4500</v>
      </c>
      <c r="G279" s="617" t="s">
        <v>78</v>
      </c>
      <c r="H279" s="617" t="s">
        <v>1472</v>
      </c>
    </row>
    <row r="280" spans="2:8" x14ac:dyDescent="0.2">
      <c r="B280" s="617">
        <f t="shared" si="4"/>
        <v>267</v>
      </c>
      <c r="C280" s="621" t="s">
        <v>1369</v>
      </c>
      <c r="D280" s="616">
        <v>2926000</v>
      </c>
      <c r="E280" s="625">
        <v>2926199</v>
      </c>
      <c r="F280" s="618">
        <v>200</v>
      </c>
      <c r="G280" s="617" t="s">
        <v>78</v>
      </c>
      <c r="H280" s="617" t="s">
        <v>1017</v>
      </c>
    </row>
    <row r="281" spans="2:8" x14ac:dyDescent="0.2">
      <c r="B281" s="617">
        <f t="shared" si="4"/>
        <v>268</v>
      </c>
      <c r="C281" s="619" t="s">
        <v>1370</v>
      </c>
      <c r="D281" s="616">
        <v>2927000</v>
      </c>
      <c r="E281" s="625">
        <v>2927199</v>
      </c>
      <c r="F281" s="618">
        <v>200</v>
      </c>
      <c r="G281" s="617" t="s">
        <v>78</v>
      </c>
      <c r="H281" s="617" t="s">
        <v>1017</v>
      </c>
    </row>
    <row r="282" spans="2:8" x14ac:dyDescent="0.2">
      <c r="B282" s="617">
        <f t="shared" si="4"/>
        <v>269</v>
      </c>
      <c r="C282" s="619" t="s">
        <v>1361</v>
      </c>
      <c r="D282" s="616">
        <v>2928000</v>
      </c>
      <c r="E282" s="625">
        <v>2928399</v>
      </c>
      <c r="F282" s="618">
        <v>400</v>
      </c>
      <c r="G282" s="617" t="s">
        <v>78</v>
      </c>
      <c r="H282" s="617" t="s">
        <v>1017</v>
      </c>
    </row>
    <row r="283" spans="2:8" x14ac:dyDescent="0.2">
      <c r="B283" s="617">
        <f t="shared" si="4"/>
        <v>270</v>
      </c>
      <c r="C283" s="619" t="s">
        <v>1304</v>
      </c>
      <c r="D283" s="616">
        <v>2930000</v>
      </c>
      <c r="E283" s="625">
        <v>2930099</v>
      </c>
      <c r="F283" s="618">
        <v>100</v>
      </c>
      <c r="G283" s="617" t="s">
        <v>78</v>
      </c>
      <c r="H283" s="617" t="s">
        <v>1017</v>
      </c>
    </row>
    <row r="284" spans="2:8" x14ac:dyDescent="0.2">
      <c r="B284" s="617">
        <f t="shared" si="4"/>
        <v>271</v>
      </c>
      <c r="C284" s="619" t="s">
        <v>1458</v>
      </c>
      <c r="D284" s="616">
        <v>2931000</v>
      </c>
      <c r="E284" s="625">
        <v>2931399</v>
      </c>
      <c r="F284" s="618">
        <v>400</v>
      </c>
      <c r="G284" s="617" t="s">
        <v>78</v>
      </c>
      <c r="H284" s="617" t="s">
        <v>1017</v>
      </c>
    </row>
    <row r="285" spans="2:8" x14ac:dyDescent="0.2">
      <c r="B285" s="617">
        <f t="shared" si="4"/>
        <v>272</v>
      </c>
      <c r="C285" s="619" t="s">
        <v>1458</v>
      </c>
      <c r="D285" s="616">
        <v>2936000</v>
      </c>
      <c r="E285" s="625">
        <v>2936399</v>
      </c>
      <c r="F285" s="618">
        <v>400</v>
      </c>
      <c r="G285" s="617" t="s">
        <v>78</v>
      </c>
      <c r="H285" s="617" t="s">
        <v>1017</v>
      </c>
    </row>
    <row r="286" spans="2:8" x14ac:dyDescent="0.2">
      <c r="B286" s="617">
        <f t="shared" si="4"/>
        <v>273</v>
      </c>
      <c r="C286" s="619" t="s">
        <v>881</v>
      </c>
      <c r="D286" s="616">
        <v>2940000</v>
      </c>
      <c r="E286" s="625">
        <v>2940055</v>
      </c>
      <c r="F286" s="618">
        <v>56</v>
      </c>
      <c r="G286" s="617" t="s">
        <v>78</v>
      </c>
      <c r="H286" s="617" t="s">
        <v>1017</v>
      </c>
    </row>
    <row r="287" spans="2:8" x14ac:dyDescent="0.2">
      <c r="B287" s="617">
        <f t="shared" si="4"/>
        <v>274</v>
      </c>
      <c r="C287" s="619" t="s">
        <v>1001</v>
      </c>
      <c r="D287" s="616">
        <v>2940200</v>
      </c>
      <c r="E287" s="625">
        <v>2940999</v>
      </c>
      <c r="F287" s="618">
        <v>800</v>
      </c>
      <c r="G287" s="617" t="s">
        <v>78</v>
      </c>
      <c r="H287" s="617" t="s">
        <v>1017</v>
      </c>
    </row>
    <row r="288" spans="2:8" x14ac:dyDescent="0.2">
      <c r="B288" s="617">
        <f t="shared" si="4"/>
        <v>275</v>
      </c>
      <c r="C288" s="619" t="s">
        <v>882</v>
      </c>
      <c r="D288" s="616">
        <v>2941000</v>
      </c>
      <c r="E288" s="625">
        <v>2941127</v>
      </c>
      <c r="F288" s="618">
        <v>128</v>
      </c>
      <c r="G288" s="617" t="s">
        <v>78</v>
      </c>
      <c r="H288" s="617" t="s">
        <v>1017</v>
      </c>
    </row>
    <row r="289" spans="2:8" x14ac:dyDescent="0.2">
      <c r="B289" s="617">
        <f t="shared" si="4"/>
        <v>276</v>
      </c>
      <c r="C289" s="619" t="s">
        <v>1001</v>
      </c>
      <c r="D289" s="616">
        <v>2941200</v>
      </c>
      <c r="E289" s="625">
        <v>2941999</v>
      </c>
      <c r="F289" s="618">
        <v>800</v>
      </c>
      <c r="G289" s="617" t="s">
        <v>78</v>
      </c>
      <c r="H289" s="617" t="s">
        <v>1017</v>
      </c>
    </row>
    <row r="290" spans="2:8" x14ac:dyDescent="0.2">
      <c r="B290" s="617">
        <f t="shared" si="4"/>
        <v>277</v>
      </c>
      <c r="C290" s="619" t="s">
        <v>1001</v>
      </c>
      <c r="D290" s="616">
        <v>2942100</v>
      </c>
      <c r="E290" s="625">
        <v>2942999</v>
      </c>
      <c r="F290" s="618">
        <v>900</v>
      </c>
      <c r="G290" s="617" t="s">
        <v>78</v>
      </c>
      <c r="H290" s="617" t="s">
        <v>1017</v>
      </c>
    </row>
    <row r="291" spans="2:8" x14ac:dyDescent="0.2">
      <c r="B291" s="617">
        <f t="shared" si="4"/>
        <v>278</v>
      </c>
      <c r="C291" s="619" t="s">
        <v>898</v>
      </c>
      <c r="D291" s="616">
        <v>2943000</v>
      </c>
      <c r="E291" s="625">
        <v>2943063</v>
      </c>
      <c r="F291" s="618">
        <v>64</v>
      </c>
      <c r="G291" s="617" t="s">
        <v>78</v>
      </c>
      <c r="H291" s="617" t="s">
        <v>1017</v>
      </c>
    </row>
    <row r="292" spans="2:8" x14ac:dyDescent="0.2">
      <c r="B292" s="617">
        <f t="shared" si="4"/>
        <v>279</v>
      </c>
      <c r="C292" s="619" t="s">
        <v>1001</v>
      </c>
      <c r="D292" s="616">
        <v>2943100</v>
      </c>
      <c r="E292" s="625">
        <v>2943499</v>
      </c>
      <c r="F292" s="618">
        <v>400</v>
      </c>
      <c r="G292" s="617" t="s">
        <v>78</v>
      </c>
      <c r="H292" s="617" t="s">
        <v>1017</v>
      </c>
    </row>
    <row r="293" spans="2:8" x14ac:dyDescent="0.2">
      <c r="B293" s="617">
        <f t="shared" si="4"/>
        <v>280</v>
      </c>
      <c r="C293" s="619" t="s">
        <v>898</v>
      </c>
      <c r="D293" s="616">
        <v>2943500</v>
      </c>
      <c r="E293" s="625">
        <v>2943563</v>
      </c>
      <c r="F293" s="618">
        <v>64</v>
      </c>
      <c r="G293" s="617" t="s">
        <v>78</v>
      </c>
      <c r="H293" s="617" t="s">
        <v>1017</v>
      </c>
    </row>
    <row r="294" spans="2:8" x14ac:dyDescent="0.2">
      <c r="B294" s="617">
        <f t="shared" si="4"/>
        <v>281</v>
      </c>
      <c r="C294" s="619" t="s">
        <v>1001</v>
      </c>
      <c r="D294" s="616">
        <v>2943600</v>
      </c>
      <c r="E294" s="625">
        <v>2943999</v>
      </c>
      <c r="F294" s="618">
        <v>400</v>
      </c>
      <c r="G294" s="617" t="s">
        <v>78</v>
      </c>
      <c r="H294" s="617" t="s">
        <v>1017</v>
      </c>
    </row>
    <row r="295" spans="2:8" x14ac:dyDescent="0.2">
      <c r="B295" s="617">
        <f t="shared" si="4"/>
        <v>282</v>
      </c>
      <c r="C295" s="619" t="s">
        <v>972</v>
      </c>
      <c r="D295" s="616">
        <v>2944000</v>
      </c>
      <c r="E295" s="625">
        <v>2944047</v>
      </c>
      <c r="F295" s="618">
        <v>48</v>
      </c>
      <c r="G295" s="617" t="s">
        <v>78</v>
      </c>
      <c r="H295" s="617" t="s">
        <v>1017</v>
      </c>
    </row>
    <row r="296" spans="2:8" x14ac:dyDescent="0.2">
      <c r="B296" s="617">
        <f t="shared" si="4"/>
        <v>283</v>
      </c>
      <c r="C296" s="619" t="s">
        <v>1001</v>
      </c>
      <c r="D296" s="616">
        <v>2944100</v>
      </c>
      <c r="E296" s="625">
        <v>2944499</v>
      </c>
      <c r="F296" s="618">
        <v>400</v>
      </c>
      <c r="G296" s="617" t="s">
        <v>78</v>
      </c>
      <c r="H296" s="617" t="s">
        <v>1017</v>
      </c>
    </row>
    <row r="297" spans="2:8" x14ac:dyDescent="0.2">
      <c r="B297" s="617">
        <f t="shared" si="4"/>
        <v>284</v>
      </c>
      <c r="C297" s="619" t="s">
        <v>972</v>
      </c>
      <c r="D297" s="616">
        <v>2944500</v>
      </c>
      <c r="E297" s="625">
        <v>2944627</v>
      </c>
      <c r="F297" s="618">
        <v>128</v>
      </c>
      <c r="G297" s="617" t="s">
        <v>78</v>
      </c>
      <c r="H297" s="617" t="s">
        <v>1017</v>
      </c>
    </row>
    <row r="298" spans="2:8" x14ac:dyDescent="0.2">
      <c r="B298" s="617">
        <f t="shared" si="4"/>
        <v>285</v>
      </c>
      <c r="C298" s="619" t="s">
        <v>1001</v>
      </c>
      <c r="D298" s="616">
        <v>2944700</v>
      </c>
      <c r="E298" s="625">
        <v>2944999</v>
      </c>
      <c r="F298" s="618">
        <v>300</v>
      </c>
      <c r="G298" s="617" t="s">
        <v>78</v>
      </c>
      <c r="H298" s="617" t="s">
        <v>1017</v>
      </c>
    </row>
    <row r="299" spans="2:8" x14ac:dyDescent="0.2">
      <c r="B299" s="617">
        <f t="shared" si="4"/>
        <v>286</v>
      </c>
      <c r="C299" s="619" t="s">
        <v>904</v>
      </c>
      <c r="D299" s="616">
        <v>2945000</v>
      </c>
      <c r="E299" s="625">
        <v>2945119</v>
      </c>
      <c r="F299" s="618">
        <v>120</v>
      </c>
      <c r="G299" s="617" t="s">
        <v>78</v>
      </c>
      <c r="H299" s="617" t="s">
        <v>1017</v>
      </c>
    </row>
    <row r="300" spans="2:8" x14ac:dyDescent="0.2">
      <c r="B300" s="617">
        <f t="shared" si="4"/>
        <v>287</v>
      </c>
      <c r="C300" s="619" t="s">
        <v>1001</v>
      </c>
      <c r="D300" s="616">
        <v>2945200</v>
      </c>
      <c r="E300" s="625">
        <v>2945499</v>
      </c>
      <c r="F300" s="618">
        <v>300</v>
      </c>
      <c r="G300" s="617" t="s">
        <v>78</v>
      </c>
      <c r="H300" s="617" t="s">
        <v>1017</v>
      </c>
    </row>
    <row r="301" spans="2:8" x14ac:dyDescent="0.2">
      <c r="B301" s="617">
        <f t="shared" si="4"/>
        <v>288</v>
      </c>
      <c r="C301" s="619" t="s">
        <v>899</v>
      </c>
      <c r="D301" s="616">
        <v>2945500</v>
      </c>
      <c r="E301" s="625">
        <v>2945563</v>
      </c>
      <c r="F301" s="618">
        <v>64</v>
      </c>
      <c r="G301" s="617" t="s">
        <v>78</v>
      </c>
      <c r="H301" s="617" t="s">
        <v>1017</v>
      </c>
    </row>
    <row r="302" spans="2:8" x14ac:dyDescent="0.2">
      <c r="B302" s="617">
        <f t="shared" si="4"/>
        <v>289</v>
      </c>
      <c r="C302" s="619" t="s">
        <v>1001</v>
      </c>
      <c r="D302" s="616">
        <v>2945600</v>
      </c>
      <c r="E302" s="625">
        <v>2945999</v>
      </c>
      <c r="F302" s="618">
        <v>400</v>
      </c>
      <c r="G302" s="617" t="s">
        <v>78</v>
      </c>
      <c r="H302" s="617" t="s">
        <v>1017</v>
      </c>
    </row>
    <row r="303" spans="2:8" x14ac:dyDescent="0.2">
      <c r="B303" s="617">
        <f t="shared" si="4"/>
        <v>290</v>
      </c>
      <c r="C303" s="619" t="s">
        <v>884</v>
      </c>
      <c r="D303" s="616">
        <v>2946000</v>
      </c>
      <c r="E303" s="625">
        <v>2946063</v>
      </c>
      <c r="F303" s="618">
        <v>64</v>
      </c>
      <c r="G303" s="617" t="s">
        <v>78</v>
      </c>
      <c r="H303" s="617" t="s">
        <v>1017</v>
      </c>
    </row>
    <row r="304" spans="2:8" x14ac:dyDescent="0.2">
      <c r="B304" s="617">
        <f t="shared" si="4"/>
        <v>291</v>
      </c>
      <c r="C304" s="619" t="s">
        <v>1001</v>
      </c>
      <c r="D304" s="616">
        <v>2946100</v>
      </c>
      <c r="E304" s="625">
        <v>2946199</v>
      </c>
      <c r="F304" s="618">
        <v>100</v>
      </c>
      <c r="G304" s="617" t="s">
        <v>78</v>
      </c>
      <c r="H304" s="617" t="s">
        <v>1017</v>
      </c>
    </row>
    <row r="305" spans="2:8" x14ac:dyDescent="0.2">
      <c r="B305" s="617">
        <f t="shared" si="4"/>
        <v>292</v>
      </c>
      <c r="C305" s="619" t="s">
        <v>1462</v>
      </c>
      <c r="D305" s="616">
        <v>2946200</v>
      </c>
      <c r="E305" s="625">
        <v>2946299</v>
      </c>
      <c r="F305" s="618">
        <v>100</v>
      </c>
      <c r="G305" s="617" t="s">
        <v>78</v>
      </c>
      <c r="H305" s="617" t="s">
        <v>1017</v>
      </c>
    </row>
    <row r="306" spans="2:8" x14ac:dyDescent="0.2">
      <c r="B306" s="617">
        <f t="shared" si="4"/>
        <v>293</v>
      </c>
      <c r="C306" s="619" t="s">
        <v>1001</v>
      </c>
      <c r="D306" s="616">
        <v>2946300</v>
      </c>
      <c r="E306" s="625">
        <v>2946599</v>
      </c>
      <c r="F306" s="618">
        <v>300</v>
      </c>
      <c r="G306" s="617" t="s">
        <v>78</v>
      </c>
      <c r="H306" s="617" t="s">
        <v>1017</v>
      </c>
    </row>
    <row r="307" spans="2:8" x14ac:dyDescent="0.2">
      <c r="B307" s="617">
        <f t="shared" si="4"/>
        <v>294</v>
      </c>
      <c r="C307" s="619" t="s">
        <v>900</v>
      </c>
      <c r="D307" s="616">
        <v>2946600</v>
      </c>
      <c r="E307" s="625">
        <v>2946699</v>
      </c>
      <c r="F307" s="618">
        <v>100</v>
      </c>
      <c r="G307" s="617" t="s">
        <v>78</v>
      </c>
      <c r="H307" s="617" t="s">
        <v>1017</v>
      </c>
    </row>
    <row r="308" spans="2:8" x14ac:dyDescent="0.2">
      <c r="B308" s="617">
        <f t="shared" si="4"/>
        <v>295</v>
      </c>
      <c r="C308" s="619" t="s">
        <v>1001</v>
      </c>
      <c r="D308" s="616">
        <v>2946700</v>
      </c>
      <c r="E308" s="625">
        <v>2946999</v>
      </c>
      <c r="F308" s="618">
        <v>300</v>
      </c>
      <c r="G308" s="617" t="s">
        <v>78</v>
      </c>
      <c r="H308" s="617" t="s">
        <v>1017</v>
      </c>
    </row>
    <row r="309" spans="2:8" x14ac:dyDescent="0.2">
      <c r="B309" s="617">
        <f t="shared" si="4"/>
        <v>296</v>
      </c>
      <c r="C309" s="619" t="s">
        <v>885</v>
      </c>
      <c r="D309" s="616">
        <v>2947000</v>
      </c>
      <c r="E309" s="625">
        <v>2947079</v>
      </c>
      <c r="F309" s="618">
        <v>80</v>
      </c>
      <c r="G309" s="617" t="s">
        <v>78</v>
      </c>
      <c r="H309" s="617" t="s">
        <v>1017</v>
      </c>
    </row>
    <row r="310" spans="2:8" x14ac:dyDescent="0.2">
      <c r="B310" s="617">
        <f t="shared" si="4"/>
        <v>297</v>
      </c>
      <c r="C310" s="619" t="s">
        <v>1001</v>
      </c>
      <c r="D310" s="616">
        <v>2947100</v>
      </c>
      <c r="E310" s="625">
        <v>2947999</v>
      </c>
      <c r="F310" s="618">
        <v>900</v>
      </c>
      <c r="G310" s="617" t="s">
        <v>78</v>
      </c>
      <c r="H310" s="617" t="s">
        <v>1017</v>
      </c>
    </row>
    <row r="311" spans="2:8" x14ac:dyDescent="0.2">
      <c r="B311" s="617">
        <f t="shared" si="4"/>
        <v>298</v>
      </c>
      <c r="C311" s="619" t="s">
        <v>1568</v>
      </c>
      <c r="D311" s="616">
        <v>2948000</v>
      </c>
      <c r="E311" s="625">
        <v>2948063</v>
      </c>
      <c r="F311" s="618">
        <v>64</v>
      </c>
      <c r="G311" s="617" t="s">
        <v>78</v>
      </c>
      <c r="H311" s="617" t="s">
        <v>1017</v>
      </c>
    </row>
    <row r="312" spans="2:8" s="520" customFormat="1" x14ac:dyDescent="0.2">
      <c r="B312" s="617">
        <f t="shared" si="4"/>
        <v>299</v>
      </c>
      <c r="C312" s="619" t="s">
        <v>905</v>
      </c>
      <c r="D312" s="616">
        <v>2949000</v>
      </c>
      <c r="E312" s="625">
        <v>2949063</v>
      </c>
      <c r="F312" s="618">
        <v>64</v>
      </c>
      <c r="G312" s="617" t="s">
        <v>78</v>
      </c>
      <c r="H312" s="617" t="s">
        <v>1017</v>
      </c>
    </row>
    <row r="313" spans="2:8" s="520" customFormat="1" x14ac:dyDescent="0.2">
      <c r="B313" s="617">
        <f t="shared" si="4"/>
        <v>300</v>
      </c>
      <c r="C313" s="619" t="s">
        <v>905</v>
      </c>
      <c r="D313" s="616">
        <v>2949500</v>
      </c>
      <c r="E313" s="625">
        <v>2949627</v>
      </c>
      <c r="F313" s="618">
        <v>128</v>
      </c>
      <c r="G313" s="617" t="s">
        <v>78</v>
      </c>
      <c r="H313" s="617" t="s">
        <v>1017</v>
      </c>
    </row>
    <row r="314" spans="2:8" x14ac:dyDescent="0.2">
      <c r="B314" s="617">
        <f t="shared" si="4"/>
        <v>301</v>
      </c>
      <c r="C314" s="619" t="s">
        <v>783</v>
      </c>
      <c r="D314" s="616">
        <v>2950000</v>
      </c>
      <c r="E314" s="625">
        <v>2959999</v>
      </c>
      <c r="F314" s="618">
        <v>10000</v>
      </c>
      <c r="G314" s="617" t="s">
        <v>78</v>
      </c>
      <c r="H314" s="617" t="s">
        <v>1017</v>
      </c>
    </row>
    <row r="315" spans="2:8" x14ac:dyDescent="0.2">
      <c r="B315" s="617">
        <f t="shared" si="4"/>
        <v>302</v>
      </c>
      <c r="C315" s="619" t="s">
        <v>896</v>
      </c>
      <c r="D315" s="616">
        <v>2960000</v>
      </c>
      <c r="E315" s="625">
        <v>2964844</v>
      </c>
      <c r="F315" s="618">
        <v>4845</v>
      </c>
      <c r="G315" s="617" t="s">
        <v>78</v>
      </c>
      <c r="H315" s="617" t="s">
        <v>1017</v>
      </c>
    </row>
    <row r="316" spans="2:8" x14ac:dyDescent="0.2">
      <c r="B316" s="617">
        <f t="shared" si="4"/>
        <v>303</v>
      </c>
      <c r="C316" s="619" t="s">
        <v>1458</v>
      </c>
      <c r="D316" s="616">
        <v>2966000</v>
      </c>
      <c r="E316" s="625">
        <v>2966399</v>
      </c>
      <c r="F316" s="618">
        <v>400</v>
      </c>
      <c r="G316" s="617" t="s">
        <v>78</v>
      </c>
      <c r="H316" s="617" t="s">
        <v>1472</v>
      </c>
    </row>
    <row r="317" spans="2:8" x14ac:dyDescent="0.2">
      <c r="B317" s="617">
        <f t="shared" si="4"/>
        <v>304</v>
      </c>
      <c r="C317" s="619" t="s">
        <v>1458</v>
      </c>
      <c r="D317" s="616">
        <v>2968000</v>
      </c>
      <c r="E317" s="625">
        <v>2968599</v>
      </c>
      <c r="F317" s="618">
        <v>600</v>
      </c>
      <c r="G317" s="617" t="s">
        <v>78</v>
      </c>
      <c r="H317" s="617" t="s">
        <v>1017</v>
      </c>
    </row>
    <row r="318" spans="2:8" x14ac:dyDescent="0.2">
      <c r="B318" s="617">
        <f t="shared" si="4"/>
        <v>305</v>
      </c>
      <c r="C318" s="619" t="s">
        <v>901</v>
      </c>
      <c r="D318" s="616">
        <v>2970000</v>
      </c>
      <c r="E318" s="625">
        <v>2971503</v>
      </c>
      <c r="F318" s="618">
        <v>1504</v>
      </c>
      <c r="G318" s="617" t="s">
        <v>78</v>
      </c>
      <c r="H318" s="617" t="s">
        <v>1017</v>
      </c>
    </row>
    <row r="319" spans="2:8" x14ac:dyDescent="0.2">
      <c r="B319" s="617">
        <f t="shared" si="4"/>
        <v>306</v>
      </c>
      <c r="C319" s="619" t="s">
        <v>1001</v>
      </c>
      <c r="D319" s="616">
        <v>2971700</v>
      </c>
      <c r="E319" s="625">
        <v>2971999</v>
      </c>
      <c r="F319" s="618">
        <v>300</v>
      </c>
      <c r="G319" s="617" t="s">
        <v>78</v>
      </c>
      <c r="H319" s="617" t="s">
        <v>1017</v>
      </c>
    </row>
    <row r="320" spans="2:8" x14ac:dyDescent="0.2">
      <c r="B320" s="617">
        <f t="shared" si="4"/>
        <v>307</v>
      </c>
      <c r="C320" s="619" t="s">
        <v>902</v>
      </c>
      <c r="D320" s="616">
        <v>2972000</v>
      </c>
      <c r="E320" s="625">
        <v>2972511</v>
      </c>
      <c r="F320" s="618">
        <v>512</v>
      </c>
      <c r="G320" s="617" t="s">
        <v>78</v>
      </c>
      <c r="H320" s="617" t="s">
        <v>1017</v>
      </c>
    </row>
    <row r="321" spans="2:9" x14ac:dyDescent="0.2">
      <c r="B321" s="617">
        <f t="shared" si="4"/>
        <v>308</v>
      </c>
      <c r="C321" s="619" t="s">
        <v>1001</v>
      </c>
      <c r="D321" s="616">
        <v>2972900</v>
      </c>
      <c r="E321" s="625">
        <v>2972999</v>
      </c>
      <c r="F321" s="618">
        <v>100</v>
      </c>
      <c r="G321" s="617" t="s">
        <v>78</v>
      </c>
      <c r="H321" s="617" t="s">
        <v>1017</v>
      </c>
    </row>
    <row r="322" spans="2:9" x14ac:dyDescent="0.2">
      <c r="B322" s="617">
        <f t="shared" si="4"/>
        <v>309</v>
      </c>
      <c r="C322" s="619" t="s">
        <v>1001</v>
      </c>
      <c r="D322" s="616">
        <v>2973000</v>
      </c>
      <c r="E322" s="625">
        <v>2973999</v>
      </c>
      <c r="F322" s="618">
        <v>1000</v>
      </c>
      <c r="G322" s="617" t="s">
        <v>78</v>
      </c>
      <c r="H322" s="617" t="s">
        <v>1017</v>
      </c>
    </row>
    <row r="323" spans="2:9" x14ac:dyDescent="0.2">
      <c r="B323" s="617">
        <f t="shared" si="4"/>
        <v>310</v>
      </c>
      <c r="C323" s="619" t="s">
        <v>970</v>
      </c>
      <c r="D323" s="616">
        <v>2974000</v>
      </c>
      <c r="E323" s="625">
        <v>2976047</v>
      </c>
      <c r="F323" s="618">
        <v>2048</v>
      </c>
      <c r="G323" s="617" t="s">
        <v>78</v>
      </c>
      <c r="H323" s="617" t="s">
        <v>1017</v>
      </c>
    </row>
    <row r="324" spans="2:9" s="520" customFormat="1" x14ac:dyDescent="0.2">
      <c r="B324" s="617">
        <f t="shared" si="4"/>
        <v>311</v>
      </c>
      <c r="C324" s="619" t="s">
        <v>1001</v>
      </c>
      <c r="D324" s="616">
        <v>2976100</v>
      </c>
      <c r="E324" s="625">
        <v>2976999</v>
      </c>
      <c r="F324" s="618">
        <v>900</v>
      </c>
      <c r="G324" s="617" t="s">
        <v>78</v>
      </c>
      <c r="H324" s="617" t="s">
        <v>1017</v>
      </c>
    </row>
    <row r="325" spans="2:9" x14ac:dyDescent="0.2">
      <c r="B325" s="617">
        <f t="shared" si="4"/>
        <v>312</v>
      </c>
      <c r="C325" s="619" t="s">
        <v>1001</v>
      </c>
      <c r="D325" s="616">
        <v>2977000</v>
      </c>
      <c r="E325" s="625">
        <v>2977999</v>
      </c>
      <c r="F325" s="618">
        <v>1000</v>
      </c>
      <c r="G325" s="617" t="s">
        <v>78</v>
      </c>
      <c r="H325" s="617" t="s">
        <v>1017</v>
      </c>
    </row>
    <row r="326" spans="2:9" x14ac:dyDescent="0.2">
      <c r="B326" s="617">
        <f t="shared" si="4"/>
        <v>313</v>
      </c>
      <c r="C326" s="619" t="s">
        <v>1001</v>
      </c>
      <c r="D326" s="616">
        <v>2978000</v>
      </c>
      <c r="E326" s="625">
        <v>2978999</v>
      </c>
      <c r="F326" s="618">
        <v>1000</v>
      </c>
      <c r="G326" s="617" t="s">
        <v>78</v>
      </c>
      <c r="H326" s="617" t="s">
        <v>1017</v>
      </c>
    </row>
    <row r="327" spans="2:9" x14ac:dyDescent="0.2">
      <c r="B327" s="617">
        <f t="shared" si="4"/>
        <v>314</v>
      </c>
      <c r="C327" s="619" t="s">
        <v>1001</v>
      </c>
      <c r="D327" s="616">
        <v>2979000</v>
      </c>
      <c r="E327" s="625">
        <v>2979999</v>
      </c>
      <c r="F327" s="618">
        <v>1000</v>
      </c>
      <c r="G327" s="617" t="s">
        <v>78</v>
      </c>
      <c r="H327" s="617" t="s">
        <v>1017</v>
      </c>
    </row>
    <row r="328" spans="2:9" x14ac:dyDescent="0.2">
      <c r="B328" s="617">
        <f t="shared" si="4"/>
        <v>315</v>
      </c>
      <c r="C328" s="619" t="s">
        <v>1458</v>
      </c>
      <c r="D328" s="616">
        <v>2980000</v>
      </c>
      <c r="E328" s="625">
        <v>2980399</v>
      </c>
      <c r="F328" s="618">
        <v>400</v>
      </c>
      <c r="G328" s="617" t="s">
        <v>78</v>
      </c>
      <c r="H328" s="617" t="s">
        <v>1017</v>
      </c>
    </row>
    <row r="329" spans="2:9" x14ac:dyDescent="0.2">
      <c r="B329" s="617">
        <f t="shared" si="4"/>
        <v>316</v>
      </c>
      <c r="C329" s="619" t="s">
        <v>891</v>
      </c>
      <c r="D329" s="616">
        <v>2980980</v>
      </c>
      <c r="E329" s="625">
        <v>2981999</v>
      </c>
      <c r="F329" s="618">
        <v>1020</v>
      </c>
      <c r="G329" s="617" t="s">
        <v>78</v>
      </c>
      <c r="H329" s="617" t="s">
        <v>1017</v>
      </c>
    </row>
    <row r="330" spans="2:9" x14ac:dyDescent="0.2">
      <c r="B330" s="617">
        <f t="shared" si="4"/>
        <v>317</v>
      </c>
      <c r="C330" s="619" t="s">
        <v>1001</v>
      </c>
      <c r="D330" s="616">
        <v>2982000</v>
      </c>
      <c r="E330" s="625">
        <v>2982999</v>
      </c>
      <c r="F330" s="618">
        <v>1000</v>
      </c>
      <c r="G330" s="617" t="s">
        <v>78</v>
      </c>
      <c r="H330" s="617" t="s">
        <v>1017</v>
      </c>
    </row>
    <row r="331" spans="2:9" x14ac:dyDescent="0.2">
      <c r="B331" s="617">
        <f t="shared" si="4"/>
        <v>318</v>
      </c>
      <c r="C331" s="619" t="s">
        <v>1001</v>
      </c>
      <c r="D331" s="616">
        <v>2983000</v>
      </c>
      <c r="E331" s="625">
        <v>2983999</v>
      </c>
      <c r="F331" s="618">
        <v>1000</v>
      </c>
      <c r="G331" s="617" t="s">
        <v>78</v>
      </c>
      <c r="H331" s="617" t="s">
        <v>1017</v>
      </c>
    </row>
    <row r="332" spans="2:9" s="546" customFormat="1" x14ac:dyDescent="0.2">
      <c r="B332" s="617">
        <f t="shared" si="4"/>
        <v>319</v>
      </c>
      <c r="C332" s="619" t="s">
        <v>1001</v>
      </c>
      <c r="D332" s="616">
        <v>2984000</v>
      </c>
      <c r="E332" s="625">
        <v>2984999</v>
      </c>
      <c r="F332" s="618">
        <v>1000</v>
      </c>
      <c r="G332" s="617" t="s">
        <v>78</v>
      </c>
      <c r="H332" s="617" t="s">
        <v>1017</v>
      </c>
      <c r="I332" s="520"/>
    </row>
    <row r="333" spans="2:9" x14ac:dyDescent="0.2">
      <c r="B333" s="617">
        <f t="shared" si="4"/>
        <v>320</v>
      </c>
      <c r="C333" s="619" t="s">
        <v>1001</v>
      </c>
      <c r="D333" s="616">
        <v>2985000</v>
      </c>
      <c r="E333" s="625">
        <v>2985999</v>
      </c>
      <c r="F333" s="618">
        <v>1000</v>
      </c>
      <c r="G333" s="617" t="s">
        <v>78</v>
      </c>
      <c r="H333" s="617" t="s">
        <v>1017</v>
      </c>
    </row>
    <row r="334" spans="2:9" x14ac:dyDescent="0.2">
      <c r="B334" s="617">
        <f t="shared" si="4"/>
        <v>321</v>
      </c>
      <c r="C334" s="619" t="s">
        <v>150</v>
      </c>
      <c r="D334" s="616">
        <v>2986000</v>
      </c>
      <c r="E334" s="625">
        <v>2987127</v>
      </c>
      <c r="F334" s="618">
        <v>1128</v>
      </c>
      <c r="G334" s="617" t="s">
        <v>78</v>
      </c>
      <c r="H334" s="617" t="s">
        <v>1017</v>
      </c>
    </row>
    <row r="335" spans="2:9" x14ac:dyDescent="0.2">
      <c r="B335" s="617">
        <f t="shared" si="4"/>
        <v>322</v>
      </c>
      <c r="C335" s="619" t="s">
        <v>1001</v>
      </c>
      <c r="D335" s="616">
        <v>2987200</v>
      </c>
      <c r="E335" s="625">
        <v>2987999</v>
      </c>
      <c r="F335" s="618">
        <v>800</v>
      </c>
      <c r="G335" s="617" t="s">
        <v>78</v>
      </c>
      <c r="H335" s="617" t="s">
        <v>1017</v>
      </c>
    </row>
    <row r="336" spans="2:9" x14ac:dyDescent="0.2">
      <c r="B336" s="617">
        <f t="shared" ref="B336:B399" si="5">B335+1</f>
        <v>323</v>
      </c>
      <c r="C336" s="619" t="s">
        <v>1001</v>
      </c>
      <c r="D336" s="616">
        <v>2988000</v>
      </c>
      <c r="E336" s="625">
        <v>2988999</v>
      </c>
      <c r="F336" s="618">
        <v>1000</v>
      </c>
      <c r="G336" s="617" t="s">
        <v>1474</v>
      </c>
      <c r="H336" s="617" t="s">
        <v>1017</v>
      </c>
    </row>
    <row r="337" spans="2:9" x14ac:dyDescent="0.2">
      <c r="B337" s="617">
        <f t="shared" si="5"/>
        <v>324</v>
      </c>
      <c r="C337" s="619" t="s">
        <v>1001</v>
      </c>
      <c r="D337" s="616">
        <v>2989000</v>
      </c>
      <c r="E337" s="625">
        <v>2989999</v>
      </c>
      <c r="F337" s="618">
        <v>1000</v>
      </c>
      <c r="G337" s="617" t="s">
        <v>78</v>
      </c>
      <c r="H337" s="617" t="s">
        <v>1017</v>
      </c>
    </row>
    <row r="338" spans="2:9" x14ac:dyDescent="0.2">
      <c r="B338" s="617">
        <f t="shared" si="5"/>
        <v>325</v>
      </c>
      <c r="C338" s="619" t="s">
        <v>1001</v>
      </c>
      <c r="D338" s="616">
        <v>2991000</v>
      </c>
      <c r="E338" s="625">
        <v>2991999</v>
      </c>
      <c r="F338" s="618">
        <v>1000</v>
      </c>
      <c r="G338" s="617" t="s">
        <v>78</v>
      </c>
      <c r="H338" s="617" t="s">
        <v>1017</v>
      </c>
    </row>
    <row r="339" spans="2:9" x14ac:dyDescent="0.2">
      <c r="B339" s="617">
        <f t="shared" si="5"/>
        <v>326</v>
      </c>
      <c r="C339" s="619" t="s">
        <v>1001</v>
      </c>
      <c r="D339" s="616">
        <v>2991000</v>
      </c>
      <c r="E339" s="625">
        <v>2991999</v>
      </c>
      <c r="F339" s="618">
        <v>1000</v>
      </c>
      <c r="G339" s="617" t="s">
        <v>78</v>
      </c>
      <c r="H339" s="617" t="s">
        <v>1017</v>
      </c>
    </row>
    <row r="340" spans="2:9" x14ac:dyDescent="0.2">
      <c r="B340" s="617">
        <f t="shared" si="5"/>
        <v>327</v>
      </c>
      <c r="C340" s="619" t="s">
        <v>1001</v>
      </c>
      <c r="D340" s="616">
        <v>2992000</v>
      </c>
      <c r="E340" s="625">
        <v>2992999</v>
      </c>
      <c r="F340" s="618">
        <v>1000</v>
      </c>
      <c r="G340" s="617" t="s">
        <v>78</v>
      </c>
      <c r="H340" s="617" t="s">
        <v>1017</v>
      </c>
    </row>
    <row r="341" spans="2:9" x14ac:dyDescent="0.2">
      <c r="B341" s="617">
        <f t="shared" si="5"/>
        <v>328</v>
      </c>
      <c r="C341" s="619" t="s">
        <v>1001</v>
      </c>
      <c r="D341" s="616">
        <v>2993000</v>
      </c>
      <c r="E341" s="625">
        <v>2993999</v>
      </c>
      <c r="F341" s="618">
        <v>1000</v>
      </c>
      <c r="G341" s="617" t="s">
        <v>78</v>
      </c>
      <c r="H341" s="617" t="s">
        <v>1017</v>
      </c>
    </row>
    <row r="342" spans="2:9" x14ac:dyDescent="0.2">
      <c r="B342" s="617">
        <f t="shared" si="5"/>
        <v>329</v>
      </c>
      <c r="C342" s="619" t="s">
        <v>1001</v>
      </c>
      <c r="D342" s="616">
        <v>2994000</v>
      </c>
      <c r="E342" s="625">
        <v>2994999</v>
      </c>
      <c r="F342" s="618">
        <v>1000</v>
      </c>
      <c r="G342" s="617" t="s">
        <v>78</v>
      </c>
      <c r="H342" s="617" t="s">
        <v>1017</v>
      </c>
    </row>
    <row r="343" spans="2:9" x14ac:dyDescent="0.2">
      <c r="B343" s="617">
        <f t="shared" si="5"/>
        <v>330</v>
      </c>
      <c r="C343" s="619" t="s">
        <v>1001</v>
      </c>
      <c r="D343" s="616">
        <v>2995000</v>
      </c>
      <c r="E343" s="625">
        <v>2995999</v>
      </c>
      <c r="F343" s="618">
        <v>1000</v>
      </c>
      <c r="G343" s="617" t="s">
        <v>78</v>
      </c>
      <c r="H343" s="617" t="s">
        <v>1017</v>
      </c>
    </row>
    <row r="344" spans="2:9" s="520" customFormat="1" x14ac:dyDescent="0.2">
      <c r="B344" s="617">
        <f t="shared" si="5"/>
        <v>331</v>
      </c>
      <c r="C344" s="619" t="s">
        <v>1001</v>
      </c>
      <c r="D344" s="616">
        <v>2996000</v>
      </c>
      <c r="E344" s="625">
        <v>2996999</v>
      </c>
      <c r="F344" s="618">
        <v>1000</v>
      </c>
      <c r="G344" s="617" t="s">
        <v>78</v>
      </c>
      <c r="H344" s="617" t="s">
        <v>1017</v>
      </c>
    </row>
    <row r="345" spans="2:9" s="520" customFormat="1" x14ac:dyDescent="0.2">
      <c r="B345" s="617">
        <f t="shared" si="5"/>
        <v>332</v>
      </c>
      <c r="C345" s="619" t="s">
        <v>1001</v>
      </c>
      <c r="D345" s="616">
        <v>2997000</v>
      </c>
      <c r="E345" s="625">
        <v>2997999</v>
      </c>
      <c r="F345" s="618">
        <v>1000</v>
      </c>
      <c r="G345" s="617" t="s">
        <v>78</v>
      </c>
      <c r="H345" s="617" t="s">
        <v>1017</v>
      </c>
    </row>
    <row r="346" spans="2:9" s="520" customFormat="1" x14ac:dyDescent="0.2">
      <c r="B346" s="617">
        <f t="shared" si="5"/>
        <v>333</v>
      </c>
      <c r="C346" s="619" t="s">
        <v>1001</v>
      </c>
      <c r="D346" s="616">
        <v>2998000</v>
      </c>
      <c r="E346" s="625">
        <v>2998999</v>
      </c>
      <c r="F346" s="618">
        <v>1000</v>
      </c>
      <c r="G346" s="617" t="s">
        <v>78</v>
      </c>
      <c r="H346" s="617" t="s">
        <v>1017</v>
      </c>
    </row>
    <row r="347" spans="2:9" s="520" customFormat="1" x14ac:dyDescent="0.2">
      <c r="B347" s="617">
        <f t="shared" si="5"/>
        <v>334</v>
      </c>
      <c r="C347" s="619" t="s">
        <v>1001</v>
      </c>
      <c r="D347" s="616">
        <v>2999000</v>
      </c>
      <c r="E347" s="625">
        <v>2999999</v>
      </c>
      <c r="F347" s="618">
        <v>1000</v>
      </c>
      <c r="G347" s="617" t="s">
        <v>78</v>
      </c>
      <c r="H347" s="617" t="s">
        <v>1017</v>
      </c>
    </row>
    <row r="348" spans="2:9" s="546" customFormat="1" x14ac:dyDescent="0.2">
      <c r="B348" s="617">
        <f t="shared" si="5"/>
        <v>335</v>
      </c>
      <c r="C348" s="619" t="s">
        <v>1458</v>
      </c>
      <c r="D348" s="616">
        <v>3000000</v>
      </c>
      <c r="E348" s="625">
        <v>3001919</v>
      </c>
      <c r="F348" s="618">
        <v>1920</v>
      </c>
      <c r="G348" s="617" t="s">
        <v>78</v>
      </c>
      <c r="H348" s="617" t="s">
        <v>1017</v>
      </c>
      <c r="I348" s="520"/>
    </row>
    <row r="349" spans="2:9" x14ac:dyDescent="0.2">
      <c r="B349" s="617">
        <f t="shared" si="5"/>
        <v>336</v>
      </c>
      <c r="C349" s="619" t="s">
        <v>1458</v>
      </c>
      <c r="D349" s="616">
        <v>3003000</v>
      </c>
      <c r="E349" s="625">
        <v>3004799</v>
      </c>
      <c r="F349" s="618">
        <v>1800</v>
      </c>
      <c r="G349" s="617" t="s">
        <v>78</v>
      </c>
      <c r="H349" s="617" t="s">
        <v>1017</v>
      </c>
    </row>
    <row r="350" spans="2:9" s="520" customFormat="1" x14ac:dyDescent="0.2">
      <c r="B350" s="617">
        <f t="shared" si="5"/>
        <v>337</v>
      </c>
      <c r="C350" s="619" t="s">
        <v>1458</v>
      </c>
      <c r="D350" s="616">
        <v>3006000</v>
      </c>
      <c r="E350" s="625">
        <v>3007399</v>
      </c>
      <c r="F350" s="618">
        <v>1400</v>
      </c>
      <c r="G350" s="617" t="s">
        <v>78</v>
      </c>
      <c r="H350" s="617" t="s">
        <v>1017</v>
      </c>
    </row>
    <row r="351" spans="2:9" s="520" customFormat="1" x14ac:dyDescent="0.2">
      <c r="B351" s="617">
        <f t="shared" si="5"/>
        <v>338</v>
      </c>
      <c r="C351" s="619" t="s">
        <v>1458</v>
      </c>
      <c r="D351" s="616">
        <v>3008000</v>
      </c>
      <c r="E351" s="625">
        <v>3009499</v>
      </c>
      <c r="F351" s="618">
        <v>1500</v>
      </c>
      <c r="G351" s="617" t="s">
        <v>78</v>
      </c>
      <c r="H351" s="617" t="s">
        <v>1017</v>
      </c>
    </row>
    <row r="352" spans="2:9" s="520" customFormat="1" x14ac:dyDescent="0.2">
      <c r="B352" s="617">
        <f t="shared" si="5"/>
        <v>339</v>
      </c>
      <c r="C352" s="619" t="s">
        <v>1458</v>
      </c>
      <c r="D352" s="616">
        <v>3010000</v>
      </c>
      <c r="E352" s="625">
        <v>3011299</v>
      </c>
      <c r="F352" s="618">
        <v>1300</v>
      </c>
      <c r="G352" s="617" t="s">
        <v>78</v>
      </c>
      <c r="H352" s="617" t="s">
        <v>1017</v>
      </c>
    </row>
    <row r="353" spans="2:9" s="520" customFormat="1" x14ac:dyDescent="0.2">
      <c r="B353" s="617">
        <f t="shared" si="5"/>
        <v>340</v>
      </c>
      <c r="C353" s="619" t="s">
        <v>929</v>
      </c>
      <c r="D353" s="616">
        <v>3013000</v>
      </c>
      <c r="E353" s="625">
        <v>3013999</v>
      </c>
      <c r="F353" s="618">
        <v>1000</v>
      </c>
      <c r="G353" s="617" t="s">
        <v>78</v>
      </c>
      <c r="H353" s="617" t="s">
        <v>1017</v>
      </c>
    </row>
    <row r="354" spans="2:9" s="522" customFormat="1" x14ac:dyDescent="0.2">
      <c r="B354" s="617">
        <f t="shared" si="5"/>
        <v>341</v>
      </c>
      <c r="C354" s="619" t="s">
        <v>1458</v>
      </c>
      <c r="D354" s="616">
        <v>3014000</v>
      </c>
      <c r="E354" s="625">
        <v>3015099</v>
      </c>
      <c r="F354" s="618">
        <v>1100</v>
      </c>
      <c r="G354" s="617" t="s">
        <v>78</v>
      </c>
      <c r="H354" s="617" t="s">
        <v>1017</v>
      </c>
      <c r="I354" s="521"/>
    </row>
    <row r="355" spans="2:9" s="522" customFormat="1" x14ac:dyDescent="0.2">
      <c r="B355" s="617">
        <f t="shared" si="5"/>
        <v>342</v>
      </c>
      <c r="C355" s="619" t="s">
        <v>1458</v>
      </c>
      <c r="D355" s="616">
        <v>3016000</v>
      </c>
      <c r="E355" s="625">
        <v>3016999</v>
      </c>
      <c r="F355" s="618">
        <v>1000</v>
      </c>
      <c r="G355" s="617" t="s">
        <v>78</v>
      </c>
      <c r="H355" s="617" t="s">
        <v>1017</v>
      </c>
      <c r="I355" s="521"/>
    </row>
    <row r="356" spans="2:9" s="546" customFormat="1" x14ac:dyDescent="0.2">
      <c r="B356" s="617">
        <f t="shared" si="5"/>
        <v>343</v>
      </c>
      <c r="C356" s="619" t="s">
        <v>1458</v>
      </c>
      <c r="D356" s="616">
        <v>3018000</v>
      </c>
      <c r="E356" s="625">
        <v>3019599</v>
      </c>
      <c r="F356" s="618">
        <v>1600</v>
      </c>
      <c r="G356" s="617" t="s">
        <v>78</v>
      </c>
      <c r="H356" s="617" t="s">
        <v>1017</v>
      </c>
      <c r="I356" s="520"/>
    </row>
    <row r="357" spans="2:9" s="555" customFormat="1" x14ac:dyDescent="0.2">
      <c r="B357" s="617">
        <f t="shared" si="5"/>
        <v>344</v>
      </c>
      <c r="C357" s="619" t="s">
        <v>1458</v>
      </c>
      <c r="D357" s="616">
        <v>3020000</v>
      </c>
      <c r="E357" s="625">
        <v>3022399</v>
      </c>
      <c r="F357" s="618">
        <v>2400</v>
      </c>
      <c r="G357" s="617" t="s">
        <v>78</v>
      </c>
      <c r="H357" s="617" t="s">
        <v>1017</v>
      </c>
      <c r="I357" s="554"/>
    </row>
    <row r="358" spans="2:9" s="522" customFormat="1" x14ac:dyDescent="0.2">
      <c r="B358" s="617">
        <f t="shared" si="5"/>
        <v>345</v>
      </c>
      <c r="C358" s="619" t="s">
        <v>1290</v>
      </c>
      <c r="D358" s="616">
        <v>3024000</v>
      </c>
      <c r="E358" s="625">
        <v>3024199</v>
      </c>
      <c r="F358" s="618">
        <v>200</v>
      </c>
      <c r="G358" s="617" t="s">
        <v>78</v>
      </c>
      <c r="H358" s="617" t="s">
        <v>1017</v>
      </c>
      <c r="I358" s="521"/>
    </row>
    <row r="359" spans="2:9" s="522" customFormat="1" x14ac:dyDescent="0.2">
      <c r="B359" s="617">
        <f t="shared" si="5"/>
        <v>346</v>
      </c>
      <c r="C359" s="619" t="s">
        <v>1458</v>
      </c>
      <c r="D359" s="616">
        <v>3025000</v>
      </c>
      <c r="E359" s="625">
        <v>3025399</v>
      </c>
      <c r="F359" s="618">
        <v>400</v>
      </c>
      <c r="G359" s="617" t="s">
        <v>78</v>
      </c>
      <c r="H359" s="617" t="s">
        <v>1017</v>
      </c>
      <c r="I359" s="521"/>
    </row>
    <row r="360" spans="2:9" x14ac:dyDescent="0.2">
      <c r="B360" s="617">
        <f t="shared" si="5"/>
        <v>347</v>
      </c>
      <c r="C360" s="619" t="s">
        <v>1458</v>
      </c>
      <c r="D360" s="616">
        <v>3026000</v>
      </c>
      <c r="E360" s="625">
        <v>3028599</v>
      </c>
      <c r="F360" s="618">
        <v>2600</v>
      </c>
      <c r="G360" s="617" t="s">
        <v>78</v>
      </c>
      <c r="H360" s="617" t="s">
        <v>1017</v>
      </c>
    </row>
    <row r="361" spans="2:9" x14ac:dyDescent="0.2">
      <c r="B361" s="617">
        <f t="shared" si="5"/>
        <v>348</v>
      </c>
      <c r="C361" s="619" t="s">
        <v>1458</v>
      </c>
      <c r="D361" s="616">
        <v>3030000</v>
      </c>
      <c r="E361" s="625">
        <v>3030499</v>
      </c>
      <c r="F361" s="618">
        <v>500</v>
      </c>
      <c r="G361" s="617" t="s">
        <v>78</v>
      </c>
      <c r="H361" s="617" t="s">
        <v>1017</v>
      </c>
    </row>
    <row r="362" spans="2:9" x14ac:dyDescent="0.2">
      <c r="B362" s="617">
        <f t="shared" si="5"/>
        <v>349</v>
      </c>
      <c r="C362" s="619" t="s">
        <v>1458</v>
      </c>
      <c r="D362" s="616">
        <v>3032000</v>
      </c>
      <c r="E362" s="625">
        <v>3036599</v>
      </c>
      <c r="F362" s="618">
        <v>4600</v>
      </c>
      <c r="G362" s="617" t="s">
        <v>78</v>
      </c>
      <c r="H362" s="617" t="s">
        <v>1017</v>
      </c>
    </row>
    <row r="363" spans="2:9" s="520" customFormat="1" x14ac:dyDescent="0.2">
      <c r="B363" s="617">
        <f t="shared" si="5"/>
        <v>350</v>
      </c>
      <c r="C363" s="619" t="s">
        <v>1458</v>
      </c>
      <c r="D363" s="616">
        <v>3038000</v>
      </c>
      <c r="E363" s="625">
        <v>3038399</v>
      </c>
      <c r="F363" s="618">
        <v>400</v>
      </c>
      <c r="G363" s="617" t="s">
        <v>78</v>
      </c>
      <c r="H363" s="617" t="s">
        <v>1017</v>
      </c>
    </row>
    <row r="364" spans="2:9" x14ac:dyDescent="0.2">
      <c r="B364" s="617">
        <f t="shared" si="5"/>
        <v>351</v>
      </c>
      <c r="C364" s="619" t="s">
        <v>1458</v>
      </c>
      <c r="D364" s="616">
        <v>3040000</v>
      </c>
      <c r="E364" s="625">
        <v>3043299</v>
      </c>
      <c r="F364" s="618">
        <v>3300</v>
      </c>
      <c r="G364" s="617" t="s">
        <v>78</v>
      </c>
      <c r="H364" s="617" t="s">
        <v>1017</v>
      </c>
    </row>
    <row r="365" spans="2:9" s="520" customFormat="1" x14ac:dyDescent="0.2">
      <c r="B365" s="617">
        <f t="shared" si="5"/>
        <v>352</v>
      </c>
      <c r="C365" s="619" t="s">
        <v>1458</v>
      </c>
      <c r="D365" s="616">
        <v>3046000</v>
      </c>
      <c r="E365" s="625">
        <v>3046499</v>
      </c>
      <c r="F365" s="618">
        <v>500</v>
      </c>
      <c r="G365" s="617" t="s">
        <v>78</v>
      </c>
      <c r="H365" s="617" t="s">
        <v>1017</v>
      </c>
    </row>
    <row r="366" spans="2:9" x14ac:dyDescent="0.2">
      <c r="B366" s="617">
        <f t="shared" si="5"/>
        <v>353</v>
      </c>
      <c r="C366" s="619" t="s">
        <v>1001</v>
      </c>
      <c r="D366" s="616">
        <v>3047000</v>
      </c>
      <c r="E366" s="625">
        <v>3047399</v>
      </c>
      <c r="F366" s="618">
        <v>400</v>
      </c>
      <c r="G366" s="617" t="s">
        <v>78</v>
      </c>
      <c r="H366" s="617" t="s">
        <v>1017</v>
      </c>
    </row>
    <row r="367" spans="2:9" s="520" customFormat="1" x14ac:dyDescent="0.2">
      <c r="B367" s="617">
        <f t="shared" si="5"/>
        <v>354</v>
      </c>
      <c r="C367" s="619" t="s">
        <v>1458</v>
      </c>
      <c r="D367" s="616">
        <v>3048000</v>
      </c>
      <c r="E367" s="625">
        <v>3048499</v>
      </c>
      <c r="F367" s="618">
        <v>500</v>
      </c>
      <c r="G367" s="617" t="s">
        <v>78</v>
      </c>
      <c r="H367" s="617" t="s">
        <v>1017</v>
      </c>
    </row>
    <row r="368" spans="2:9" s="520" customFormat="1" x14ac:dyDescent="0.2">
      <c r="B368" s="617">
        <f t="shared" si="5"/>
        <v>355</v>
      </c>
      <c r="C368" s="619" t="s">
        <v>1001</v>
      </c>
      <c r="D368" s="616">
        <v>3049000</v>
      </c>
      <c r="E368" s="625">
        <v>3049399</v>
      </c>
      <c r="F368" s="618">
        <v>400</v>
      </c>
      <c r="G368" s="617" t="s">
        <v>78</v>
      </c>
      <c r="H368" s="617" t="s">
        <v>1017</v>
      </c>
    </row>
    <row r="369" spans="2:8" x14ac:dyDescent="0.2">
      <c r="B369" s="617">
        <f t="shared" si="5"/>
        <v>356</v>
      </c>
      <c r="C369" s="619" t="s">
        <v>1458</v>
      </c>
      <c r="D369" s="616">
        <v>3050000</v>
      </c>
      <c r="E369" s="625">
        <v>3052199</v>
      </c>
      <c r="F369" s="618">
        <v>2200</v>
      </c>
      <c r="G369" s="617" t="s">
        <v>78</v>
      </c>
      <c r="H369" s="617" t="s">
        <v>1017</v>
      </c>
    </row>
    <row r="370" spans="2:8" x14ac:dyDescent="0.2">
      <c r="B370" s="617">
        <f t="shared" si="5"/>
        <v>357</v>
      </c>
      <c r="C370" s="619" t="s">
        <v>1458</v>
      </c>
      <c r="D370" s="616">
        <v>3054000</v>
      </c>
      <c r="E370" s="625">
        <v>3055199</v>
      </c>
      <c r="F370" s="618">
        <v>1200</v>
      </c>
      <c r="G370" s="617" t="s">
        <v>78</v>
      </c>
      <c r="H370" s="617" t="s">
        <v>1017</v>
      </c>
    </row>
    <row r="371" spans="2:8" s="520" customFormat="1" x14ac:dyDescent="0.2">
      <c r="B371" s="617">
        <f t="shared" si="5"/>
        <v>358</v>
      </c>
      <c r="C371" s="619" t="s">
        <v>1001</v>
      </c>
      <c r="D371" s="616">
        <v>3057000</v>
      </c>
      <c r="E371" s="625">
        <v>3057899</v>
      </c>
      <c r="F371" s="618">
        <v>900</v>
      </c>
      <c r="G371" s="617" t="s">
        <v>78</v>
      </c>
      <c r="H371" s="617" t="s">
        <v>1017</v>
      </c>
    </row>
    <row r="372" spans="2:8" x14ac:dyDescent="0.2">
      <c r="B372" s="617">
        <f t="shared" si="5"/>
        <v>359</v>
      </c>
      <c r="C372" s="619" t="s">
        <v>1458</v>
      </c>
      <c r="D372" s="616">
        <v>3059000</v>
      </c>
      <c r="E372" s="625">
        <v>3059099</v>
      </c>
      <c r="F372" s="618">
        <v>100</v>
      </c>
      <c r="G372" s="617" t="s">
        <v>78</v>
      </c>
      <c r="H372" s="617" t="s">
        <v>1472</v>
      </c>
    </row>
    <row r="373" spans="2:8" x14ac:dyDescent="0.2">
      <c r="B373" s="617">
        <f t="shared" si="5"/>
        <v>360</v>
      </c>
      <c r="C373" s="619" t="s">
        <v>930</v>
      </c>
      <c r="D373" s="616">
        <v>3060000</v>
      </c>
      <c r="E373" s="625">
        <v>3064899</v>
      </c>
      <c r="F373" s="618">
        <v>4900</v>
      </c>
      <c r="G373" s="617" t="s">
        <v>78</v>
      </c>
      <c r="H373" s="617" t="s">
        <v>1017</v>
      </c>
    </row>
    <row r="374" spans="2:8" x14ac:dyDescent="0.2">
      <c r="B374" s="617">
        <f t="shared" si="5"/>
        <v>361</v>
      </c>
      <c r="C374" s="619" t="s">
        <v>1458</v>
      </c>
      <c r="D374" s="616">
        <v>3066000</v>
      </c>
      <c r="E374" s="625">
        <v>3067299</v>
      </c>
      <c r="F374" s="618">
        <v>1300</v>
      </c>
      <c r="G374" s="617" t="s">
        <v>78</v>
      </c>
      <c r="H374" s="617" t="s">
        <v>1017</v>
      </c>
    </row>
    <row r="375" spans="2:8" s="520" customFormat="1" x14ac:dyDescent="0.2">
      <c r="B375" s="617">
        <f t="shared" si="5"/>
        <v>362</v>
      </c>
      <c r="C375" s="619" t="s">
        <v>1458</v>
      </c>
      <c r="D375" s="616">
        <v>3068000</v>
      </c>
      <c r="E375" s="625">
        <v>3069799</v>
      </c>
      <c r="F375" s="618">
        <v>1800</v>
      </c>
      <c r="G375" s="617" t="s">
        <v>78</v>
      </c>
      <c r="H375" s="617" t="s">
        <v>1017</v>
      </c>
    </row>
    <row r="376" spans="2:8" x14ac:dyDescent="0.2">
      <c r="B376" s="617">
        <f t="shared" si="5"/>
        <v>363</v>
      </c>
      <c r="C376" s="619" t="s">
        <v>1458</v>
      </c>
      <c r="D376" s="616">
        <v>3070000</v>
      </c>
      <c r="E376" s="625">
        <v>3071599</v>
      </c>
      <c r="F376" s="618">
        <v>1600</v>
      </c>
      <c r="G376" s="617" t="s">
        <v>78</v>
      </c>
      <c r="H376" s="617" t="s">
        <v>1017</v>
      </c>
    </row>
    <row r="377" spans="2:8" s="520" customFormat="1" x14ac:dyDescent="0.2">
      <c r="B377" s="617">
        <f t="shared" si="5"/>
        <v>364</v>
      </c>
      <c r="C377" s="619" t="s">
        <v>1458</v>
      </c>
      <c r="D377" s="616">
        <v>3072000</v>
      </c>
      <c r="E377" s="625">
        <v>3075299</v>
      </c>
      <c r="F377" s="618">
        <v>3300</v>
      </c>
      <c r="G377" s="617" t="s">
        <v>78</v>
      </c>
      <c r="H377" s="617" t="s">
        <v>1017</v>
      </c>
    </row>
    <row r="378" spans="2:8" s="520" customFormat="1" x14ac:dyDescent="0.2">
      <c r="B378" s="617">
        <f t="shared" si="5"/>
        <v>365</v>
      </c>
      <c r="C378" s="619" t="s">
        <v>1458</v>
      </c>
      <c r="D378" s="616">
        <v>3076000</v>
      </c>
      <c r="E378" s="625">
        <v>3078299</v>
      </c>
      <c r="F378" s="618">
        <v>2300</v>
      </c>
      <c r="G378" s="617" t="s">
        <v>78</v>
      </c>
      <c r="H378" s="617" t="s">
        <v>1017</v>
      </c>
    </row>
    <row r="379" spans="2:8" x14ac:dyDescent="0.2">
      <c r="B379" s="617">
        <f t="shared" si="5"/>
        <v>366</v>
      </c>
      <c r="C379" s="619" t="s">
        <v>1458</v>
      </c>
      <c r="D379" s="616">
        <v>3080000</v>
      </c>
      <c r="E379" s="625">
        <v>3083799</v>
      </c>
      <c r="F379" s="618">
        <v>3800</v>
      </c>
      <c r="G379" s="617" t="s">
        <v>78</v>
      </c>
      <c r="H379" s="617" t="s">
        <v>1017</v>
      </c>
    </row>
    <row r="380" spans="2:8" s="520" customFormat="1" x14ac:dyDescent="0.2">
      <c r="B380" s="617">
        <f t="shared" si="5"/>
        <v>367</v>
      </c>
      <c r="C380" s="619" t="s">
        <v>1458</v>
      </c>
      <c r="D380" s="616">
        <v>3084000</v>
      </c>
      <c r="E380" s="625">
        <v>3087199</v>
      </c>
      <c r="F380" s="618">
        <v>3200</v>
      </c>
      <c r="G380" s="617" t="s">
        <v>78</v>
      </c>
      <c r="H380" s="617" t="s">
        <v>1017</v>
      </c>
    </row>
    <row r="381" spans="2:8" s="520" customFormat="1" x14ac:dyDescent="0.2">
      <c r="B381" s="617">
        <f t="shared" si="5"/>
        <v>368</v>
      </c>
      <c r="C381" s="619" t="s">
        <v>1001</v>
      </c>
      <c r="D381" s="616">
        <v>3089000</v>
      </c>
      <c r="E381" s="625">
        <v>3089399</v>
      </c>
      <c r="F381" s="618">
        <v>400</v>
      </c>
      <c r="G381" s="617" t="s">
        <v>78</v>
      </c>
      <c r="H381" s="617" t="s">
        <v>1017</v>
      </c>
    </row>
    <row r="382" spans="2:8" s="520" customFormat="1" x14ac:dyDescent="0.2">
      <c r="B382" s="617">
        <f t="shared" si="5"/>
        <v>369</v>
      </c>
      <c r="C382" s="619" t="s">
        <v>1001</v>
      </c>
      <c r="D382" s="616">
        <v>3090000</v>
      </c>
      <c r="E382" s="625">
        <v>3090199</v>
      </c>
      <c r="F382" s="618">
        <v>200</v>
      </c>
      <c r="G382" s="617" t="s">
        <v>1475</v>
      </c>
      <c r="H382" s="617" t="s">
        <v>1017</v>
      </c>
    </row>
    <row r="383" spans="2:8" s="520" customFormat="1" x14ac:dyDescent="0.2">
      <c r="B383" s="617">
        <f t="shared" si="5"/>
        <v>370</v>
      </c>
      <c r="C383" s="619" t="s">
        <v>1001</v>
      </c>
      <c r="D383" s="616">
        <v>3093000</v>
      </c>
      <c r="E383" s="625">
        <v>3093199</v>
      </c>
      <c r="F383" s="618">
        <v>200</v>
      </c>
      <c r="G383" s="617" t="s">
        <v>78</v>
      </c>
      <c r="H383" s="617" t="s">
        <v>1017</v>
      </c>
    </row>
    <row r="384" spans="2:8" s="520" customFormat="1" x14ac:dyDescent="0.2">
      <c r="B384" s="617">
        <f t="shared" si="5"/>
        <v>371</v>
      </c>
      <c r="C384" s="619" t="s">
        <v>1001</v>
      </c>
      <c r="D384" s="616">
        <v>3094000</v>
      </c>
      <c r="E384" s="625">
        <v>3094399</v>
      </c>
      <c r="F384" s="618">
        <v>400</v>
      </c>
      <c r="G384" s="617" t="s">
        <v>78</v>
      </c>
      <c r="H384" s="617" t="s">
        <v>1017</v>
      </c>
    </row>
    <row r="385" spans="2:9" x14ac:dyDescent="0.2">
      <c r="B385" s="617">
        <f t="shared" si="5"/>
        <v>372</v>
      </c>
      <c r="C385" s="619" t="s">
        <v>1001</v>
      </c>
      <c r="D385" s="616">
        <v>3095000</v>
      </c>
      <c r="E385" s="625">
        <v>3095199</v>
      </c>
      <c r="F385" s="618">
        <v>200</v>
      </c>
      <c r="G385" s="617" t="s">
        <v>78</v>
      </c>
      <c r="H385" s="617" t="s">
        <v>1017</v>
      </c>
    </row>
    <row r="386" spans="2:9" x14ac:dyDescent="0.2">
      <c r="B386" s="617">
        <f t="shared" si="5"/>
        <v>373</v>
      </c>
      <c r="C386" s="619" t="s">
        <v>1458</v>
      </c>
      <c r="D386" s="616">
        <v>3097000</v>
      </c>
      <c r="E386" s="625">
        <v>3097799</v>
      </c>
      <c r="F386" s="618">
        <v>800</v>
      </c>
      <c r="G386" s="617" t="s">
        <v>78</v>
      </c>
      <c r="H386" s="617" t="s">
        <v>1017</v>
      </c>
    </row>
    <row r="387" spans="2:9" x14ac:dyDescent="0.2">
      <c r="B387" s="617">
        <f t="shared" si="5"/>
        <v>374</v>
      </c>
      <c r="C387" s="619" t="s">
        <v>1458</v>
      </c>
      <c r="D387" s="616">
        <v>3099000</v>
      </c>
      <c r="E387" s="625">
        <v>3099479</v>
      </c>
      <c r="F387" s="618">
        <v>480</v>
      </c>
      <c r="G387" s="617" t="s">
        <v>78</v>
      </c>
      <c r="H387" s="617" t="s">
        <v>1017</v>
      </c>
    </row>
    <row r="388" spans="2:9" s="520" customFormat="1" x14ac:dyDescent="0.2">
      <c r="B388" s="617">
        <f t="shared" si="5"/>
        <v>375</v>
      </c>
      <c r="C388" s="619" t="s">
        <v>1458</v>
      </c>
      <c r="D388" s="616">
        <v>3100000</v>
      </c>
      <c r="E388" s="625">
        <v>3104199</v>
      </c>
      <c r="F388" s="618">
        <v>4200</v>
      </c>
      <c r="G388" s="617" t="s">
        <v>78</v>
      </c>
      <c r="H388" s="617" t="s">
        <v>1017</v>
      </c>
    </row>
    <row r="389" spans="2:9" s="522" customFormat="1" x14ac:dyDescent="0.2">
      <c r="B389" s="617">
        <f t="shared" si="5"/>
        <v>376</v>
      </c>
      <c r="C389" s="619" t="s">
        <v>1458</v>
      </c>
      <c r="D389" s="616">
        <v>3108000</v>
      </c>
      <c r="E389" s="625">
        <v>3108699</v>
      </c>
      <c r="F389" s="618">
        <v>700</v>
      </c>
      <c r="G389" s="617" t="s">
        <v>78</v>
      </c>
      <c r="H389" s="617" t="s">
        <v>1017</v>
      </c>
    </row>
    <row r="390" spans="2:9" x14ac:dyDescent="0.2">
      <c r="B390" s="617">
        <f t="shared" si="5"/>
        <v>377</v>
      </c>
      <c r="C390" s="619" t="s">
        <v>1458</v>
      </c>
      <c r="D390" s="616">
        <v>3110000</v>
      </c>
      <c r="E390" s="625">
        <v>3113899</v>
      </c>
      <c r="F390" s="618">
        <v>3900</v>
      </c>
      <c r="G390" s="617" t="s">
        <v>78</v>
      </c>
      <c r="H390" s="617" t="s">
        <v>1017</v>
      </c>
    </row>
    <row r="391" spans="2:9" x14ac:dyDescent="0.2">
      <c r="B391" s="617">
        <f t="shared" si="5"/>
        <v>378</v>
      </c>
      <c r="C391" s="619" t="s">
        <v>1458</v>
      </c>
      <c r="D391" s="616">
        <v>3118000</v>
      </c>
      <c r="E391" s="625">
        <v>3119299</v>
      </c>
      <c r="F391" s="618">
        <v>1300</v>
      </c>
      <c r="G391" s="617" t="s">
        <v>78</v>
      </c>
      <c r="H391" s="617" t="s">
        <v>1017</v>
      </c>
    </row>
    <row r="392" spans="2:9" x14ac:dyDescent="0.2">
      <c r="B392" s="617">
        <f t="shared" si="5"/>
        <v>379</v>
      </c>
      <c r="C392" s="619" t="s">
        <v>1458</v>
      </c>
      <c r="D392" s="616">
        <v>3120000</v>
      </c>
      <c r="E392" s="625">
        <v>3123499</v>
      </c>
      <c r="F392" s="618">
        <v>3500</v>
      </c>
      <c r="G392" s="617" t="s">
        <v>78</v>
      </c>
      <c r="H392" s="617" t="s">
        <v>1017</v>
      </c>
    </row>
    <row r="393" spans="2:9" s="520" customFormat="1" x14ac:dyDescent="0.2">
      <c r="B393" s="617">
        <f t="shared" si="5"/>
        <v>380</v>
      </c>
      <c r="C393" s="619" t="s">
        <v>1458</v>
      </c>
      <c r="D393" s="616">
        <v>3128000</v>
      </c>
      <c r="E393" s="625">
        <v>3128499</v>
      </c>
      <c r="F393" s="618">
        <v>500</v>
      </c>
      <c r="G393" s="617" t="s">
        <v>78</v>
      </c>
      <c r="H393" s="617" t="s">
        <v>1017</v>
      </c>
    </row>
    <row r="394" spans="2:9" s="520" customFormat="1" x14ac:dyDescent="0.2">
      <c r="B394" s="617">
        <f t="shared" si="5"/>
        <v>381</v>
      </c>
      <c r="C394" s="619" t="s">
        <v>931</v>
      </c>
      <c r="D394" s="616">
        <v>3130000</v>
      </c>
      <c r="E394" s="625">
        <v>3134199</v>
      </c>
      <c r="F394" s="618">
        <v>4200</v>
      </c>
      <c r="G394" s="617" t="s">
        <v>78</v>
      </c>
      <c r="H394" s="617" t="s">
        <v>1017</v>
      </c>
    </row>
    <row r="395" spans="2:9" s="520" customFormat="1" x14ac:dyDescent="0.2">
      <c r="B395" s="617">
        <f t="shared" si="5"/>
        <v>382</v>
      </c>
      <c r="C395" s="619" t="s">
        <v>1458</v>
      </c>
      <c r="D395" s="616">
        <v>3138000</v>
      </c>
      <c r="E395" s="625">
        <v>3138699</v>
      </c>
      <c r="F395" s="618">
        <v>700</v>
      </c>
      <c r="G395" s="617" t="s">
        <v>78</v>
      </c>
      <c r="H395" s="617" t="s">
        <v>1017</v>
      </c>
    </row>
    <row r="396" spans="2:9" s="520" customFormat="1" x14ac:dyDescent="0.2">
      <c r="B396" s="617">
        <f t="shared" si="5"/>
        <v>383</v>
      </c>
      <c r="C396" s="619" t="s">
        <v>1458</v>
      </c>
      <c r="D396" s="616">
        <v>3140000</v>
      </c>
      <c r="E396" s="625">
        <v>3140799</v>
      </c>
      <c r="F396" s="618">
        <v>800</v>
      </c>
      <c r="G396" s="617" t="s">
        <v>78</v>
      </c>
      <c r="H396" s="617" t="s">
        <v>1017</v>
      </c>
    </row>
    <row r="397" spans="2:9" x14ac:dyDescent="0.2">
      <c r="B397" s="617">
        <f t="shared" si="5"/>
        <v>384</v>
      </c>
      <c r="C397" s="619" t="s">
        <v>1458</v>
      </c>
      <c r="D397" s="616">
        <v>3142000</v>
      </c>
      <c r="E397" s="625">
        <v>3142639</v>
      </c>
      <c r="F397" s="618">
        <v>640</v>
      </c>
      <c r="G397" s="617" t="s">
        <v>78</v>
      </c>
      <c r="H397" s="617" t="s">
        <v>1017</v>
      </c>
    </row>
    <row r="398" spans="2:9" x14ac:dyDescent="0.2">
      <c r="B398" s="617">
        <f t="shared" si="5"/>
        <v>385</v>
      </c>
      <c r="C398" s="619" t="s">
        <v>1458</v>
      </c>
      <c r="D398" s="616">
        <v>3146000</v>
      </c>
      <c r="E398" s="625">
        <v>3146399</v>
      </c>
      <c r="F398" s="618">
        <v>400</v>
      </c>
      <c r="G398" s="617" t="s">
        <v>78</v>
      </c>
      <c r="H398" s="617" t="s">
        <v>1017</v>
      </c>
    </row>
    <row r="399" spans="2:9" s="546" customFormat="1" x14ac:dyDescent="0.2">
      <c r="B399" s="617">
        <f t="shared" si="5"/>
        <v>386</v>
      </c>
      <c r="C399" s="619" t="s">
        <v>1458</v>
      </c>
      <c r="D399" s="616">
        <v>3148000</v>
      </c>
      <c r="E399" s="625">
        <v>3148399</v>
      </c>
      <c r="F399" s="618">
        <v>400</v>
      </c>
      <c r="G399" s="617" t="s">
        <v>78</v>
      </c>
      <c r="H399" s="617" t="s">
        <v>1017</v>
      </c>
      <c r="I399" s="520"/>
    </row>
    <row r="400" spans="2:9" x14ac:dyDescent="0.2">
      <c r="B400" s="617">
        <f t="shared" ref="B400:B463" si="6">B399+1</f>
        <v>387</v>
      </c>
      <c r="C400" s="619" t="s">
        <v>1458</v>
      </c>
      <c r="D400" s="616">
        <v>3150000</v>
      </c>
      <c r="E400" s="625">
        <v>3154499</v>
      </c>
      <c r="F400" s="618">
        <v>4500</v>
      </c>
      <c r="G400" s="617" t="s">
        <v>78</v>
      </c>
      <c r="H400" s="617" t="s">
        <v>1017</v>
      </c>
    </row>
    <row r="401" spans="2:9" x14ac:dyDescent="0.2">
      <c r="B401" s="617">
        <f t="shared" si="6"/>
        <v>388</v>
      </c>
      <c r="C401" s="619" t="s">
        <v>1458</v>
      </c>
      <c r="D401" s="616">
        <v>3160000</v>
      </c>
      <c r="E401" s="625">
        <v>3163499</v>
      </c>
      <c r="F401" s="618">
        <v>3500</v>
      </c>
      <c r="G401" s="617" t="s">
        <v>78</v>
      </c>
      <c r="H401" s="617" t="s">
        <v>1017</v>
      </c>
    </row>
    <row r="402" spans="2:9" s="520" customFormat="1" x14ac:dyDescent="0.2">
      <c r="B402" s="617">
        <f t="shared" si="6"/>
        <v>389</v>
      </c>
      <c r="C402" s="619" t="s">
        <v>1458</v>
      </c>
      <c r="D402" s="616">
        <v>3168000</v>
      </c>
      <c r="E402" s="625">
        <v>3168799</v>
      </c>
      <c r="F402" s="618">
        <v>800</v>
      </c>
      <c r="G402" s="617" t="s">
        <v>78</v>
      </c>
      <c r="H402" s="617" t="s">
        <v>1017</v>
      </c>
    </row>
    <row r="403" spans="2:9" s="546" customFormat="1" x14ac:dyDescent="0.2">
      <c r="B403" s="617">
        <f t="shared" si="6"/>
        <v>390</v>
      </c>
      <c r="C403" s="619" t="s">
        <v>932</v>
      </c>
      <c r="D403" s="616">
        <v>3170000</v>
      </c>
      <c r="E403" s="625">
        <v>3174199</v>
      </c>
      <c r="F403" s="618">
        <v>4200</v>
      </c>
      <c r="G403" s="617" t="s">
        <v>78</v>
      </c>
      <c r="H403" s="617" t="s">
        <v>1017</v>
      </c>
      <c r="I403" s="520"/>
    </row>
    <row r="404" spans="2:9" s="546" customFormat="1" x14ac:dyDescent="0.2">
      <c r="B404" s="617">
        <f t="shared" si="6"/>
        <v>391</v>
      </c>
      <c r="C404" s="619" t="s">
        <v>164</v>
      </c>
      <c r="D404" s="616">
        <v>3180000</v>
      </c>
      <c r="E404" s="625">
        <v>3180099</v>
      </c>
      <c r="F404" s="618">
        <v>100</v>
      </c>
      <c r="G404" s="617" t="s">
        <v>78</v>
      </c>
      <c r="H404" s="617" t="s">
        <v>1017</v>
      </c>
      <c r="I404" s="520"/>
    </row>
    <row r="405" spans="2:9" x14ac:dyDescent="0.2">
      <c r="B405" s="617">
        <f t="shared" si="6"/>
        <v>392</v>
      </c>
      <c r="C405" s="619" t="s">
        <v>1001</v>
      </c>
      <c r="D405" s="616">
        <v>3181000</v>
      </c>
      <c r="E405" s="625">
        <v>3181299</v>
      </c>
      <c r="F405" s="618">
        <v>300</v>
      </c>
      <c r="G405" s="617" t="s">
        <v>78</v>
      </c>
      <c r="H405" s="617" t="s">
        <v>1017</v>
      </c>
    </row>
    <row r="406" spans="2:9" s="520" customFormat="1" x14ac:dyDescent="0.2">
      <c r="B406" s="617">
        <f t="shared" si="6"/>
        <v>393</v>
      </c>
      <c r="C406" s="619" t="s">
        <v>1458</v>
      </c>
      <c r="D406" s="616">
        <v>3182000</v>
      </c>
      <c r="E406" s="625">
        <v>3183299</v>
      </c>
      <c r="F406" s="618">
        <v>1300</v>
      </c>
      <c r="G406" s="617" t="s">
        <v>78</v>
      </c>
      <c r="H406" s="617" t="s">
        <v>1017</v>
      </c>
    </row>
    <row r="407" spans="2:9" x14ac:dyDescent="0.2">
      <c r="B407" s="617">
        <f t="shared" si="6"/>
        <v>394</v>
      </c>
      <c r="C407" s="619" t="s">
        <v>1001</v>
      </c>
      <c r="D407" s="616">
        <v>3184000</v>
      </c>
      <c r="E407" s="625">
        <v>3184499</v>
      </c>
      <c r="F407" s="618">
        <v>500</v>
      </c>
      <c r="G407" s="617" t="s">
        <v>78</v>
      </c>
      <c r="H407" s="617" t="s">
        <v>1017</v>
      </c>
    </row>
    <row r="408" spans="2:9" s="522" customFormat="1" x14ac:dyDescent="0.2">
      <c r="B408" s="617">
        <f t="shared" si="6"/>
        <v>395</v>
      </c>
      <c r="C408" s="619" t="s">
        <v>1458</v>
      </c>
      <c r="D408" s="616">
        <v>3186000</v>
      </c>
      <c r="E408" s="625">
        <v>3186499</v>
      </c>
      <c r="F408" s="618">
        <v>500</v>
      </c>
      <c r="G408" s="617" t="s">
        <v>78</v>
      </c>
      <c r="H408" s="617" t="s">
        <v>1017</v>
      </c>
      <c r="I408" s="521"/>
    </row>
    <row r="409" spans="2:9" s="546" customFormat="1" x14ac:dyDescent="0.2">
      <c r="B409" s="617">
        <f t="shared" si="6"/>
        <v>396</v>
      </c>
      <c r="C409" s="619" t="s">
        <v>1001</v>
      </c>
      <c r="D409" s="616">
        <v>3187000</v>
      </c>
      <c r="E409" s="625">
        <v>3187199</v>
      </c>
      <c r="F409" s="618">
        <v>200</v>
      </c>
      <c r="G409" s="617" t="s">
        <v>78</v>
      </c>
      <c r="H409" s="617" t="s">
        <v>1017</v>
      </c>
    </row>
    <row r="410" spans="2:9" s="522" customFormat="1" x14ac:dyDescent="0.2">
      <c r="B410" s="617">
        <f t="shared" si="6"/>
        <v>397</v>
      </c>
      <c r="C410" s="619" t="s">
        <v>1141</v>
      </c>
      <c r="D410" s="616">
        <v>3188000</v>
      </c>
      <c r="E410" s="625">
        <v>3188699</v>
      </c>
      <c r="F410" s="618">
        <v>700</v>
      </c>
      <c r="G410" s="617" t="s">
        <v>78</v>
      </c>
      <c r="H410" s="617" t="s">
        <v>1017</v>
      </c>
    </row>
    <row r="411" spans="2:9" s="520" customFormat="1" x14ac:dyDescent="0.2">
      <c r="B411" s="617">
        <f t="shared" si="6"/>
        <v>398</v>
      </c>
      <c r="C411" s="619" t="s">
        <v>1458</v>
      </c>
      <c r="D411" s="616">
        <v>3190000</v>
      </c>
      <c r="E411" s="625">
        <v>3192399</v>
      </c>
      <c r="F411" s="618">
        <v>2400</v>
      </c>
      <c r="G411" s="617" t="s">
        <v>78</v>
      </c>
      <c r="H411" s="617" t="s">
        <v>1017</v>
      </c>
    </row>
    <row r="412" spans="2:9" x14ac:dyDescent="0.2">
      <c r="B412" s="617">
        <f t="shared" si="6"/>
        <v>399</v>
      </c>
      <c r="C412" s="619" t="s">
        <v>1458</v>
      </c>
      <c r="D412" s="616">
        <v>3194000</v>
      </c>
      <c r="E412" s="625">
        <v>3196799</v>
      </c>
      <c r="F412" s="618">
        <v>2800</v>
      </c>
      <c r="G412" s="617" t="s">
        <v>78</v>
      </c>
      <c r="H412" s="617" t="s">
        <v>1017</v>
      </c>
    </row>
    <row r="413" spans="2:9" x14ac:dyDescent="0.2">
      <c r="B413" s="617">
        <f t="shared" si="6"/>
        <v>400</v>
      </c>
      <c r="C413" s="619" t="s">
        <v>1458</v>
      </c>
      <c r="D413" s="616">
        <v>3198000</v>
      </c>
      <c r="E413" s="625">
        <v>3198199</v>
      </c>
      <c r="F413" s="618">
        <v>200</v>
      </c>
      <c r="G413" s="617" t="s">
        <v>78</v>
      </c>
      <c r="H413" s="617" t="s">
        <v>1017</v>
      </c>
    </row>
    <row r="414" spans="2:9" x14ac:dyDescent="0.2">
      <c r="B414" s="617">
        <f t="shared" si="6"/>
        <v>401</v>
      </c>
      <c r="C414" s="619" t="s">
        <v>1001</v>
      </c>
      <c r="D414" s="616">
        <v>3199000</v>
      </c>
      <c r="E414" s="625">
        <v>3199499</v>
      </c>
      <c r="F414" s="618">
        <v>500</v>
      </c>
      <c r="G414" s="617" t="s">
        <v>78</v>
      </c>
      <c r="H414" s="617" t="s">
        <v>1017</v>
      </c>
    </row>
    <row r="415" spans="2:9" s="520" customFormat="1" x14ac:dyDescent="0.2">
      <c r="B415" s="617">
        <f t="shared" si="6"/>
        <v>402</v>
      </c>
      <c r="C415" s="619" t="s">
        <v>1458</v>
      </c>
      <c r="D415" s="616">
        <v>3200000</v>
      </c>
      <c r="E415" s="625">
        <v>3204199</v>
      </c>
      <c r="F415" s="618">
        <v>4200</v>
      </c>
      <c r="G415" s="617" t="s">
        <v>78</v>
      </c>
      <c r="H415" s="617" t="s">
        <v>1017</v>
      </c>
    </row>
    <row r="416" spans="2:9" x14ac:dyDescent="0.2">
      <c r="B416" s="617">
        <f t="shared" si="6"/>
        <v>403</v>
      </c>
      <c r="C416" s="619" t="s">
        <v>1458</v>
      </c>
      <c r="D416" s="616">
        <v>3210000</v>
      </c>
      <c r="E416" s="625">
        <v>3212599</v>
      </c>
      <c r="F416" s="618">
        <v>2600</v>
      </c>
      <c r="G416" s="617" t="s">
        <v>78</v>
      </c>
      <c r="H416" s="617" t="s">
        <v>1017</v>
      </c>
    </row>
    <row r="417" spans="2:8" x14ac:dyDescent="0.2">
      <c r="B417" s="617">
        <f t="shared" si="6"/>
        <v>404</v>
      </c>
      <c r="C417" s="619" t="s">
        <v>933</v>
      </c>
      <c r="D417" s="616">
        <v>3214000</v>
      </c>
      <c r="E417" s="625">
        <v>3217099</v>
      </c>
      <c r="F417" s="618">
        <v>3100</v>
      </c>
      <c r="G417" s="617" t="s">
        <v>78</v>
      </c>
      <c r="H417" s="617" t="s">
        <v>1017</v>
      </c>
    </row>
    <row r="418" spans="2:8" s="520" customFormat="1" x14ac:dyDescent="0.2">
      <c r="B418" s="617">
        <f t="shared" si="6"/>
        <v>405</v>
      </c>
      <c r="C418" s="619" t="s">
        <v>1458</v>
      </c>
      <c r="D418" s="616">
        <v>3220000</v>
      </c>
      <c r="E418" s="625">
        <v>3220399</v>
      </c>
      <c r="F418" s="618">
        <v>400</v>
      </c>
      <c r="G418" s="617" t="s">
        <v>78</v>
      </c>
      <c r="H418" s="617" t="s">
        <v>1017</v>
      </c>
    </row>
    <row r="419" spans="2:8" x14ac:dyDescent="0.2">
      <c r="B419" s="617">
        <f t="shared" si="6"/>
        <v>406</v>
      </c>
      <c r="C419" s="619" t="s">
        <v>1463</v>
      </c>
      <c r="D419" s="616">
        <v>3222000</v>
      </c>
      <c r="E419" s="625">
        <v>3222399</v>
      </c>
      <c r="F419" s="618">
        <v>400</v>
      </c>
      <c r="G419" s="617" t="s">
        <v>78</v>
      </c>
      <c r="H419" s="617" t="s">
        <v>1017</v>
      </c>
    </row>
    <row r="420" spans="2:8" x14ac:dyDescent="0.2">
      <c r="B420" s="617">
        <f t="shared" si="6"/>
        <v>407</v>
      </c>
      <c r="C420" s="619" t="s">
        <v>1458</v>
      </c>
      <c r="D420" s="616">
        <v>3226000</v>
      </c>
      <c r="E420" s="625">
        <v>3228899</v>
      </c>
      <c r="F420" s="618">
        <v>2900</v>
      </c>
      <c r="G420" s="617" t="s">
        <v>78</v>
      </c>
      <c r="H420" s="617" t="s">
        <v>1017</v>
      </c>
    </row>
    <row r="421" spans="2:8" x14ac:dyDescent="0.2">
      <c r="B421" s="617">
        <f t="shared" si="6"/>
        <v>408</v>
      </c>
      <c r="C421" s="619" t="s">
        <v>1458</v>
      </c>
      <c r="D421" s="616">
        <v>3230000</v>
      </c>
      <c r="E421" s="625">
        <v>3230599</v>
      </c>
      <c r="F421" s="618">
        <v>600</v>
      </c>
      <c r="G421" s="617" t="s">
        <v>78</v>
      </c>
      <c r="H421" s="617" t="s">
        <v>1017</v>
      </c>
    </row>
    <row r="422" spans="2:8" x14ac:dyDescent="0.2">
      <c r="B422" s="617">
        <f t="shared" si="6"/>
        <v>409</v>
      </c>
      <c r="C422" s="619" t="s">
        <v>1001</v>
      </c>
      <c r="D422" s="616">
        <v>3232000</v>
      </c>
      <c r="E422" s="625">
        <v>3232399</v>
      </c>
      <c r="F422" s="618">
        <v>400</v>
      </c>
      <c r="G422" s="617" t="s">
        <v>78</v>
      </c>
      <c r="H422" s="617" t="s">
        <v>1017</v>
      </c>
    </row>
    <row r="423" spans="2:8" x14ac:dyDescent="0.2">
      <c r="B423" s="617">
        <f t="shared" si="6"/>
        <v>410</v>
      </c>
      <c r="C423" s="619" t="s">
        <v>1001</v>
      </c>
      <c r="D423" s="616">
        <v>3236000</v>
      </c>
      <c r="E423" s="625">
        <v>3236099</v>
      </c>
      <c r="F423" s="618">
        <v>100</v>
      </c>
      <c r="G423" s="617" t="s">
        <v>78</v>
      </c>
      <c r="H423" s="617" t="s">
        <v>1017</v>
      </c>
    </row>
    <row r="424" spans="2:8" x14ac:dyDescent="0.2">
      <c r="B424" s="617">
        <f t="shared" si="6"/>
        <v>411</v>
      </c>
      <c r="C424" s="619" t="s">
        <v>1458</v>
      </c>
      <c r="D424" s="616">
        <v>3237000</v>
      </c>
      <c r="E424" s="625">
        <v>3239599</v>
      </c>
      <c r="F424" s="618">
        <v>2600</v>
      </c>
      <c r="G424" s="617" t="s">
        <v>78</v>
      </c>
      <c r="H424" s="617" t="s">
        <v>1017</v>
      </c>
    </row>
    <row r="425" spans="2:8" x14ac:dyDescent="0.2">
      <c r="B425" s="617">
        <f t="shared" si="6"/>
        <v>412</v>
      </c>
      <c r="C425" s="619" t="s">
        <v>1458</v>
      </c>
      <c r="D425" s="616">
        <v>3240000</v>
      </c>
      <c r="E425" s="625">
        <v>3240599</v>
      </c>
      <c r="F425" s="618">
        <v>600</v>
      </c>
      <c r="G425" s="617" t="s">
        <v>78</v>
      </c>
      <c r="H425" s="617" t="s">
        <v>1017</v>
      </c>
    </row>
    <row r="426" spans="2:8" x14ac:dyDescent="0.2">
      <c r="B426" s="617">
        <f t="shared" si="6"/>
        <v>413</v>
      </c>
      <c r="C426" s="619" t="s">
        <v>1001</v>
      </c>
      <c r="D426" s="616">
        <v>3243000</v>
      </c>
      <c r="E426" s="625">
        <v>3243199</v>
      </c>
      <c r="F426" s="618">
        <v>200</v>
      </c>
      <c r="G426" s="617" t="s">
        <v>78</v>
      </c>
      <c r="H426" s="617" t="s">
        <v>1017</v>
      </c>
    </row>
    <row r="427" spans="2:8" x14ac:dyDescent="0.2">
      <c r="B427" s="617">
        <f t="shared" si="6"/>
        <v>414</v>
      </c>
      <c r="C427" s="619" t="s">
        <v>1001</v>
      </c>
      <c r="D427" s="616">
        <v>3244000</v>
      </c>
      <c r="E427" s="625">
        <v>3244199</v>
      </c>
      <c r="F427" s="618">
        <v>200</v>
      </c>
      <c r="G427" s="617" t="s">
        <v>78</v>
      </c>
      <c r="H427" s="617" t="s">
        <v>1017</v>
      </c>
    </row>
    <row r="428" spans="2:8" x14ac:dyDescent="0.2">
      <c r="B428" s="617">
        <f t="shared" si="6"/>
        <v>415</v>
      </c>
      <c r="C428" s="619" t="s">
        <v>1001</v>
      </c>
      <c r="D428" s="616">
        <v>3245000</v>
      </c>
      <c r="E428" s="625">
        <v>3245199</v>
      </c>
      <c r="F428" s="618">
        <v>200</v>
      </c>
      <c r="G428" s="617" t="s">
        <v>78</v>
      </c>
      <c r="H428" s="617" t="s">
        <v>1017</v>
      </c>
    </row>
    <row r="429" spans="2:8" s="520" customFormat="1" x14ac:dyDescent="0.2">
      <c r="B429" s="617">
        <f t="shared" si="6"/>
        <v>416</v>
      </c>
      <c r="C429" s="619" t="s">
        <v>1458</v>
      </c>
      <c r="D429" s="616">
        <v>3250000</v>
      </c>
      <c r="E429" s="625">
        <v>3250999</v>
      </c>
      <c r="F429" s="618">
        <v>1000</v>
      </c>
      <c r="G429" s="617" t="s">
        <v>78</v>
      </c>
      <c r="H429" s="617" t="s">
        <v>1017</v>
      </c>
    </row>
    <row r="430" spans="2:8" s="520" customFormat="1" x14ac:dyDescent="0.2">
      <c r="B430" s="617">
        <f t="shared" si="6"/>
        <v>417</v>
      </c>
      <c r="C430" s="619" t="s">
        <v>1365</v>
      </c>
      <c r="D430" s="616">
        <v>3253000</v>
      </c>
      <c r="E430" s="625">
        <v>3253399</v>
      </c>
      <c r="F430" s="618">
        <v>400</v>
      </c>
      <c r="G430" s="617" t="s">
        <v>78</v>
      </c>
      <c r="H430" s="617" t="s">
        <v>1017</v>
      </c>
    </row>
    <row r="431" spans="2:8" s="520" customFormat="1" x14ac:dyDescent="0.2">
      <c r="B431" s="617">
        <f t="shared" si="6"/>
        <v>418</v>
      </c>
      <c r="C431" s="619" t="s">
        <v>1366</v>
      </c>
      <c r="D431" s="616">
        <v>3254000</v>
      </c>
      <c r="E431" s="625">
        <v>3254399</v>
      </c>
      <c r="F431" s="618">
        <v>400</v>
      </c>
      <c r="G431" s="617" t="s">
        <v>78</v>
      </c>
      <c r="H431" s="617" t="s">
        <v>1017</v>
      </c>
    </row>
    <row r="432" spans="2:8" s="520" customFormat="1" x14ac:dyDescent="0.2">
      <c r="B432" s="617">
        <f t="shared" si="6"/>
        <v>419</v>
      </c>
      <c r="C432" s="619" t="s">
        <v>1458</v>
      </c>
      <c r="D432" s="616">
        <v>3255000</v>
      </c>
      <c r="E432" s="625">
        <v>3255399</v>
      </c>
      <c r="F432" s="618">
        <v>400</v>
      </c>
      <c r="G432" s="617" t="s">
        <v>78</v>
      </c>
      <c r="H432" s="617" t="s">
        <v>1017</v>
      </c>
    </row>
    <row r="433" spans="2:9" x14ac:dyDescent="0.2">
      <c r="B433" s="617">
        <f t="shared" si="6"/>
        <v>420</v>
      </c>
      <c r="C433" s="619" t="s">
        <v>1458</v>
      </c>
      <c r="D433" s="616">
        <v>3256000</v>
      </c>
      <c r="E433" s="625">
        <v>3256399</v>
      </c>
      <c r="F433" s="618">
        <v>400</v>
      </c>
      <c r="G433" s="617" t="s">
        <v>78</v>
      </c>
      <c r="H433" s="617" t="s">
        <v>1017</v>
      </c>
    </row>
    <row r="434" spans="2:9" x14ac:dyDescent="0.2">
      <c r="B434" s="617">
        <f t="shared" si="6"/>
        <v>421</v>
      </c>
      <c r="C434" s="619" t="s">
        <v>1458</v>
      </c>
      <c r="D434" s="616">
        <v>3257000</v>
      </c>
      <c r="E434" s="625">
        <v>3257399</v>
      </c>
      <c r="F434" s="618">
        <v>400</v>
      </c>
      <c r="G434" s="617" t="s">
        <v>78</v>
      </c>
      <c r="H434" s="617" t="s">
        <v>1017</v>
      </c>
    </row>
    <row r="435" spans="2:9" s="520" customFormat="1" x14ac:dyDescent="0.2">
      <c r="B435" s="617">
        <f t="shared" si="6"/>
        <v>422</v>
      </c>
      <c r="C435" s="621" t="s">
        <v>1001</v>
      </c>
      <c r="D435" s="616">
        <v>3258000</v>
      </c>
      <c r="E435" s="625">
        <v>3258399</v>
      </c>
      <c r="F435" s="618">
        <v>400</v>
      </c>
      <c r="G435" s="617" t="s">
        <v>78</v>
      </c>
      <c r="H435" s="617" t="s">
        <v>1017</v>
      </c>
    </row>
    <row r="436" spans="2:9" s="520" customFormat="1" x14ac:dyDescent="0.2">
      <c r="B436" s="617">
        <f t="shared" si="6"/>
        <v>423</v>
      </c>
      <c r="C436" s="621" t="s">
        <v>1367</v>
      </c>
      <c r="D436" s="616">
        <v>3259000</v>
      </c>
      <c r="E436" s="625">
        <v>3259399</v>
      </c>
      <c r="F436" s="618">
        <v>400</v>
      </c>
      <c r="G436" s="617" t="s">
        <v>78</v>
      </c>
      <c r="H436" s="617" t="s">
        <v>1017</v>
      </c>
    </row>
    <row r="437" spans="2:9" s="520" customFormat="1" x14ac:dyDescent="0.2">
      <c r="B437" s="617">
        <f t="shared" si="6"/>
        <v>424</v>
      </c>
      <c r="C437" s="621" t="s">
        <v>1458</v>
      </c>
      <c r="D437" s="616">
        <v>3260000</v>
      </c>
      <c r="E437" s="625">
        <v>3265899</v>
      </c>
      <c r="F437" s="618">
        <v>5900</v>
      </c>
      <c r="G437" s="617" t="s">
        <v>78</v>
      </c>
      <c r="H437" s="617" t="s">
        <v>1017</v>
      </c>
    </row>
    <row r="438" spans="2:9" s="546" customFormat="1" x14ac:dyDescent="0.2">
      <c r="B438" s="617">
        <f t="shared" si="6"/>
        <v>425</v>
      </c>
      <c r="C438" s="619" t="s">
        <v>1001</v>
      </c>
      <c r="D438" s="616">
        <v>3268000</v>
      </c>
      <c r="E438" s="625">
        <v>3268099</v>
      </c>
      <c r="F438" s="618">
        <v>100</v>
      </c>
      <c r="G438" s="617" t="s">
        <v>78</v>
      </c>
      <c r="H438" s="617" t="s">
        <v>1017</v>
      </c>
      <c r="I438" s="520"/>
    </row>
    <row r="439" spans="2:9" s="546" customFormat="1" x14ac:dyDescent="0.2">
      <c r="B439" s="617">
        <f t="shared" si="6"/>
        <v>426</v>
      </c>
      <c r="C439" s="619" t="s">
        <v>1458</v>
      </c>
      <c r="D439" s="616">
        <v>3269000</v>
      </c>
      <c r="E439" s="625">
        <v>3269199</v>
      </c>
      <c r="F439" s="618">
        <v>200</v>
      </c>
      <c r="G439" s="617" t="s">
        <v>78</v>
      </c>
      <c r="H439" s="617" t="s">
        <v>1017</v>
      </c>
      <c r="I439" s="520"/>
    </row>
    <row r="440" spans="2:9" s="522" customFormat="1" x14ac:dyDescent="0.2">
      <c r="B440" s="617">
        <f t="shared" si="6"/>
        <v>427</v>
      </c>
      <c r="C440" s="619" t="s">
        <v>1458</v>
      </c>
      <c r="D440" s="616">
        <v>3270000</v>
      </c>
      <c r="E440" s="625">
        <v>3271399</v>
      </c>
      <c r="F440" s="618">
        <v>1400</v>
      </c>
      <c r="G440" s="617" t="s">
        <v>78</v>
      </c>
      <c r="H440" s="617" t="s">
        <v>1017</v>
      </c>
      <c r="I440" s="521"/>
    </row>
    <row r="441" spans="2:9" s="546" customFormat="1" x14ac:dyDescent="0.2">
      <c r="B441" s="617">
        <f t="shared" si="6"/>
        <v>428</v>
      </c>
      <c r="C441" s="619" t="s">
        <v>1001</v>
      </c>
      <c r="D441" s="616">
        <v>3273000</v>
      </c>
      <c r="E441" s="625">
        <v>3273399</v>
      </c>
      <c r="F441" s="618">
        <v>400</v>
      </c>
      <c r="G441" s="617" t="s">
        <v>78</v>
      </c>
      <c r="H441" s="617" t="s">
        <v>1017</v>
      </c>
      <c r="I441" s="520"/>
    </row>
    <row r="442" spans="2:9" s="522" customFormat="1" x14ac:dyDescent="0.2">
      <c r="B442" s="617">
        <f t="shared" si="6"/>
        <v>429</v>
      </c>
      <c r="C442" s="619" t="s">
        <v>1001</v>
      </c>
      <c r="D442" s="616">
        <v>3279000</v>
      </c>
      <c r="E442" s="625">
        <v>3279199</v>
      </c>
      <c r="F442" s="618">
        <v>200</v>
      </c>
      <c r="G442" s="617" t="s">
        <v>78</v>
      </c>
      <c r="H442" s="617" t="s">
        <v>1017</v>
      </c>
      <c r="I442" s="521"/>
    </row>
    <row r="443" spans="2:9" s="522" customFormat="1" x14ac:dyDescent="0.2">
      <c r="B443" s="617">
        <f t="shared" si="6"/>
        <v>430</v>
      </c>
      <c r="C443" s="619" t="s">
        <v>934</v>
      </c>
      <c r="D443" s="616">
        <v>3280000</v>
      </c>
      <c r="E443" s="625">
        <v>3285499</v>
      </c>
      <c r="F443" s="618">
        <v>5500</v>
      </c>
      <c r="G443" s="617" t="s">
        <v>78</v>
      </c>
      <c r="H443" s="617" t="s">
        <v>1017</v>
      </c>
      <c r="I443" s="521"/>
    </row>
    <row r="444" spans="2:9" s="522" customFormat="1" x14ac:dyDescent="0.2">
      <c r="B444" s="617">
        <f t="shared" si="6"/>
        <v>431</v>
      </c>
      <c r="C444" s="619" t="s">
        <v>1001</v>
      </c>
      <c r="D444" s="616">
        <v>3289000</v>
      </c>
      <c r="E444" s="625">
        <v>3289399</v>
      </c>
      <c r="F444" s="618">
        <v>400</v>
      </c>
      <c r="G444" s="617" t="s">
        <v>78</v>
      </c>
      <c r="H444" s="617" t="s">
        <v>1017</v>
      </c>
      <c r="I444" s="521"/>
    </row>
    <row r="445" spans="2:9" s="522" customFormat="1" x14ac:dyDescent="0.2">
      <c r="B445" s="617">
        <f t="shared" si="6"/>
        <v>432</v>
      </c>
      <c r="C445" s="619" t="s">
        <v>1372</v>
      </c>
      <c r="D445" s="616">
        <v>3290000</v>
      </c>
      <c r="E445" s="625">
        <v>3290399</v>
      </c>
      <c r="F445" s="618">
        <v>400</v>
      </c>
      <c r="G445" s="617" t="s">
        <v>1473</v>
      </c>
      <c r="H445" s="617" t="s">
        <v>1017</v>
      </c>
      <c r="I445" s="521"/>
    </row>
    <row r="446" spans="2:9" s="522" customFormat="1" x14ac:dyDescent="0.2">
      <c r="B446" s="617">
        <f t="shared" si="6"/>
        <v>433</v>
      </c>
      <c r="C446" s="619" t="s">
        <v>1458</v>
      </c>
      <c r="D446" s="616">
        <v>3291000</v>
      </c>
      <c r="E446" s="625">
        <v>3291399</v>
      </c>
      <c r="F446" s="618">
        <v>400</v>
      </c>
      <c r="G446" s="617" t="s">
        <v>1473</v>
      </c>
      <c r="H446" s="617" t="s">
        <v>1017</v>
      </c>
      <c r="I446" s="521"/>
    </row>
    <row r="447" spans="2:9" s="522" customFormat="1" x14ac:dyDescent="0.2">
      <c r="B447" s="617">
        <f t="shared" si="6"/>
        <v>434</v>
      </c>
      <c r="C447" s="621" t="s">
        <v>1373</v>
      </c>
      <c r="D447" s="616">
        <v>3292000</v>
      </c>
      <c r="E447" s="625">
        <v>3292399</v>
      </c>
      <c r="F447" s="618">
        <v>400</v>
      </c>
      <c r="G447" s="617" t="s">
        <v>1473</v>
      </c>
      <c r="H447" s="617" t="s">
        <v>1017</v>
      </c>
      <c r="I447" s="521"/>
    </row>
    <row r="448" spans="2:9" s="522" customFormat="1" x14ac:dyDescent="0.2">
      <c r="B448" s="617">
        <f t="shared" si="6"/>
        <v>435</v>
      </c>
      <c r="C448" s="619" t="s">
        <v>1374</v>
      </c>
      <c r="D448" s="616">
        <v>3293000</v>
      </c>
      <c r="E448" s="625">
        <v>3293399</v>
      </c>
      <c r="F448" s="618">
        <v>400</v>
      </c>
      <c r="G448" s="617" t="s">
        <v>1473</v>
      </c>
      <c r="H448" s="617" t="s">
        <v>1017</v>
      </c>
      <c r="I448" s="521"/>
    </row>
    <row r="449" spans="2:9" x14ac:dyDescent="0.2">
      <c r="B449" s="617">
        <f t="shared" si="6"/>
        <v>436</v>
      </c>
      <c r="C449" s="619" t="s">
        <v>1375</v>
      </c>
      <c r="D449" s="616">
        <v>3294000</v>
      </c>
      <c r="E449" s="625">
        <v>3294399</v>
      </c>
      <c r="F449" s="618">
        <v>400</v>
      </c>
      <c r="G449" s="617" t="s">
        <v>1473</v>
      </c>
      <c r="H449" s="617" t="s">
        <v>1017</v>
      </c>
    </row>
    <row r="450" spans="2:9" x14ac:dyDescent="0.2">
      <c r="B450" s="617">
        <f t="shared" si="6"/>
        <v>437</v>
      </c>
      <c r="C450" s="619" t="s">
        <v>1376</v>
      </c>
      <c r="D450" s="616">
        <v>3295000</v>
      </c>
      <c r="E450" s="625">
        <v>3295399</v>
      </c>
      <c r="F450" s="618">
        <v>400</v>
      </c>
      <c r="G450" s="617" t="s">
        <v>1473</v>
      </c>
      <c r="H450" s="617" t="s">
        <v>1017</v>
      </c>
    </row>
    <row r="451" spans="2:9" s="520" customFormat="1" x14ac:dyDescent="0.2">
      <c r="B451" s="617">
        <f t="shared" si="6"/>
        <v>438</v>
      </c>
      <c r="C451" s="619" t="s">
        <v>1377</v>
      </c>
      <c r="D451" s="616">
        <v>3296000</v>
      </c>
      <c r="E451" s="625">
        <v>3296399</v>
      </c>
      <c r="F451" s="618">
        <v>400</v>
      </c>
      <c r="G451" s="617" t="s">
        <v>1473</v>
      </c>
      <c r="H451" s="617" t="s">
        <v>1017</v>
      </c>
    </row>
    <row r="452" spans="2:9" s="522" customFormat="1" x14ac:dyDescent="0.2">
      <c r="B452" s="617">
        <f t="shared" si="6"/>
        <v>439</v>
      </c>
      <c r="C452" s="619" t="s">
        <v>1458</v>
      </c>
      <c r="D452" s="616">
        <v>3300000</v>
      </c>
      <c r="E452" s="625">
        <v>3304699</v>
      </c>
      <c r="F452" s="618">
        <v>4700</v>
      </c>
      <c r="G452" s="617" t="s">
        <v>78</v>
      </c>
      <c r="H452" s="617" t="s">
        <v>1017</v>
      </c>
      <c r="I452" s="521"/>
    </row>
    <row r="453" spans="2:9" x14ac:dyDescent="0.2">
      <c r="B453" s="617">
        <f t="shared" si="6"/>
        <v>440</v>
      </c>
      <c r="C453" s="619" t="s">
        <v>1196</v>
      </c>
      <c r="D453" s="616">
        <v>3309000</v>
      </c>
      <c r="E453" s="625">
        <v>3309199</v>
      </c>
      <c r="F453" s="618">
        <v>200</v>
      </c>
      <c r="G453" s="617" t="s">
        <v>78</v>
      </c>
      <c r="H453" s="617" t="s">
        <v>1472</v>
      </c>
    </row>
    <row r="454" spans="2:9" x14ac:dyDescent="0.2">
      <c r="B454" s="617">
        <f t="shared" si="6"/>
        <v>441</v>
      </c>
      <c r="C454" s="619" t="s">
        <v>1001</v>
      </c>
      <c r="D454" s="616">
        <v>3310000</v>
      </c>
      <c r="E454" s="625">
        <v>3311899</v>
      </c>
      <c r="F454" s="618">
        <v>1900</v>
      </c>
      <c r="G454" s="617" t="s">
        <v>78</v>
      </c>
      <c r="H454" s="617" t="s">
        <v>1017</v>
      </c>
    </row>
    <row r="455" spans="2:9" s="520" customFormat="1" x14ac:dyDescent="0.2">
      <c r="B455" s="617">
        <f t="shared" si="6"/>
        <v>442</v>
      </c>
      <c r="C455" s="619" t="s">
        <v>1458</v>
      </c>
      <c r="D455" s="616">
        <v>3316000</v>
      </c>
      <c r="E455" s="625">
        <v>3320399</v>
      </c>
      <c r="F455" s="618">
        <v>4400</v>
      </c>
      <c r="G455" s="617" t="s">
        <v>78</v>
      </c>
      <c r="H455" s="617" t="s">
        <v>1017</v>
      </c>
    </row>
    <row r="456" spans="2:9" s="520" customFormat="1" x14ac:dyDescent="0.2">
      <c r="B456" s="617">
        <f t="shared" si="6"/>
        <v>443</v>
      </c>
      <c r="C456" s="621" t="s">
        <v>1001</v>
      </c>
      <c r="D456" s="616">
        <v>3324000</v>
      </c>
      <c r="E456" s="625">
        <v>3326599</v>
      </c>
      <c r="F456" s="618">
        <v>2600</v>
      </c>
      <c r="G456" s="617" t="s">
        <v>78</v>
      </c>
      <c r="H456" s="617" t="s">
        <v>1017</v>
      </c>
    </row>
    <row r="457" spans="2:9" s="520" customFormat="1" x14ac:dyDescent="0.2">
      <c r="B457" s="617">
        <f t="shared" si="6"/>
        <v>444</v>
      </c>
      <c r="C457" s="619" t="s">
        <v>935</v>
      </c>
      <c r="D457" s="616">
        <v>3330000</v>
      </c>
      <c r="E457" s="625">
        <v>3333799</v>
      </c>
      <c r="F457" s="618">
        <v>3800</v>
      </c>
      <c r="G457" s="617" t="s">
        <v>78</v>
      </c>
      <c r="H457" s="617" t="s">
        <v>1017</v>
      </c>
    </row>
    <row r="458" spans="2:9" s="520" customFormat="1" x14ac:dyDescent="0.2">
      <c r="B458" s="617">
        <f t="shared" si="6"/>
        <v>445</v>
      </c>
      <c r="C458" s="619" t="s">
        <v>1458</v>
      </c>
      <c r="D458" s="616">
        <v>3340000</v>
      </c>
      <c r="E458" s="625">
        <v>3344199</v>
      </c>
      <c r="F458" s="618">
        <v>4200</v>
      </c>
      <c r="G458" s="617" t="s">
        <v>78</v>
      </c>
      <c r="H458" s="617" t="s">
        <v>1017</v>
      </c>
    </row>
    <row r="459" spans="2:9" s="520" customFormat="1" x14ac:dyDescent="0.2">
      <c r="B459" s="617">
        <f t="shared" si="6"/>
        <v>446</v>
      </c>
      <c r="C459" s="619" t="s">
        <v>1001</v>
      </c>
      <c r="D459" s="616">
        <v>3350000</v>
      </c>
      <c r="E459" s="625">
        <v>3350499</v>
      </c>
      <c r="F459" s="618">
        <v>500</v>
      </c>
      <c r="G459" s="617" t="s">
        <v>78</v>
      </c>
      <c r="H459" s="617" t="s">
        <v>1017</v>
      </c>
    </row>
    <row r="460" spans="2:9" x14ac:dyDescent="0.2">
      <c r="B460" s="617">
        <f t="shared" si="6"/>
        <v>447</v>
      </c>
      <c r="C460" s="619" t="s">
        <v>1458</v>
      </c>
      <c r="D460" s="616">
        <v>3351000</v>
      </c>
      <c r="E460" s="625">
        <v>3351399</v>
      </c>
      <c r="F460" s="618">
        <v>400</v>
      </c>
      <c r="G460" s="617" t="s">
        <v>78</v>
      </c>
      <c r="H460" s="617" t="s">
        <v>1017</v>
      </c>
    </row>
    <row r="461" spans="2:9" x14ac:dyDescent="0.2">
      <c r="B461" s="617">
        <f t="shared" si="6"/>
        <v>448</v>
      </c>
      <c r="C461" s="619" t="s">
        <v>1001</v>
      </c>
      <c r="D461" s="616">
        <v>3352000</v>
      </c>
      <c r="E461" s="625">
        <v>3352399</v>
      </c>
      <c r="F461" s="618">
        <v>400</v>
      </c>
      <c r="G461" s="617" t="s">
        <v>78</v>
      </c>
      <c r="H461" s="617" t="s">
        <v>1017</v>
      </c>
    </row>
    <row r="462" spans="2:9" x14ac:dyDescent="0.2">
      <c r="B462" s="617">
        <f t="shared" si="6"/>
        <v>449</v>
      </c>
      <c r="C462" s="619" t="s">
        <v>1458</v>
      </c>
      <c r="D462" s="616">
        <v>3353000</v>
      </c>
      <c r="E462" s="625">
        <v>3353399</v>
      </c>
      <c r="F462" s="618">
        <v>400</v>
      </c>
      <c r="G462" s="617" t="s">
        <v>78</v>
      </c>
      <c r="H462" s="617" t="s">
        <v>1017</v>
      </c>
    </row>
    <row r="463" spans="2:9" s="520" customFormat="1" x14ac:dyDescent="0.2">
      <c r="B463" s="617">
        <f t="shared" si="6"/>
        <v>450</v>
      </c>
      <c r="C463" s="619" t="s">
        <v>1001</v>
      </c>
      <c r="D463" s="616">
        <v>3357000</v>
      </c>
      <c r="E463" s="625">
        <v>3357999</v>
      </c>
      <c r="F463" s="618">
        <v>1000</v>
      </c>
      <c r="G463" s="617" t="s">
        <v>78</v>
      </c>
      <c r="H463" s="617" t="s">
        <v>1017</v>
      </c>
    </row>
    <row r="464" spans="2:9" x14ac:dyDescent="0.2">
      <c r="B464" s="617">
        <f t="shared" ref="B464:B527" si="7">B463+1</f>
        <v>451</v>
      </c>
      <c r="C464" s="619" t="s">
        <v>1458</v>
      </c>
      <c r="D464" s="616">
        <v>3360000</v>
      </c>
      <c r="E464" s="625">
        <v>3362699</v>
      </c>
      <c r="F464" s="618">
        <v>2700</v>
      </c>
      <c r="G464" s="617" t="s">
        <v>78</v>
      </c>
      <c r="H464" s="617" t="s">
        <v>1017</v>
      </c>
    </row>
    <row r="465" spans="2:8" x14ac:dyDescent="0.2">
      <c r="B465" s="617">
        <f t="shared" si="7"/>
        <v>452</v>
      </c>
      <c r="C465" s="619" t="s">
        <v>1392</v>
      </c>
      <c r="D465" s="616">
        <v>3367000</v>
      </c>
      <c r="E465" s="625">
        <v>3367299</v>
      </c>
      <c r="F465" s="618">
        <v>300</v>
      </c>
      <c r="G465" s="617" t="s">
        <v>78</v>
      </c>
      <c r="H465" s="617" t="s">
        <v>1017</v>
      </c>
    </row>
    <row r="466" spans="2:8" s="520" customFormat="1" x14ac:dyDescent="0.2">
      <c r="B466" s="617">
        <f t="shared" si="7"/>
        <v>453</v>
      </c>
      <c r="C466" s="619" t="s">
        <v>1458</v>
      </c>
      <c r="D466" s="616">
        <v>3369000</v>
      </c>
      <c r="E466" s="625">
        <v>3369499</v>
      </c>
      <c r="F466" s="618">
        <v>500</v>
      </c>
      <c r="G466" s="617" t="s">
        <v>78</v>
      </c>
      <c r="H466" s="617" t="s">
        <v>1017</v>
      </c>
    </row>
    <row r="467" spans="2:8" x14ac:dyDescent="0.2">
      <c r="B467" s="617">
        <f t="shared" si="7"/>
        <v>454</v>
      </c>
      <c r="C467" s="619" t="s">
        <v>1458</v>
      </c>
      <c r="D467" s="616">
        <v>3371000</v>
      </c>
      <c r="E467" s="625">
        <v>3371399</v>
      </c>
      <c r="F467" s="618">
        <v>400</v>
      </c>
      <c r="G467" s="617" t="s">
        <v>78</v>
      </c>
      <c r="H467" s="617" t="s">
        <v>1017</v>
      </c>
    </row>
    <row r="468" spans="2:8" s="520" customFormat="1" x14ac:dyDescent="0.2">
      <c r="B468" s="617">
        <f t="shared" si="7"/>
        <v>455</v>
      </c>
      <c r="C468" s="728" t="s">
        <v>1458</v>
      </c>
      <c r="D468" s="616">
        <v>3373000</v>
      </c>
      <c r="E468" s="625">
        <v>3374599</v>
      </c>
      <c r="F468" s="618">
        <v>1600</v>
      </c>
      <c r="G468" s="617" t="s">
        <v>1473</v>
      </c>
      <c r="H468" s="617" t="s">
        <v>1017</v>
      </c>
    </row>
    <row r="469" spans="2:8" s="520" customFormat="1" x14ac:dyDescent="0.2">
      <c r="B469" s="617">
        <f t="shared" si="7"/>
        <v>456</v>
      </c>
      <c r="C469" s="619" t="s">
        <v>1001</v>
      </c>
      <c r="D469" s="616">
        <v>3379000</v>
      </c>
      <c r="E469" s="625">
        <v>3379299</v>
      </c>
      <c r="F469" s="618">
        <v>300</v>
      </c>
      <c r="G469" s="617" t="s">
        <v>78</v>
      </c>
      <c r="H469" s="617" t="s">
        <v>1017</v>
      </c>
    </row>
    <row r="470" spans="2:8" s="520" customFormat="1" x14ac:dyDescent="0.2">
      <c r="B470" s="617">
        <f t="shared" si="7"/>
        <v>457</v>
      </c>
      <c r="C470" s="619" t="s">
        <v>1458</v>
      </c>
      <c r="D470" s="616">
        <v>3380000</v>
      </c>
      <c r="E470" s="625">
        <v>3383799</v>
      </c>
      <c r="F470" s="618">
        <v>3800</v>
      </c>
      <c r="G470" s="617" t="s">
        <v>78</v>
      </c>
      <c r="H470" s="617" t="s">
        <v>1017</v>
      </c>
    </row>
    <row r="471" spans="2:8" s="520" customFormat="1" x14ac:dyDescent="0.2">
      <c r="B471" s="617">
        <f t="shared" si="7"/>
        <v>458</v>
      </c>
      <c r="C471" s="619" t="s">
        <v>1458</v>
      </c>
      <c r="D471" s="616">
        <v>3385000</v>
      </c>
      <c r="E471" s="625">
        <v>3385999</v>
      </c>
      <c r="F471" s="618">
        <v>1000</v>
      </c>
      <c r="G471" s="617" t="s">
        <v>78</v>
      </c>
      <c r="H471" s="617" t="s">
        <v>1017</v>
      </c>
    </row>
    <row r="472" spans="2:8" s="520" customFormat="1" x14ac:dyDescent="0.2">
      <c r="B472" s="617">
        <f t="shared" si="7"/>
        <v>459</v>
      </c>
      <c r="C472" s="619" t="s">
        <v>1458</v>
      </c>
      <c r="D472" s="616">
        <v>3388000</v>
      </c>
      <c r="E472" s="625">
        <v>3388999</v>
      </c>
      <c r="F472" s="618">
        <v>1000</v>
      </c>
      <c r="G472" s="617" t="s">
        <v>78</v>
      </c>
      <c r="H472" s="617" t="s">
        <v>1017</v>
      </c>
    </row>
    <row r="473" spans="2:8" x14ac:dyDescent="0.2">
      <c r="B473" s="617">
        <f t="shared" si="7"/>
        <v>460</v>
      </c>
      <c r="C473" s="621" t="s">
        <v>1458</v>
      </c>
      <c r="D473" s="616">
        <v>3390000</v>
      </c>
      <c r="E473" s="625">
        <v>3391199</v>
      </c>
      <c r="F473" s="618">
        <v>1200</v>
      </c>
      <c r="G473" s="617" t="s">
        <v>78</v>
      </c>
      <c r="H473" s="617" t="s">
        <v>1017</v>
      </c>
    </row>
    <row r="474" spans="2:8" s="527" customFormat="1" x14ac:dyDescent="0.2">
      <c r="B474" s="617">
        <f t="shared" si="7"/>
        <v>461</v>
      </c>
      <c r="C474" s="621" t="s">
        <v>1458</v>
      </c>
      <c r="D474" s="616">
        <v>3393000</v>
      </c>
      <c r="E474" s="625">
        <v>3393999</v>
      </c>
      <c r="F474" s="618">
        <v>1000</v>
      </c>
      <c r="G474" s="617" t="s">
        <v>78</v>
      </c>
      <c r="H474" s="617" t="s">
        <v>1017</v>
      </c>
    </row>
    <row r="475" spans="2:8" s="520" customFormat="1" x14ac:dyDescent="0.2">
      <c r="B475" s="617">
        <f t="shared" si="7"/>
        <v>462</v>
      </c>
      <c r="C475" s="619" t="s">
        <v>1458</v>
      </c>
      <c r="D475" s="616">
        <v>3396000</v>
      </c>
      <c r="E475" s="625">
        <v>3396999</v>
      </c>
      <c r="F475" s="618">
        <v>1000</v>
      </c>
      <c r="G475" s="617" t="s">
        <v>78</v>
      </c>
      <c r="H475" s="617" t="s">
        <v>1017</v>
      </c>
    </row>
    <row r="476" spans="2:8" s="520" customFormat="1" x14ac:dyDescent="0.2">
      <c r="B476" s="617">
        <f t="shared" si="7"/>
        <v>463</v>
      </c>
      <c r="C476" s="619" t="s">
        <v>1458</v>
      </c>
      <c r="D476" s="616">
        <v>3398000</v>
      </c>
      <c r="E476" s="625">
        <v>3398599</v>
      </c>
      <c r="F476" s="618">
        <v>600</v>
      </c>
      <c r="G476" s="617" t="s">
        <v>78</v>
      </c>
      <c r="H476" s="617" t="s">
        <v>1017</v>
      </c>
    </row>
    <row r="477" spans="2:8" s="520" customFormat="1" x14ac:dyDescent="0.2">
      <c r="B477" s="617">
        <f t="shared" si="7"/>
        <v>464</v>
      </c>
      <c r="C477" s="619" t="s">
        <v>1458</v>
      </c>
      <c r="D477" s="616">
        <v>3400000</v>
      </c>
      <c r="E477" s="625">
        <v>3403099</v>
      </c>
      <c r="F477" s="618">
        <v>3100</v>
      </c>
      <c r="G477" s="617" t="s">
        <v>78</v>
      </c>
      <c r="H477" s="617" t="s">
        <v>1017</v>
      </c>
    </row>
    <row r="478" spans="2:8" s="520" customFormat="1" x14ac:dyDescent="0.2">
      <c r="B478" s="617">
        <f t="shared" si="7"/>
        <v>465</v>
      </c>
      <c r="C478" s="619" t="s">
        <v>1458</v>
      </c>
      <c r="D478" s="616">
        <v>3406000</v>
      </c>
      <c r="E478" s="625">
        <v>3407399</v>
      </c>
      <c r="F478" s="618">
        <v>1400</v>
      </c>
      <c r="G478" s="617" t="s">
        <v>78</v>
      </c>
      <c r="H478" s="617" t="s">
        <v>1017</v>
      </c>
    </row>
    <row r="479" spans="2:8" s="520" customFormat="1" x14ac:dyDescent="0.2">
      <c r="B479" s="617">
        <f t="shared" si="7"/>
        <v>466</v>
      </c>
      <c r="C479" s="619" t="s">
        <v>1001</v>
      </c>
      <c r="D479" s="616">
        <v>3408000</v>
      </c>
      <c r="E479" s="625">
        <v>3408799</v>
      </c>
      <c r="F479" s="618">
        <v>800</v>
      </c>
      <c r="G479" s="617" t="s">
        <v>78</v>
      </c>
      <c r="H479" s="617" t="s">
        <v>1017</v>
      </c>
    </row>
    <row r="480" spans="2:8" s="520" customFormat="1" x14ac:dyDescent="0.2">
      <c r="B480" s="617">
        <f t="shared" si="7"/>
        <v>467</v>
      </c>
      <c r="C480" s="619" t="s">
        <v>1001</v>
      </c>
      <c r="D480" s="616">
        <v>3410000</v>
      </c>
      <c r="E480" s="625">
        <v>3414399</v>
      </c>
      <c r="F480" s="618">
        <v>4400</v>
      </c>
      <c r="G480" s="617" t="s">
        <v>78</v>
      </c>
      <c r="H480" s="617" t="s">
        <v>1017</v>
      </c>
    </row>
    <row r="481" spans="2:8" x14ac:dyDescent="0.2">
      <c r="B481" s="617">
        <f t="shared" si="7"/>
        <v>468</v>
      </c>
      <c r="C481" s="619" t="s">
        <v>1001</v>
      </c>
      <c r="D481" s="616">
        <v>3419000</v>
      </c>
      <c r="E481" s="625">
        <v>3419199</v>
      </c>
      <c r="F481" s="618">
        <v>200</v>
      </c>
      <c r="G481" s="617" t="s">
        <v>78</v>
      </c>
      <c r="H481" s="617" t="s">
        <v>1017</v>
      </c>
    </row>
    <row r="482" spans="2:8" s="520" customFormat="1" x14ac:dyDescent="0.2">
      <c r="B482" s="617">
        <f t="shared" si="7"/>
        <v>469</v>
      </c>
      <c r="C482" s="619" t="s">
        <v>1464</v>
      </c>
      <c r="D482" s="616">
        <v>3420000</v>
      </c>
      <c r="E482" s="625">
        <v>3429999</v>
      </c>
      <c r="F482" s="618">
        <v>10000</v>
      </c>
      <c r="G482" s="617" t="s">
        <v>78</v>
      </c>
      <c r="H482" s="617" t="s">
        <v>1553</v>
      </c>
    </row>
    <row r="483" spans="2:8" s="520" customFormat="1" x14ac:dyDescent="0.2">
      <c r="B483" s="617">
        <f t="shared" si="7"/>
        <v>470</v>
      </c>
      <c r="C483" s="619" t="s">
        <v>1458</v>
      </c>
      <c r="D483" s="616">
        <v>3430000</v>
      </c>
      <c r="E483" s="625">
        <v>3431799</v>
      </c>
      <c r="F483" s="618">
        <v>1800</v>
      </c>
      <c r="G483" s="617" t="s">
        <v>78</v>
      </c>
      <c r="H483" s="617" t="s">
        <v>1017</v>
      </c>
    </row>
    <row r="484" spans="2:8" s="520" customFormat="1" x14ac:dyDescent="0.2">
      <c r="B484" s="617">
        <f t="shared" si="7"/>
        <v>471</v>
      </c>
      <c r="C484" s="619" t="s">
        <v>1458</v>
      </c>
      <c r="D484" s="616">
        <v>3432000</v>
      </c>
      <c r="E484" s="625">
        <v>3434999</v>
      </c>
      <c r="F484" s="618">
        <v>3000</v>
      </c>
      <c r="G484" s="617" t="s">
        <v>78</v>
      </c>
      <c r="H484" s="617" t="s">
        <v>1017</v>
      </c>
    </row>
    <row r="485" spans="2:8" s="520" customFormat="1" x14ac:dyDescent="0.2">
      <c r="B485" s="617">
        <f t="shared" si="7"/>
        <v>472</v>
      </c>
      <c r="C485" s="619" t="s">
        <v>1458</v>
      </c>
      <c r="D485" s="616">
        <v>3436000</v>
      </c>
      <c r="E485" s="625">
        <v>3436899</v>
      </c>
      <c r="F485" s="618">
        <v>900</v>
      </c>
      <c r="G485" s="617" t="s">
        <v>78</v>
      </c>
      <c r="H485" s="617" t="s">
        <v>1017</v>
      </c>
    </row>
    <row r="486" spans="2:8" s="527" customFormat="1" x14ac:dyDescent="0.2">
      <c r="B486" s="617">
        <f t="shared" si="7"/>
        <v>473</v>
      </c>
      <c r="C486" s="619" t="s">
        <v>1001</v>
      </c>
      <c r="D486" s="616">
        <v>3439000</v>
      </c>
      <c r="E486" s="625">
        <v>3439199</v>
      </c>
      <c r="F486" s="618">
        <v>200</v>
      </c>
      <c r="G486" s="617" t="s">
        <v>78</v>
      </c>
      <c r="H486" s="617" t="s">
        <v>1017</v>
      </c>
    </row>
    <row r="487" spans="2:8" s="520" customFormat="1" x14ac:dyDescent="0.2">
      <c r="B487" s="617">
        <f t="shared" si="7"/>
        <v>474</v>
      </c>
      <c r="C487" s="619" t="s">
        <v>1458</v>
      </c>
      <c r="D487" s="616">
        <v>3440000</v>
      </c>
      <c r="E487" s="625">
        <v>3444699</v>
      </c>
      <c r="F487" s="618">
        <v>4700</v>
      </c>
      <c r="G487" s="617" t="s">
        <v>78</v>
      </c>
      <c r="H487" s="617" t="s">
        <v>1017</v>
      </c>
    </row>
    <row r="488" spans="2:8" s="520" customFormat="1" x14ac:dyDescent="0.2">
      <c r="B488" s="617">
        <f t="shared" si="7"/>
        <v>475</v>
      </c>
      <c r="C488" s="619" t="s">
        <v>1458</v>
      </c>
      <c r="D488" s="616">
        <v>3447000</v>
      </c>
      <c r="E488" s="625">
        <v>3448799</v>
      </c>
      <c r="F488" s="618">
        <v>1800</v>
      </c>
      <c r="G488" s="617" t="s">
        <v>78</v>
      </c>
      <c r="H488" s="617" t="s">
        <v>1017</v>
      </c>
    </row>
    <row r="489" spans="2:8" x14ac:dyDescent="0.2">
      <c r="B489" s="617">
        <f t="shared" si="7"/>
        <v>476</v>
      </c>
      <c r="C489" s="619" t="s">
        <v>1458</v>
      </c>
      <c r="D489" s="616">
        <v>3449000</v>
      </c>
      <c r="E489" s="625">
        <v>3449399</v>
      </c>
      <c r="F489" s="618">
        <v>400</v>
      </c>
      <c r="G489" s="617" t="s">
        <v>78</v>
      </c>
      <c r="H489" s="617" t="s">
        <v>1017</v>
      </c>
    </row>
    <row r="490" spans="2:8" s="520" customFormat="1" x14ac:dyDescent="0.2">
      <c r="B490" s="617">
        <f t="shared" si="7"/>
        <v>477</v>
      </c>
      <c r="C490" s="619" t="s">
        <v>1458</v>
      </c>
      <c r="D490" s="616">
        <v>3450000</v>
      </c>
      <c r="E490" s="625">
        <v>3456399</v>
      </c>
      <c r="F490" s="618">
        <v>6400</v>
      </c>
      <c r="G490" s="617" t="s">
        <v>78</v>
      </c>
      <c r="H490" s="617" t="s">
        <v>1017</v>
      </c>
    </row>
    <row r="491" spans="2:8" s="520" customFormat="1" x14ac:dyDescent="0.2">
      <c r="B491" s="617">
        <f t="shared" si="7"/>
        <v>478</v>
      </c>
      <c r="C491" s="619" t="s">
        <v>1458</v>
      </c>
      <c r="D491" s="616">
        <v>3460000</v>
      </c>
      <c r="E491" s="625">
        <v>3461699</v>
      </c>
      <c r="F491" s="618">
        <v>1700</v>
      </c>
      <c r="G491" s="617" t="s">
        <v>78</v>
      </c>
      <c r="H491" s="617" t="s">
        <v>1017</v>
      </c>
    </row>
    <row r="492" spans="2:8" x14ac:dyDescent="0.2">
      <c r="B492" s="617">
        <f t="shared" si="7"/>
        <v>479</v>
      </c>
      <c r="C492" s="619" t="s">
        <v>1458</v>
      </c>
      <c r="D492" s="616">
        <v>3463000</v>
      </c>
      <c r="E492" s="625">
        <v>3465499</v>
      </c>
      <c r="F492" s="618">
        <v>2500</v>
      </c>
      <c r="G492" s="617" t="s">
        <v>78</v>
      </c>
      <c r="H492" s="617" t="s">
        <v>1017</v>
      </c>
    </row>
    <row r="493" spans="2:8" s="520" customFormat="1" x14ac:dyDescent="0.2">
      <c r="B493" s="617">
        <f t="shared" si="7"/>
        <v>480</v>
      </c>
      <c r="C493" s="619" t="s">
        <v>1001</v>
      </c>
      <c r="D493" s="616">
        <v>3468000</v>
      </c>
      <c r="E493" s="625">
        <v>3468399</v>
      </c>
      <c r="F493" s="618">
        <v>400</v>
      </c>
      <c r="G493" s="617" t="s">
        <v>78</v>
      </c>
      <c r="H493" s="617" t="s">
        <v>1017</v>
      </c>
    </row>
    <row r="494" spans="2:8" s="520" customFormat="1" x14ac:dyDescent="0.2">
      <c r="B494" s="617">
        <f t="shared" si="7"/>
        <v>481</v>
      </c>
      <c r="C494" s="619" t="s">
        <v>1458</v>
      </c>
      <c r="D494" s="616">
        <v>3469000</v>
      </c>
      <c r="E494" s="625">
        <v>3469399</v>
      </c>
      <c r="F494" s="618">
        <v>400</v>
      </c>
      <c r="G494" s="617" t="s">
        <v>78</v>
      </c>
      <c r="H494" s="617" t="s">
        <v>1017</v>
      </c>
    </row>
    <row r="495" spans="2:8" s="520" customFormat="1" x14ac:dyDescent="0.2">
      <c r="B495" s="617">
        <f t="shared" si="7"/>
        <v>482</v>
      </c>
      <c r="C495" s="619" t="s">
        <v>1458</v>
      </c>
      <c r="D495" s="616">
        <v>3470000</v>
      </c>
      <c r="E495" s="625">
        <v>3472099</v>
      </c>
      <c r="F495" s="618">
        <v>2100</v>
      </c>
      <c r="G495" s="617" t="s">
        <v>78</v>
      </c>
      <c r="H495" s="617" t="s">
        <v>1017</v>
      </c>
    </row>
    <row r="496" spans="2:8" s="520" customFormat="1" x14ac:dyDescent="0.2">
      <c r="B496" s="617">
        <f t="shared" si="7"/>
        <v>483</v>
      </c>
      <c r="C496" s="619" t="s">
        <v>1458</v>
      </c>
      <c r="D496" s="616">
        <v>3474000</v>
      </c>
      <c r="E496" s="625">
        <v>3475699</v>
      </c>
      <c r="F496" s="618">
        <v>1700</v>
      </c>
      <c r="G496" s="617" t="s">
        <v>78</v>
      </c>
      <c r="H496" s="617" t="s">
        <v>1017</v>
      </c>
    </row>
    <row r="497" spans="2:8" x14ac:dyDescent="0.2">
      <c r="B497" s="617">
        <f t="shared" si="7"/>
        <v>484</v>
      </c>
      <c r="C497" s="619" t="s">
        <v>1458</v>
      </c>
      <c r="D497" s="616">
        <v>3477000</v>
      </c>
      <c r="E497" s="625">
        <v>3477999</v>
      </c>
      <c r="F497" s="618">
        <v>1000</v>
      </c>
      <c r="G497" s="617" t="s">
        <v>78</v>
      </c>
      <c r="H497" s="617" t="s">
        <v>1017</v>
      </c>
    </row>
    <row r="498" spans="2:8" s="520" customFormat="1" x14ac:dyDescent="0.2">
      <c r="B498" s="617">
        <f t="shared" si="7"/>
        <v>485</v>
      </c>
      <c r="C498" s="619" t="s">
        <v>1458</v>
      </c>
      <c r="D498" s="616">
        <v>3478000</v>
      </c>
      <c r="E498" s="625">
        <v>3478299</v>
      </c>
      <c r="F498" s="618">
        <v>300</v>
      </c>
      <c r="G498" s="617" t="s">
        <v>78</v>
      </c>
      <c r="H498" s="617" t="s">
        <v>1017</v>
      </c>
    </row>
    <row r="499" spans="2:8" s="520" customFormat="1" x14ac:dyDescent="0.2">
      <c r="B499" s="617">
        <f t="shared" si="7"/>
        <v>486</v>
      </c>
      <c r="C499" s="619" t="s">
        <v>1458</v>
      </c>
      <c r="D499" s="616">
        <v>3479000</v>
      </c>
      <c r="E499" s="625">
        <v>3479199</v>
      </c>
      <c r="F499" s="618">
        <v>200</v>
      </c>
      <c r="G499" s="617" t="s">
        <v>78</v>
      </c>
      <c r="H499" s="617" t="s">
        <v>1017</v>
      </c>
    </row>
    <row r="500" spans="2:8" s="520" customFormat="1" x14ac:dyDescent="0.2">
      <c r="B500" s="617">
        <f t="shared" si="7"/>
        <v>487</v>
      </c>
      <c r="C500" s="619" t="s">
        <v>1108</v>
      </c>
      <c r="D500" s="616">
        <v>3480000</v>
      </c>
      <c r="E500" s="625">
        <v>3480599</v>
      </c>
      <c r="F500" s="618">
        <v>600</v>
      </c>
      <c r="G500" s="617" t="s">
        <v>78</v>
      </c>
      <c r="H500" s="617" t="s">
        <v>1017</v>
      </c>
    </row>
    <row r="501" spans="2:8" x14ac:dyDescent="0.2">
      <c r="B501" s="617">
        <f t="shared" si="7"/>
        <v>488</v>
      </c>
      <c r="C501" s="619" t="s">
        <v>1001</v>
      </c>
      <c r="D501" s="616">
        <v>3482000</v>
      </c>
      <c r="E501" s="625">
        <v>3482399</v>
      </c>
      <c r="F501" s="618">
        <v>400</v>
      </c>
      <c r="G501" s="617" t="s">
        <v>78</v>
      </c>
      <c r="H501" s="617" t="s">
        <v>1017</v>
      </c>
    </row>
    <row r="502" spans="2:8" s="520" customFormat="1" x14ac:dyDescent="0.2">
      <c r="B502" s="617">
        <f t="shared" si="7"/>
        <v>489</v>
      </c>
      <c r="C502" s="619" t="s">
        <v>1458</v>
      </c>
      <c r="D502" s="616">
        <v>3483000</v>
      </c>
      <c r="E502" s="625">
        <v>3483999</v>
      </c>
      <c r="F502" s="618">
        <v>1000</v>
      </c>
      <c r="G502" s="617" t="s">
        <v>78</v>
      </c>
      <c r="H502" s="617" t="s">
        <v>1017</v>
      </c>
    </row>
    <row r="503" spans="2:8" s="520" customFormat="1" x14ac:dyDescent="0.2">
      <c r="B503" s="617">
        <f t="shared" si="7"/>
        <v>490</v>
      </c>
      <c r="C503" s="619" t="s">
        <v>1458</v>
      </c>
      <c r="D503" s="616">
        <v>3485000</v>
      </c>
      <c r="E503" s="625">
        <v>3485199</v>
      </c>
      <c r="F503" s="618">
        <v>200</v>
      </c>
      <c r="G503" s="617" t="s">
        <v>78</v>
      </c>
      <c r="H503" s="617" t="s">
        <v>1017</v>
      </c>
    </row>
    <row r="504" spans="2:8" s="520" customFormat="1" x14ac:dyDescent="0.2">
      <c r="B504" s="617">
        <f t="shared" si="7"/>
        <v>491</v>
      </c>
      <c r="C504" s="619" t="s">
        <v>1465</v>
      </c>
      <c r="D504" s="616">
        <v>3486000</v>
      </c>
      <c r="E504" s="625">
        <v>3486099</v>
      </c>
      <c r="F504" s="618">
        <v>100</v>
      </c>
      <c r="G504" s="617" t="s">
        <v>78</v>
      </c>
      <c r="H504" s="617" t="s">
        <v>1017</v>
      </c>
    </row>
    <row r="505" spans="2:8" s="520" customFormat="1" x14ac:dyDescent="0.2">
      <c r="B505" s="617">
        <f t="shared" si="7"/>
        <v>492</v>
      </c>
      <c r="C505" s="619" t="s">
        <v>1001</v>
      </c>
      <c r="D505" s="616">
        <v>3487000</v>
      </c>
      <c r="E505" s="625">
        <v>3487099</v>
      </c>
      <c r="F505" s="618">
        <v>100</v>
      </c>
      <c r="G505" s="617" t="s">
        <v>78</v>
      </c>
      <c r="H505" s="617" t="s">
        <v>1017</v>
      </c>
    </row>
    <row r="506" spans="2:8" x14ac:dyDescent="0.2">
      <c r="B506" s="617">
        <f t="shared" si="7"/>
        <v>493</v>
      </c>
      <c r="C506" s="619" t="s">
        <v>1001</v>
      </c>
      <c r="D506" s="616">
        <v>3488000</v>
      </c>
      <c r="E506" s="625">
        <v>3488199</v>
      </c>
      <c r="F506" s="618">
        <v>200</v>
      </c>
      <c r="G506" s="617" t="s">
        <v>78</v>
      </c>
      <c r="H506" s="617" t="s">
        <v>1017</v>
      </c>
    </row>
    <row r="507" spans="2:8" s="520" customFormat="1" x14ac:dyDescent="0.2">
      <c r="B507" s="617">
        <f t="shared" si="7"/>
        <v>494</v>
      </c>
      <c r="C507" s="619" t="s">
        <v>1001</v>
      </c>
      <c r="D507" s="616">
        <v>3489000</v>
      </c>
      <c r="E507" s="625">
        <v>3489099</v>
      </c>
      <c r="F507" s="618">
        <v>100</v>
      </c>
      <c r="G507" s="617" t="s">
        <v>78</v>
      </c>
      <c r="H507" s="617" t="s">
        <v>1017</v>
      </c>
    </row>
    <row r="508" spans="2:8" x14ac:dyDescent="0.2">
      <c r="B508" s="617">
        <f t="shared" si="7"/>
        <v>495</v>
      </c>
      <c r="C508" s="619" t="s">
        <v>1458</v>
      </c>
      <c r="D508" s="616">
        <v>3490000</v>
      </c>
      <c r="E508" s="625">
        <v>3493299</v>
      </c>
      <c r="F508" s="618">
        <v>3300</v>
      </c>
      <c r="G508" s="617" t="s">
        <v>78</v>
      </c>
      <c r="H508" s="617" t="s">
        <v>1017</v>
      </c>
    </row>
    <row r="509" spans="2:8" s="520" customFormat="1" x14ac:dyDescent="0.2">
      <c r="B509" s="617">
        <f t="shared" si="7"/>
        <v>496</v>
      </c>
      <c r="C509" s="619" t="s">
        <v>1001</v>
      </c>
      <c r="D509" s="616">
        <v>3495000</v>
      </c>
      <c r="E509" s="625">
        <v>3495499</v>
      </c>
      <c r="F509" s="618">
        <v>500</v>
      </c>
      <c r="G509" s="617" t="s">
        <v>78</v>
      </c>
      <c r="H509" s="617" t="s">
        <v>1017</v>
      </c>
    </row>
    <row r="510" spans="2:8" s="520" customFormat="1" x14ac:dyDescent="0.2">
      <c r="B510" s="617">
        <f t="shared" si="7"/>
        <v>497</v>
      </c>
      <c r="C510" s="619" t="s">
        <v>1458</v>
      </c>
      <c r="D510" s="616">
        <v>3499000</v>
      </c>
      <c r="E510" s="625">
        <v>3499199</v>
      </c>
      <c r="F510" s="618">
        <v>200</v>
      </c>
      <c r="G510" s="617" t="s">
        <v>78</v>
      </c>
      <c r="H510" s="617" t="s">
        <v>1017</v>
      </c>
    </row>
    <row r="511" spans="2:8" s="520" customFormat="1" x14ac:dyDescent="0.2">
      <c r="B511" s="617">
        <f t="shared" si="7"/>
        <v>498</v>
      </c>
      <c r="C511" s="621" t="s">
        <v>161</v>
      </c>
      <c r="D511" s="616">
        <v>3500000</v>
      </c>
      <c r="E511" s="625">
        <v>3500699</v>
      </c>
      <c r="F511" s="618">
        <v>700</v>
      </c>
      <c r="G511" s="617" t="s">
        <v>78</v>
      </c>
      <c r="H511" s="617" t="s">
        <v>1017</v>
      </c>
    </row>
    <row r="512" spans="2:8" s="520" customFormat="1" x14ac:dyDescent="0.2">
      <c r="B512" s="617">
        <f t="shared" si="7"/>
        <v>499</v>
      </c>
      <c r="C512" s="619" t="s">
        <v>1458</v>
      </c>
      <c r="D512" s="616">
        <v>3503000</v>
      </c>
      <c r="E512" s="625">
        <v>3503399</v>
      </c>
      <c r="F512" s="618">
        <v>400</v>
      </c>
      <c r="G512" s="617" t="s">
        <v>78</v>
      </c>
      <c r="H512" s="617" t="s">
        <v>1017</v>
      </c>
    </row>
    <row r="513" spans="2:8" s="520" customFormat="1" x14ac:dyDescent="0.2">
      <c r="B513" s="617">
        <f t="shared" si="7"/>
        <v>500</v>
      </c>
      <c r="C513" s="619" t="s">
        <v>1458</v>
      </c>
      <c r="D513" s="616">
        <v>3504000</v>
      </c>
      <c r="E513" s="625">
        <v>3504399</v>
      </c>
      <c r="F513" s="618">
        <v>400</v>
      </c>
      <c r="G513" s="617" t="s">
        <v>78</v>
      </c>
      <c r="H513" s="617" t="s">
        <v>1017</v>
      </c>
    </row>
    <row r="514" spans="2:8" s="520" customFormat="1" x14ac:dyDescent="0.2">
      <c r="B514" s="617">
        <f t="shared" si="7"/>
        <v>501</v>
      </c>
      <c r="C514" s="619" t="s">
        <v>1458</v>
      </c>
      <c r="D514" s="616">
        <v>3505000</v>
      </c>
      <c r="E514" s="625">
        <v>3505199</v>
      </c>
      <c r="F514" s="618">
        <v>200</v>
      </c>
      <c r="G514" s="617" t="s">
        <v>78</v>
      </c>
      <c r="H514" s="617" t="s">
        <v>1017</v>
      </c>
    </row>
    <row r="515" spans="2:8" x14ac:dyDescent="0.2">
      <c r="B515" s="617">
        <f t="shared" si="7"/>
        <v>502</v>
      </c>
      <c r="C515" s="619" t="s">
        <v>1458</v>
      </c>
      <c r="D515" s="616">
        <v>3506000</v>
      </c>
      <c r="E515" s="625">
        <v>3506199</v>
      </c>
      <c r="F515" s="618">
        <v>200</v>
      </c>
      <c r="G515" s="617" t="s">
        <v>78</v>
      </c>
      <c r="H515" s="617" t="s">
        <v>1017</v>
      </c>
    </row>
    <row r="516" spans="2:8" s="520" customFormat="1" x14ac:dyDescent="0.2">
      <c r="B516" s="617">
        <f t="shared" si="7"/>
        <v>503</v>
      </c>
      <c r="C516" s="619" t="s">
        <v>1458</v>
      </c>
      <c r="D516" s="616">
        <v>3507000</v>
      </c>
      <c r="E516" s="625">
        <v>3507399</v>
      </c>
      <c r="F516" s="618">
        <v>400</v>
      </c>
      <c r="G516" s="617" t="s">
        <v>78</v>
      </c>
      <c r="H516" s="617" t="s">
        <v>1017</v>
      </c>
    </row>
    <row r="517" spans="2:8" s="544" customFormat="1" x14ac:dyDescent="0.2">
      <c r="B517" s="617">
        <f t="shared" si="7"/>
        <v>504</v>
      </c>
      <c r="C517" s="619" t="s">
        <v>1001</v>
      </c>
      <c r="D517" s="616">
        <v>3508000</v>
      </c>
      <c r="E517" s="625">
        <v>3508399</v>
      </c>
      <c r="F517" s="618">
        <v>400</v>
      </c>
      <c r="G517" s="617" t="s">
        <v>78</v>
      </c>
      <c r="H517" s="617" t="s">
        <v>1017</v>
      </c>
    </row>
    <row r="518" spans="2:8" x14ac:dyDescent="0.2">
      <c r="B518" s="617">
        <f t="shared" si="7"/>
        <v>505</v>
      </c>
      <c r="C518" s="619" t="s">
        <v>1312</v>
      </c>
      <c r="D518" s="616">
        <v>3509000</v>
      </c>
      <c r="E518" s="625">
        <v>3509199</v>
      </c>
      <c r="F518" s="618">
        <v>200</v>
      </c>
      <c r="G518" s="617" t="s">
        <v>78</v>
      </c>
      <c r="H518" s="617" t="s">
        <v>1017</v>
      </c>
    </row>
    <row r="519" spans="2:8" x14ac:dyDescent="0.2">
      <c r="B519" s="617">
        <f t="shared" si="7"/>
        <v>506</v>
      </c>
      <c r="C519" s="619" t="s">
        <v>1001</v>
      </c>
      <c r="D519" s="616">
        <v>3510000</v>
      </c>
      <c r="E519" s="625">
        <v>3511499</v>
      </c>
      <c r="F519" s="618">
        <v>1500</v>
      </c>
      <c r="G519" s="617" t="s">
        <v>78</v>
      </c>
      <c r="H519" s="617" t="s">
        <v>1017</v>
      </c>
    </row>
    <row r="520" spans="2:8" x14ac:dyDescent="0.2">
      <c r="B520" s="617">
        <f t="shared" si="7"/>
        <v>507</v>
      </c>
      <c r="C520" s="619" t="s">
        <v>1458</v>
      </c>
      <c r="D520" s="616">
        <v>3514000</v>
      </c>
      <c r="E520" s="625">
        <v>3519999</v>
      </c>
      <c r="F520" s="618">
        <v>6000</v>
      </c>
      <c r="G520" s="617" t="s">
        <v>78</v>
      </c>
      <c r="H520" s="617" t="s">
        <v>1017</v>
      </c>
    </row>
    <row r="521" spans="2:8" s="520" customFormat="1" x14ac:dyDescent="0.2">
      <c r="B521" s="617">
        <f t="shared" si="7"/>
        <v>508</v>
      </c>
      <c r="C521" s="619" t="s">
        <v>79</v>
      </c>
      <c r="D521" s="616">
        <v>3520000</v>
      </c>
      <c r="E521" s="625">
        <v>3520999</v>
      </c>
      <c r="F521" s="618">
        <v>1000</v>
      </c>
      <c r="G521" s="617" t="s">
        <v>78</v>
      </c>
      <c r="H521" s="617" t="s">
        <v>1017</v>
      </c>
    </row>
    <row r="522" spans="2:8" x14ac:dyDescent="0.2">
      <c r="B522" s="617">
        <f t="shared" si="7"/>
        <v>509</v>
      </c>
      <c r="C522" s="619" t="s">
        <v>1458</v>
      </c>
      <c r="D522" s="616">
        <v>3524000</v>
      </c>
      <c r="E522" s="625">
        <v>3529999</v>
      </c>
      <c r="F522" s="618">
        <v>6000</v>
      </c>
      <c r="G522" s="617" t="s">
        <v>78</v>
      </c>
      <c r="H522" s="617" t="s">
        <v>1017</v>
      </c>
    </row>
    <row r="523" spans="2:8" x14ac:dyDescent="0.2">
      <c r="B523" s="617">
        <f t="shared" si="7"/>
        <v>510</v>
      </c>
      <c r="C523" s="619" t="s">
        <v>1127</v>
      </c>
      <c r="D523" s="616">
        <v>3530000</v>
      </c>
      <c r="E523" s="625">
        <v>3530699</v>
      </c>
      <c r="F523" s="618">
        <v>700</v>
      </c>
      <c r="G523" s="617" t="s">
        <v>78</v>
      </c>
      <c r="H523" s="617" t="s">
        <v>1017</v>
      </c>
    </row>
    <row r="524" spans="2:8" s="520" customFormat="1" x14ac:dyDescent="0.2">
      <c r="B524" s="617">
        <f t="shared" si="7"/>
        <v>511</v>
      </c>
      <c r="C524" s="619" t="s">
        <v>1431</v>
      </c>
      <c r="D524" s="616">
        <v>3532000</v>
      </c>
      <c r="E524" s="625">
        <v>3532599</v>
      </c>
      <c r="F524" s="618">
        <v>600</v>
      </c>
      <c r="G524" s="617" t="s">
        <v>1475</v>
      </c>
      <c r="H524" s="617" t="s">
        <v>1017</v>
      </c>
    </row>
    <row r="525" spans="2:8" s="520" customFormat="1" x14ac:dyDescent="0.2">
      <c r="B525" s="617">
        <f t="shared" si="7"/>
        <v>512</v>
      </c>
      <c r="C525" s="619" t="s">
        <v>1458</v>
      </c>
      <c r="D525" s="616">
        <v>3533000</v>
      </c>
      <c r="E525" s="625">
        <v>3537099</v>
      </c>
      <c r="F525" s="618">
        <v>4100</v>
      </c>
      <c r="G525" s="617" t="s">
        <v>78</v>
      </c>
      <c r="H525" s="617" t="s">
        <v>1017</v>
      </c>
    </row>
    <row r="526" spans="2:8" s="520" customFormat="1" x14ac:dyDescent="0.2">
      <c r="B526" s="617">
        <f t="shared" si="7"/>
        <v>513</v>
      </c>
      <c r="C526" s="619" t="s">
        <v>1458</v>
      </c>
      <c r="D526" s="616">
        <v>3540000</v>
      </c>
      <c r="E526" s="625">
        <v>3541299</v>
      </c>
      <c r="F526" s="618">
        <v>1300</v>
      </c>
      <c r="G526" s="617" t="s">
        <v>78</v>
      </c>
      <c r="H526" s="617" t="s">
        <v>1017</v>
      </c>
    </row>
    <row r="527" spans="2:8" s="520" customFormat="1" x14ac:dyDescent="0.2">
      <c r="B527" s="617">
        <f t="shared" si="7"/>
        <v>514</v>
      </c>
      <c r="C527" s="619" t="s">
        <v>1001</v>
      </c>
      <c r="D527" s="616">
        <v>3547000</v>
      </c>
      <c r="E527" s="625">
        <v>3547099</v>
      </c>
      <c r="F527" s="618">
        <v>100</v>
      </c>
      <c r="G527" s="617" t="s">
        <v>78</v>
      </c>
      <c r="H527" s="617" t="s">
        <v>1017</v>
      </c>
    </row>
    <row r="528" spans="2:8" s="520" customFormat="1" x14ac:dyDescent="0.2">
      <c r="B528" s="617">
        <f t="shared" ref="B528:B591" si="8">B527+1</f>
        <v>515</v>
      </c>
      <c r="C528" s="619" t="s">
        <v>1001</v>
      </c>
      <c r="D528" s="616">
        <v>3548000</v>
      </c>
      <c r="E528" s="625">
        <v>3548099</v>
      </c>
      <c r="F528" s="618">
        <v>100</v>
      </c>
      <c r="G528" s="617" t="s">
        <v>78</v>
      </c>
      <c r="H528" s="617" t="s">
        <v>1017</v>
      </c>
    </row>
    <row r="529" spans="2:9" s="520" customFormat="1" x14ac:dyDescent="0.2">
      <c r="B529" s="617">
        <f t="shared" si="8"/>
        <v>516</v>
      </c>
      <c r="C529" s="619" t="s">
        <v>1001</v>
      </c>
      <c r="D529" s="616">
        <v>3549000</v>
      </c>
      <c r="E529" s="625">
        <v>3549199</v>
      </c>
      <c r="F529" s="618">
        <v>200</v>
      </c>
      <c r="G529" s="617" t="s">
        <v>78</v>
      </c>
      <c r="H529" s="617" t="s">
        <v>1017</v>
      </c>
    </row>
    <row r="530" spans="2:9" s="520" customFormat="1" x14ac:dyDescent="0.2">
      <c r="B530" s="617">
        <f t="shared" si="8"/>
        <v>517</v>
      </c>
      <c r="C530" s="619" t="s">
        <v>1458</v>
      </c>
      <c r="D530" s="616">
        <v>3550000</v>
      </c>
      <c r="E530" s="625">
        <v>3551799</v>
      </c>
      <c r="F530" s="618">
        <v>1800</v>
      </c>
      <c r="G530" s="617" t="s">
        <v>78</v>
      </c>
      <c r="H530" s="617" t="s">
        <v>1017</v>
      </c>
    </row>
    <row r="531" spans="2:9" s="520" customFormat="1" x14ac:dyDescent="0.2">
      <c r="B531" s="617">
        <f t="shared" si="8"/>
        <v>518</v>
      </c>
      <c r="C531" s="619" t="s">
        <v>1458</v>
      </c>
      <c r="D531" s="616">
        <v>3554000</v>
      </c>
      <c r="E531" s="625">
        <v>3555599</v>
      </c>
      <c r="F531" s="618">
        <v>1600</v>
      </c>
      <c r="G531" s="617" t="s">
        <v>78</v>
      </c>
      <c r="H531" s="617" t="s">
        <v>1017</v>
      </c>
    </row>
    <row r="532" spans="2:9" s="546" customFormat="1" x14ac:dyDescent="0.2">
      <c r="B532" s="617">
        <f t="shared" si="8"/>
        <v>519</v>
      </c>
      <c r="C532" s="619" t="s">
        <v>1458</v>
      </c>
      <c r="D532" s="616">
        <v>3560000</v>
      </c>
      <c r="E532" s="625">
        <v>3560699</v>
      </c>
      <c r="F532" s="618">
        <v>700</v>
      </c>
      <c r="G532" s="617" t="s">
        <v>78</v>
      </c>
      <c r="H532" s="617" t="s">
        <v>1017</v>
      </c>
      <c r="I532" s="520"/>
    </row>
    <row r="533" spans="2:9" s="546" customFormat="1" x14ac:dyDescent="0.2">
      <c r="B533" s="617">
        <f t="shared" si="8"/>
        <v>520</v>
      </c>
      <c r="C533" s="619" t="s">
        <v>1458</v>
      </c>
      <c r="D533" s="616">
        <v>3562000</v>
      </c>
      <c r="E533" s="625">
        <v>3562599</v>
      </c>
      <c r="F533" s="618">
        <v>600</v>
      </c>
      <c r="G533" s="617" t="s">
        <v>78</v>
      </c>
      <c r="H533" s="617" t="s">
        <v>1017</v>
      </c>
      <c r="I533" s="520"/>
    </row>
    <row r="534" spans="2:9" s="522" customFormat="1" x14ac:dyDescent="0.2">
      <c r="B534" s="617">
        <f t="shared" si="8"/>
        <v>521</v>
      </c>
      <c r="C534" s="619" t="s">
        <v>1458</v>
      </c>
      <c r="D534" s="616">
        <v>3564000</v>
      </c>
      <c r="E534" s="625">
        <v>3565399</v>
      </c>
      <c r="F534" s="618">
        <v>1400</v>
      </c>
      <c r="G534" s="617" t="s">
        <v>78</v>
      </c>
      <c r="H534" s="617" t="s">
        <v>1017</v>
      </c>
      <c r="I534" s="521"/>
    </row>
    <row r="535" spans="2:9" s="545" customFormat="1" x14ac:dyDescent="0.2">
      <c r="B535" s="617">
        <f t="shared" si="8"/>
        <v>522</v>
      </c>
      <c r="C535" s="619" t="s">
        <v>1458</v>
      </c>
      <c r="D535" s="616">
        <v>3566000</v>
      </c>
      <c r="E535" s="625">
        <v>3567599</v>
      </c>
      <c r="F535" s="618">
        <v>1600</v>
      </c>
      <c r="G535" s="617" t="s">
        <v>78</v>
      </c>
      <c r="H535" s="617" t="s">
        <v>1017</v>
      </c>
    </row>
    <row r="536" spans="2:9" s="520" customFormat="1" x14ac:dyDescent="0.2">
      <c r="B536" s="617">
        <f t="shared" si="8"/>
        <v>523</v>
      </c>
      <c r="C536" s="619" t="s">
        <v>1458</v>
      </c>
      <c r="D536" s="616">
        <v>3569000</v>
      </c>
      <c r="E536" s="625">
        <v>3569499</v>
      </c>
      <c r="F536" s="618">
        <v>500</v>
      </c>
      <c r="G536" s="617" t="s">
        <v>78</v>
      </c>
      <c r="H536" s="617" t="s">
        <v>1017</v>
      </c>
    </row>
    <row r="537" spans="2:9" s="520" customFormat="1" x14ac:dyDescent="0.2">
      <c r="B537" s="617">
        <f t="shared" si="8"/>
        <v>524</v>
      </c>
      <c r="C537" s="619" t="s">
        <v>88</v>
      </c>
      <c r="D537" s="616">
        <v>3570000</v>
      </c>
      <c r="E537" s="625">
        <v>3571499</v>
      </c>
      <c r="F537" s="618">
        <v>1500</v>
      </c>
      <c r="G537" s="617" t="s">
        <v>78</v>
      </c>
      <c r="H537" s="617" t="s">
        <v>1017</v>
      </c>
    </row>
    <row r="538" spans="2:9" s="520" customFormat="1" x14ac:dyDescent="0.2">
      <c r="B538" s="617">
        <f t="shared" si="8"/>
        <v>525</v>
      </c>
      <c r="C538" s="619" t="s">
        <v>1458</v>
      </c>
      <c r="D538" s="616">
        <v>3574000</v>
      </c>
      <c r="E538" s="625">
        <v>3574499</v>
      </c>
      <c r="F538" s="618">
        <v>500</v>
      </c>
      <c r="G538" s="617" t="s">
        <v>78</v>
      </c>
      <c r="H538" s="617" t="s">
        <v>1017</v>
      </c>
    </row>
    <row r="539" spans="2:9" x14ac:dyDescent="0.2">
      <c r="B539" s="617">
        <f t="shared" si="8"/>
        <v>526</v>
      </c>
      <c r="C539" s="619" t="s">
        <v>1458</v>
      </c>
      <c r="D539" s="616">
        <v>3576000</v>
      </c>
      <c r="E539" s="625">
        <v>3576399</v>
      </c>
      <c r="F539" s="618">
        <v>400</v>
      </c>
      <c r="G539" s="617" t="s">
        <v>78</v>
      </c>
      <c r="H539" s="617" t="s">
        <v>1017</v>
      </c>
    </row>
    <row r="540" spans="2:9" s="520" customFormat="1" x14ac:dyDescent="0.2">
      <c r="B540" s="617">
        <f t="shared" si="8"/>
        <v>527</v>
      </c>
      <c r="C540" s="619" t="s">
        <v>1458</v>
      </c>
      <c r="D540" s="616">
        <v>3577000</v>
      </c>
      <c r="E540" s="625">
        <v>3577399</v>
      </c>
      <c r="F540" s="618">
        <v>400</v>
      </c>
      <c r="G540" s="617" t="s">
        <v>78</v>
      </c>
      <c r="H540" s="617" t="s">
        <v>1017</v>
      </c>
    </row>
    <row r="541" spans="2:9" s="520" customFormat="1" x14ac:dyDescent="0.2">
      <c r="B541" s="617">
        <f t="shared" si="8"/>
        <v>528</v>
      </c>
      <c r="C541" s="619" t="s">
        <v>1458</v>
      </c>
      <c r="D541" s="616">
        <v>3578000</v>
      </c>
      <c r="E541" s="625">
        <v>3578399</v>
      </c>
      <c r="F541" s="618">
        <v>400</v>
      </c>
      <c r="G541" s="617" t="s">
        <v>78</v>
      </c>
      <c r="H541" s="617" t="s">
        <v>1017</v>
      </c>
    </row>
    <row r="542" spans="2:9" x14ac:dyDescent="0.2">
      <c r="B542" s="617">
        <f t="shared" si="8"/>
        <v>529</v>
      </c>
      <c r="C542" s="619" t="s">
        <v>1458</v>
      </c>
      <c r="D542" s="616">
        <v>3580000</v>
      </c>
      <c r="E542" s="625">
        <v>3580099</v>
      </c>
      <c r="F542" s="618">
        <v>100</v>
      </c>
      <c r="G542" s="617" t="s">
        <v>78</v>
      </c>
      <c r="H542" s="617" t="s">
        <v>1017</v>
      </c>
    </row>
    <row r="543" spans="2:9" s="520" customFormat="1" x14ac:dyDescent="0.2">
      <c r="B543" s="617">
        <f t="shared" si="8"/>
        <v>530</v>
      </c>
      <c r="C543" s="619" t="s">
        <v>1458</v>
      </c>
      <c r="D543" s="616">
        <v>3587000</v>
      </c>
      <c r="E543" s="625">
        <v>3587199</v>
      </c>
      <c r="F543" s="618">
        <v>200</v>
      </c>
      <c r="G543" s="617" t="s">
        <v>78</v>
      </c>
      <c r="H543" s="617" t="s">
        <v>1017</v>
      </c>
    </row>
    <row r="544" spans="2:9" s="520" customFormat="1" x14ac:dyDescent="0.2">
      <c r="B544" s="617">
        <f t="shared" si="8"/>
        <v>531</v>
      </c>
      <c r="C544" s="619" t="s">
        <v>1001</v>
      </c>
      <c r="D544" s="616">
        <v>3588000</v>
      </c>
      <c r="E544" s="625">
        <v>3588199</v>
      </c>
      <c r="F544" s="618">
        <v>200</v>
      </c>
      <c r="G544" s="617" t="s">
        <v>78</v>
      </c>
      <c r="H544" s="617" t="s">
        <v>1017</v>
      </c>
    </row>
    <row r="545" spans="2:8" s="520" customFormat="1" x14ac:dyDescent="0.2">
      <c r="B545" s="617">
        <f t="shared" si="8"/>
        <v>532</v>
      </c>
      <c r="C545" s="619" t="s">
        <v>1197</v>
      </c>
      <c r="D545" s="616">
        <v>3589000</v>
      </c>
      <c r="E545" s="625">
        <v>3589199</v>
      </c>
      <c r="F545" s="618">
        <v>200</v>
      </c>
      <c r="G545" s="617" t="s">
        <v>78</v>
      </c>
      <c r="H545" s="617" t="s">
        <v>1017</v>
      </c>
    </row>
    <row r="546" spans="2:8" x14ac:dyDescent="0.2">
      <c r="B546" s="617">
        <f t="shared" si="8"/>
        <v>533</v>
      </c>
      <c r="C546" s="619" t="s">
        <v>1001</v>
      </c>
      <c r="D546" s="616">
        <v>3590000</v>
      </c>
      <c r="E546" s="625">
        <v>3590399</v>
      </c>
      <c r="F546" s="618">
        <v>400</v>
      </c>
      <c r="G546" s="617" t="s">
        <v>78</v>
      </c>
      <c r="H546" s="617" t="s">
        <v>1017</v>
      </c>
    </row>
    <row r="547" spans="2:8" s="520" customFormat="1" x14ac:dyDescent="0.2">
      <c r="B547" s="617">
        <f t="shared" si="8"/>
        <v>534</v>
      </c>
      <c r="C547" s="619" t="s">
        <v>1001</v>
      </c>
      <c r="D547" s="616">
        <v>3591000</v>
      </c>
      <c r="E547" s="625">
        <v>3591399</v>
      </c>
      <c r="F547" s="618">
        <v>400</v>
      </c>
      <c r="G547" s="617" t="s">
        <v>78</v>
      </c>
      <c r="H547" s="617" t="s">
        <v>1017</v>
      </c>
    </row>
    <row r="548" spans="2:8" s="520" customFormat="1" x14ac:dyDescent="0.2">
      <c r="B548" s="617">
        <f t="shared" si="8"/>
        <v>535</v>
      </c>
      <c r="C548" s="619" t="s">
        <v>1001</v>
      </c>
      <c r="D548" s="616">
        <v>3592000</v>
      </c>
      <c r="E548" s="625">
        <v>3592399</v>
      </c>
      <c r="F548" s="618">
        <v>400</v>
      </c>
      <c r="G548" s="617" t="s">
        <v>78</v>
      </c>
      <c r="H548" s="617" t="s">
        <v>1017</v>
      </c>
    </row>
    <row r="549" spans="2:8" s="520" customFormat="1" x14ac:dyDescent="0.2">
      <c r="B549" s="617">
        <f t="shared" si="8"/>
        <v>536</v>
      </c>
      <c r="C549" s="619" t="s">
        <v>1175</v>
      </c>
      <c r="D549" s="616">
        <v>3594000</v>
      </c>
      <c r="E549" s="625">
        <v>3594199</v>
      </c>
      <c r="F549" s="618">
        <v>200</v>
      </c>
      <c r="G549" s="617" t="s">
        <v>78</v>
      </c>
      <c r="H549" s="617" t="s">
        <v>1017</v>
      </c>
    </row>
    <row r="550" spans="2:8" x14ac:dyDescent="0.2">
      <c r="B550" s="617">
        <f t="shared" si="8"/>
        <v>537</v>
      </c>
      <c r="C550" s="619" t="s">
        <v>1458</v>
      </c>
      <c r="D550" s="616">
        <v>3595000</v>
      </c>
      <c r="E550" s="625">
        <v>3595799</v>
      </c>
      <c r="F550" s="618">
        <v>800</v>
      </c>
      <c r="G550" s="617" t="s">
        <v>78</v>
      </c>
      <c r="H550" s="617" t="s">
        <v>1017</v>
      </c>
    </row>
    <row r="551" spans="2:8" x14ac:dyDescent="0.2">
      <c r="B551" s="617">
        <f t="shared" si="8"/>
        <v>538</v>
      </c>
      <c r="C551" s="619" t="s">
        <v>1458</v>
      </c>
      <c r="D551" s="616">
        <v>3596000</v>
      </c>
      <c r="E551" s="625">
        <v>3596199</v>
      </c>
      <c r="F551" s="618">
        <v>200</v>
      </c>
      <c r="G551" s="617" t="s">
        <v>78</v>
      </c>
      <c r="H551" s="617" t="s">
        <v>1017</v>
      </c>
    </row>
    <row r="552" spans="2:8" x14ac:dyDescent="0.2">
      <c r="B552" s="617">
        <f t="shared" si="8"/>
        <v>539</v>
      </c>
      <c r="C552" s="619" t="s">
        <v>1001</v>
      </c>
      <c r="D552" s="616">
        <v>3597000</v>
      </c>
      <c r="E552" s="625">
        <v>3597141</v>
      </c>
      <c r="F552" s="618">
        <v>142</v>
      </c>
      <c r="G552" s="617" t="s">
        <v>78</v>
      </c>
      <c r="H552" s="617" t="s">
        <v>1017</v>
      </c>
    </row>
    <row r="553" spans="2:8" s="520" customFormat="1" x14ac:dyDescent="0.2">
      <c r="B553" s="617">
        <f t="shared" si="8"/>
        <v>540</v>
      </c>
      <c r="C553" s="619" t="s">
        <v>1458</v>
      </c>
      <c r="D553" s="616">
        <v>3598000</v>
      </c>
      <c r="E553" s="625">
        <v>3598299</v>
      </c>
      <c r="F553" s="618">
        <v>300</v>
      </c>
      <c r="G553" s="617" t="s">
        <v>78</v>
      </c>
      <c r="H553" s="617" t="s">
        <v>1017</v>
      </c>
    </row>
    <row r="554" spans="2:8" x14ac:dyDescent="0.2">
      <c r="B554" s="617">
        <f t="shared" si="8"/>
        <v>541</v>
      </c>
      <c r="C554" s="619" t="s">
        <v>1177</v>
      </c>
      <c r="D554" s="616">
        <v>3599000</v>
      </c>
      <c r="E554" s="625">
        <v>3599199</v>
      </c>
      <c r="F554" s="618">
        <v>200</v>
      </c>
      <c r="G554" s="617" t="s">
        <v>78</v>
      </c>
      <c r="H554" s="617" t="s">
        <v>1017</v>
      </c>
    </row>
    <row r="555" spans="2:8" s="527" customFormat="1" x14ac:dyDescent="0.2">
      <c r="B555" s="617">
        <f t="shared" si="8"/>
        <v>542</v>
      </c>
      <c r="C555" s="619" t="s">
        <v>1458</v>
      </c>
      <c r="D555" s="616">
        <v>3600000</v>
      </c>
      <c r="E555" s="625">
        <v>3600599</v>
      </c>
      <c r="F555" s="618">
        <v>600</v>
      </c>
      <c r="G555" s="617" t="s">
        <v>78</v>
      </c>
      <c r="H555" s="617" t="s">
        <v>1017</v>
      </c>
    </row>
    <row r="556" spans="2:8" x14ac:dyDescent="0.2">
      <c r="B556" s="617">
        <f t="shared" si="8"/>
        <v>543</v>
      </c>
      <c r="C556" s="619" t="s">
        <v>1001</v>
      </c>
      <c r="D556" s="616">
        <v>3608000</v>
      </c>
      <c r="E556" s="625">
        <v>3608499</v>
      </c>
      <c r="F556" s="618">
        <v>500</v>
      </c>
      <c r="G556" s="617" t="s">
        <v>78</v>
      </c>
      <c r="H556" s="617" t="s">
        <v>1017</v>
      </c>
    </row>
    <row r="557" spans="2:8" s="520" customFormat="1" x14ac:dyDescent="0.2">
      <c r="B557" s="617">
        <f t="shared" si="8"/>
        <v>544</v>
      </c>
      <c r="C557" s="619" t="s">
        <v>1001</v>
      </c>
      <c r="D557" s="616">
        <v>3610000</v>
      </c>
      <c r="E557" s="625">
        <v>3616999</v>
      </c>
      <c r="F557" s="618">
        <v>7000</v>
      </c>
      <c r="G557" s="617" t="s">
        <v>1475</v>
      </c>
      <c r="H557" s="617" t="s">
        <v>1017</v>
      </c>
    </row>
    <row r="558" spans="2:8" s="520" customFormat="1" x14ac:dyDescent="0.2">
      <c r="B558" s="617">
        <f t="shared" si="8"/>
        <v>545</v>
      </c>
      <c r="C558" s="619" t="s">
        <v>1458</v>
      </c>
      <c r="D558" s="616">
        <v>3617000</v>
      </c>
      <c r="E558" s="625">
        <v>3617729</v>
      </c>
      <c r="F558" s="618">
        <v>730</v>
      </c>
      <c r="G558" s="617" t="s">
        <v>78</v>
      </c>
      <c r="H558" s="617" t="s">
        <v>1017</v>
      </c>
    </row>
    <row r="559" spans="2:8" x14ac:dyDescent="0.2">
      <c r="B559" s="617">
        <f t="shared" si="8"/>
        <v>546</v>
      </c>
      <c r="C559" s="619" t="s">
        <v>1001</v>
      </c>
      <c r="D559" s="616">
        <v>3618000</v>
      </c>
      <c r="E559" s="625">
        <v>3629999</v>
      </c>
      <c r="F559" s="618">
        <v>12000</v>
      </c>
      <c r="G559" s="617" t="s">
        <v>1475</v>
      </c>
      <c r="H559" s="617" t="s">
        <v>1017</v>
      </c>
    </row>
    <row r="560" spans="2:8" s="520" customFormat="1" x14ac:dyDescent="0.2">
      <c r="B560" s="617">
        <f t="shared" si="8"/>
        <v>547</v>
      </c>
      <c r="C560" s="619" t="s">
        <v>1001</v>
      </c>
      <c r="D560" s="616">
        <v>3640000</v>
      </c>
      <c r="E560" s="625">
        <v>3640399</v>
      </c>
      <c r="F560" s="618">
        <v>400</v>
      </c>
      <c r="G560" s="617" t="s">
        <v>78</v>
      </c>
      <c r="H560" s="617" t="s">
        <v>1017</v>
      </c>
    </row>
    <row r="561" spans="2:8" s="520" customFormat="1" x14ac:dyDescent="0.2">
      <c r="B561" s="617">
        <f t="shared" si="8"/>
        <v>548</v>
      </c>
      <c r="C561" s="619" t="s">
        <v>1458</v>
      </c>
      <c r="D561" s="616">
        <v>3642000</v>
      </c>
      <c r="E561" s="625">
        <v>3642399</v>
      </c>
      <c r="F561" s="618">
        <v>400</v>
      </c>
      <c r="G561" s="617" t="s">
        <v>78</v>
      </c>
      <c r="H561" s="617" t="s">
        <v>1017</v>
      </c>
    </row>
    <row r="562" spans="2:8" x14ac:dyDescent="0.2">
      <c r="B562" s="617">
        <f t="shared" si="8"/>
        <v>549</v>
      </c>
      <c r="C562" s="619" t="s">
        <v>985</v>
      </c>
      <c r="D562" s="616">
        <v>3650000</v>
      </c>
      <c r="E562" s="625">
        <v>3654799</v>
      </c>
      <c r="F562" s="618">
        <v>4800</v>
      </c>
      <c r="G562" s="617" t="s">
        <v>78</v>
      </c>
      <c r="H562" s="617" t="s">
        <v>1017</v>
      </c>
    </row>
    <row r="563" spans="2:8" s="520" customFormat="1" x14ac:dyDescent="0.2">
      <c r="B563" s="617">
        <f t="shared" si="8"/>
        <v>550</v>
      </c>
      <c r="C563" s="619" t="s">
        <v>1458</v>
      </c>
      <c r="D563" s="616">
        <v>3658000</v>
      </c>
      <c r="E563" s="625">
        <v>3658899</v>
      </c>
      <c r="F563" s="618">
        <v>900</v>
      </c>
      <c r="G563" s="617" t="s">
        <v>78</v>
      </c>
      <c r="H563" s="617" t="s">
        <v>1017</v>
      </c>
    </row>
    <row r="564" spans="2:8" x14ac:dyDescent="0.2">
      <c r="B564" s="617">
        <f t="shared" si="8"/>
        <v>551</v>
      </c>
      <c r="C564" s="619" t="s">
        <v>1458</v>
      </c>
      <c r="D564" s="616">
        <v>3660000</v>
      </c>
      <c r="E564" s="625">
        <v>3662899</v>
      </c>
      <c r="F564" s="618">
        <v>2900</v>
      </c>
      <c r="G564" s="617" t="s">
        <v>78</v>
      </c>
      <c r="H564" s="617" t="s">
        <v>1017</v>
      </c>
    </row>
    <row r="565" spans="2:8" s="520" customFormat="1" x14ac:dyDescent="0.2">
      <c r="B565" s="617">
        <f t="shared" si="8"/>
        <v>552</v>
      </c>
      <c r="C565" s="619" t="s">
        <v>1458</v>
      </c>
      <c r="D565" s="616">
        <v>3664800</v>
      </c>
      <c r="E565" s="625">
        <v>3664899</v>
      </c>
      <c r="F565" s="618">
        <v>100</v>
      </c>
      <c r="G565" s="617" t="s">
        <v>78</v>
      </c>
      <c r="H565" s="617" t="s">
        <v>1017</v>
      </c>
    </row>
    <row r="566" spans="2:8" x14ac:dyDescent="0.2">
      <c r="B566" s="617">
        <f t="shared" si="8"/>
        <v>553</v>
      </c>
      <c r="C566" s="619" t="s">
        <v>1458</v>
      </c>
      <c r="D566" s="616">
        <v>3665000</v>
      </c>
      <c r="E566" s="625">
        <v>3665199</v>
      </c>
      <c r="F566" s="618">
        <v>200</v>
      </c>
      <c r="G566" s="617" t="s">
        <v>78</v>
      </c>
      <c r="H566" s="617" t="s">
        <v>1017</v>
      </c>
    </row>
    <row r="567" spans="2:8" x14ac:dyDescent="0.2">
      <c r="B567" s="617">
        <f t="shared" si="8"/>
        <v>554</v>
      </c>
      <c r="C567" s="619" t="s">
        <v>1270</v>
      </c>
      <c r="D567" s="616">
        <v>3666000</v>
      </c>
      <c r="E567" s="625">
        <v>3666099</v>
      </c>
      <c r="F567" s="618">
        <v>100</v>
      </c>
      <c r="G567" s="617" t="s">
        <v>78</v>
      </c>
      <c r="H567" s="617" t="s">
        <v>1017</v>
      </c>
    </row>
    <row r="568" spans="2:8" x14ac:dyDescent="0.2">
      <c r="B568" s="617">
        <f t="shared" si="8"/>
        <v>555</v>
      </c>
      <c r="C568" s="619" t="s">
        <v>1001</v>
      </c>
      <c r="D568" s="616">
        <v>3667000</v>
      </c>
      <c r="E568" s="625">
        <v>3667099</v>
      </c>
      <c r="F568" s="618">
        <v>100</v>
      </c>
      <c r="G568" s="617" t="s">
        <v>78</v>
      </c>
      <c r="H568" s="617" t="s">
        <v>1017</v>
      </c>
    </row>
    <row r="569" spans="2:8" s="520" customFormat="1" x14ac:dyDescent="0.2">
      <c r="B569" s="617">
        <f t="shared" si="8"/>
        <v>556</v>
      </c>
      <c r="C569" s="619" t="s">
        <v>1458</v>
      </c>
      <c r="D569" s="616">
        <v>3668000</v>
      </c>
      <c r="E569" s="625">
        <v>3668099</v>
      </c>
      <c r="F569" s="618">
        <v>100</v>
      </c>
      <c r="G569" s="617" t="s">
        <v>78</v>
      </c>
      <c r="H569" s="617" t="s">
        <v>1017</v>
      </c>
    </row>
    <row r="570" spans="2:8" x14ac:dyDescent="0.2">
      <c r="B570" s="617">
        <f t="shared" si="8"/>
        <v>557</v>
      </c>
      <c r="C570" s="619" t="s">
        <v>1258</v>
      </c>
      <c r="D570" s="616">
        <v>3669000</v>
      </c>
      <c r="E570" s="625">
        <v>3669099</v>
      </c>
      <c r="F570" s="618">
        <v>100</v>
      </c>
      <c r="G570" s="617" t="s">
        <v>78</v>
      </c>
      <c r="H570" s="617" t="s">
        <v>1017</v>
      </c>
    </row>
    <row r="571" spans="2:8" s="520" customFormat="1" x14ac:dyDescent="0.2">
      <c r="B571" s="617">
        <f t="shared" si="8"/>
        <v>558</v>
      </c>
      <c r="C571" s="619" t="s">
        <v>1458</v>
      </c>
      <c r="D571" s="616">
        <v>3670000</v>
      </c>
      <c r="E571" s="625">
        <v>3670499</v>
      </c>
      <c r="F571" s="618">
        <v>500</v>
      </c>
      <c r="G571" s="617" t="s">
        <v>78</v>
      </c>
      <c r="H571" s="617" t="s">
        <v>1017</v>
      </c>
    </row>
    <row r="572" spans="2:8" s="520" customFormat="1" x14ac:dyDescent="0.2">
      <c r="B572" s="617">
        <f t="shared" si="8"/>
        <v>559</v>
      </c>
      <c r="C572" s="619" t="s">
        <v>1458</v>
      </c>
      <c r="D572" s="616">
        <v>3672000</v>
      </c>
      <c r="E572" s="625">
        <v>3673399</v>
      </c>
      <c r="F572" s="618">
        <v>1400</v>
      </c>
      <c r="G572" s="617" t="s">
        <v>78</v>
      </c>
      <c r="H572" s="617" t="s">
        <v>1017</v>
      </c>
    </row>
    <row r="573" spans="2:8" s="520" customFormat="1" x14ac:dyDescent="0.2">
      <c r="B573" s="617">
        <f t="shared" si="8"/>
        <v>560</v>
      </c>
      <c r="C573" s="619" t="s">
        <v>1458</v>
      </c>
      <c r="D573" s="616">
        <v>3674000</v>
      </c>
      <c r="E573" s="625">
        <v>3674399</v>
      </c>
      <c r="F573" s="618">
        <v>400</v>
      </c>
      <c r="G573" s="617" t="s">
        <v>78</v>
      </c>
      <c r="H573" s="617" t="s">
        <v>1017</v>
      </c>
    </row>
    <row r="574" spans="2:8" s="520" customFormat="1" x14ac:dyDescent="0.2">
      <c r="B574" s="617">
        <f t="shared" si="8"/>
        <v>561</v>
      </c>
      <c r="C574" s="619" t="s">
        <v>1001</v>
      </c>
      <c r="D574" s="616">
        <v>3675000</v>
      </c>
      <c r="E574" s="625">
        <v>3675199</v>
      </c>
      <c r="F574" s="618">
        <v>200</v>
      </c>
      <c r="G574" s="617" t="s">
        <v>78</v>
      </c>
      <c r="H574" s="617" t="s">
        <v>1017</v>
      </c>
    </row>
    <row r="575" spans="2:8" s="520" customFormat="1" x14ac:dyDescent="0.2">
      <c r="B575" s="617">
        <f t="shared" si="8"/>
        <v>562</v>
      </c>
      <c r="C575" s="619" t="s">
        <v>1458</v>
      </c>
      <c r="D575" s="616">
        <v>3676000</v>
      </c>
      <c r="E575" s="625">
        <v>3676699</v>
      </c>
      <c r="F575" s="618">
        <v>700</v>
      </c>
      <c r="G575" s="617" t="s">
        <v>78</v>
      </c>
      <c r="H575" s="617" t="s">
        <v>1017</v>
      </c>
    </row>
    <row r="576" spans="2:8" s="520" customFormat="1" x14ac:dyDescent="0.2">
      <c r="B576" s="617">
        <f t="shared" si="8"/>
        <v>563</v>
      </c>
      <c r="C576" s="619" t="s">
        <v>1458</v>
      </c>
      <c r="D576" s="616">
        <v>3678000</v>
      </c>
      <c r="E576" s="625">
        <v>3678799</v>
      </c>
      <c r="F576" s="618">
        <v>800</v>
      </c>
      <c r="G576" s="617" t="s">
        <v>78</v>
      </c>
      <c r="H576" s="617" t="s">
        <v>1017</v>
      </c>
    </row>
    <row r="577" spans="2:8" x14ac:dyDescent="0.2">
      <c r="B577" s="617">
        <f t="shared" si="8"/>
        <v>564</v>
      </c>
      <c r="C577" s="619" t="s">
        <v>1458</v>
      </c>
      <c r="D577" s="616">
        <v>3680000</v>
      </c>
      <c r="E577" s="625">
        <v>3680799</v>
      </c>
      <c r="F577" s="618">
        <v>800</v>
      </c>
      <c r="G577" s="617" t="s">
        <v>78</v>
      </c>
      <c r="H577" s="617" t="s">
        <v>1017</v>
      </c>
    </row>
    <row r="578" spans="2:8" s="520" customFormat="1" x14ac:dyDescent="0.2">
      <c r="B578" s="617">
        <f t="shared" si="8"/>
        <v>565</v>
      </c>
      <c r="C578" s="619" t="s">
        <v>1458</v>
      </c>
      <c r="D578" s="616">
        <v>3682000</v>
      </c>
      <c r="E578" s="625">
        <v>3684699</v>
      </c>
      <c r="F578" s="618">
        <v>2700</v>
      </c>
      <c r="G578" s="617" t="s">
        <v>78</v>
      </c>
      <c r="H578" s="617" t="s">
        <v>1017</v>
      </c>
    </row>
    <row r="579" spans="2:8" s="520" customFormat="1" x14ac:dyDescent="0.2">
      <c r="B579" s="617">
        <f t="shared" si="8"/>
        <v>566</v>
      </c>
      <c r="C579" s="619" t="s">
        <v>1458</v>
      </c>
      <c r="D579" s="616">
        <v>3685000</v>
      </c>
      <c r="E579" s="625">
        <v>3685099</v>
      </c>
      <c r="F579" s="618">
        <v>100</v>
      </c>
      <c r="G579" s="617" t="s">
        <v>78</v>
      </c>
      <c r="H579" s="617" t="s">
        <v>1017</v>
      </c>
    </row>
    <row r="580" spans="2:8" s="520" customFormat="1" x14ac:dyDescent="0.2">
      <c r="B580" s="617">
        <f t="shared" si="8"/>
        <v>567</v>
      </c>
      <c r="C580" s="619" t="s">
        <v>1458</v>
      </c>
      <c r="D580" s="616">
        <v>3688000</v>
      </c>
      <c r="E580" s="625">
        <v>3688599</v>
      </c>
      <c r="F580" s="618">
        <v>600</v>
      </c>
      <c r="G580" s="617" t="s">
        <v>78</v>
      </c>
      <c r="H580" s="617" t="s">
        <v>1017</v>
      </c>
    </row>
    <row r="581" spans="2:8" s="520" customFormat="1" x14ac:dyDescent="0.2">
      <c r="B581" s="617">
        <f t="shared" si="8"/>
        <v>568</v>
      </c>
      <c r="C581" s="619" t="s">
        <v>1001</v>
      </c>
      <c r="D581" s="616">
        <v>3689000</v>
      </c>
      <c r="E581" s="625">
        <v>3689099</v>
      </c>
      <c r="F581" s="618">
        <v>100</v>
      </c>
      <c r="G581" s="617" t="s">
        <v>78</v>
      </c>
      <c r="H581" s="617" t="s">
        <v>1017</v>
      </c>
    </row>
    <row r="582" spans="2:8" s="520" customFormat="1" x14ac:dyDescent="0.2">
      <c r="B582" s="617">
        <f t="shared" si="8"/>
        <v>569</v>
      </c>
      <c r="C582" s="619" t="s">
        <v>1458</v>
      </c>
      <c r="D582" s="616">
        <v>3690000</v>
      </c>
      <c r="E582" s="625">
        <v>3691399</v>
      </c>
      <c r="F582" s="618">
        <v>1400</v>
      </c>
      <c r="G582" s="617" t="s">
        <v>78</v>
      </c>
      <c r="H582" s="617" t="s">
        <v>1017</v>
      </c>
    </row>
    <row r="583" spans="2:8" s="520" customFormat="1" x14ac:dyDescent="0.2">
      <c r="B583" s="617">
        <f t="shared" si="8"/>
        <v>570</v>
      </c>
      <c r="C583" s="619" t="s">
        <v>1458</v>
      </c>
      <c r="D583" s="616">
        <v>3693000</v>
      </c>
      <c r="E583" s="625">
        <v>3694799</v>
      </c>
      <c r="F583" s="618">
        <v>1800</v>
      </c>
      <c r="G583" s="617" t="s">
        <v>78</v>
      </c>
      <c r="H583" s="617" t="s">
        <v>1017</v>
      </c>
    </row>
    <row r="584" spans="2:8" s="520" customFormat="1" x14ac:dyDescent="0.2">
      <c r="B584" s="617">
        <f t="shared" si="8"/>
        <v>571</v>
      </c>
      <c r="C584" s="619" t="s">
        <v>1001</v>
      </c>
      <c r="D584" s="616">
        <v>3695000</v>
      </c>
      <c r="E584" s="625">
        <v>3695499</v>
      </c>
      <c r="F584" s="618">
        <v>500</v>
      </c>
      <c r="G584" s="617" t="s">
        <v>78</v>
      </c>
      <c r="H584" s="617" t="s">
        <v>1017</v>
      </c>
    </row>
    <row r="585" spans="2:8" s="520" customFormat="1" x14ac:dyDescent="0.2">
      <c r="B585" s="617">
        <f t="shared" si="8"/>
        <v>572</v>
      </c>
      <c r="C585" s="619" t="s">
        <v>1458</v>
      </c>
      <c r="D585" s="616">
        <v>3696000</v>
      </c>
      <c r="E585" s="625">
        <v>3696099</v>
      </c>
      <c r="F585" s="618">
        <v>100</v>
      </c>
      <c r="G585" s="617" t="s">
        <v>78</v>
      </c>
      <c r="H585" s="617" t="s">
        <v>1017</v>
      </c>
    </row>
    <row r="586" spans="2:8" x14ac:dyDescent="0.2">
      <c r="B586" s="617">
        <f t="shared" si="8"/>
        <v>573</v>
      </c>
      <c r="C586" s="619" t="s">
        <v>1001</v>
      </c>
      <c r="D586" s="616">
        <v>3697000</v>
      </c>
      <c r="E586" s="625">
        <v>3697099</v>
      </c>
      <c r="F586" s="618">
        <v>100</v>
      </c>
      <c r="G586" s="617" t="s">
        <v>78</v>
      </c>
      <c r="H586" s="617" t="s">
        <v>1017</v>
      </c>
    </row>
    <row r="587" spans="2:8" s="520" customFormat="1" x14ac:dyDescent="0.2">
      <c r="B587" s="617">
        <f t="shared" si="8"/>
        <v>574</v>
      </c>
      <c r="C587" s="619" t="s">
        <v>1001</v>
      </c>
      <c r="D587" s="616">
        <v>3698000</v>
      </c>
      <c r="E587" s="625">
        <v>3698099</v>
      </c>
      <c r="F587" s="618">
        <v>100</v>
      </c>
      <c r="G587" s="617" t="s">
        <v>78</v>
      </c>
      <c r="H587" s="617" t="s">
        <v>1017</v>
      </c>
    </row>
    <row r="588" spans="2:8" x14ac:dyDescent="0.2">
      <c r="B588" s="617">
        <f t="shared" si="8"/>
        <v>575</v>
      </c>
      <c r="C588" s="619" t="s">
        <v>1001</v>
      </c>
      <c r="D588" s="616">
        <v>3699000</v>
      </c>
      <c r="E588" s="625">
        <v>3699199</v>
      </c>
      <c r="F588" s="618">
        <v>200</v>
      </c>
      <c r="G588" s="617" t="s">
        <v>78</v>
      </c>
      <c r="H588" s="617" t="s">
        <v>1017</v>
      </c>
    </row>
    <row r="589" spans="2:8" x14ac:dyDescent="0.2">
      <c r="B589" s="617">
        <f t="shared" si="8"/>
        <v>576</v>
      </c>
      <c r="C589" s="619" t="s">
        <v>1458</v>
      </c>
      <c r="D589" s="616">
        <v>3700000</v>
      </c>
      <c r="E589" s="625">
        <v>3719999</v>
      </c>
      <c r="F589" s="618">
        <v>20000</v>
      </c>
      <c r="G589" s="617" t="s">
        <v>1473</v>
      </c>
      <c r="H589" s="617" t="s">
        <v>1017</v>
      </c>
    </row>
    <row r="590" spans="2:8" x14ac:dyDescent="0.2">
      <c r="B590" s="617">
        <f t="shared" si="8"/>
        <v>577</v>
      </c>
      <c r="C590" s="619" t="s">
        <v>1458</v>
      </c>
      <c r="D590" s="616">
        <v>3720000</v>
      </c>
      <c r="E590" s="625">
        <v>3721499</v>
      </c>
      <c r="F590" s="618">
        <v>1500</v>
      </c>
      <c r="G590" s="617" t="s">
        <v>1473</v>
      </c>
      <c r="H590" s="617" t="s">
        <v>1017</v>
      </c>
    </row>
    <row r="591" spans="2:8" s="526" customFormat="1" x14ac:dyDescent="0.2">
      <c r="B591" s="617">
        <f t="shared" si="8"/>
        <v>578</v>
      </c>
      <c r="C591" s="619" t="s">
        <v>1458</v>
      </c>
      <c r="D591" s="616">
        <v>3724000</v>
      </c>
      <c r="E591" s="625">
        <v>3724299</v>
      </c>
      <c r="F591" s="618">
        <v>300</v>
      </c>
      <c r="G591" s="617" t="s">
        <v>1473</v>
      </c>
      <c r="H591" s="617" t="s">
        <v>1017</v>
      </c>
    </row>
    <row r="592" spans="2:8" s="526" customFormat="1" x14ac:dyDescent="0.2">
      <c r="B592" s="617">
        <f t="shared" ref="B592:B655" si="9">B591+1</f>
        <v>579</v>
      </c>
      <c r="C592" s="619" t="s">
        <v>1458</v>
      </c>
      <c r="D592" s="616">
        <v>3727000</v>
      </c>
      <c r="E592" s="625">
        <v>3727199</v>
      </c>
      <c r="F592" s="618">
        <v>200</v>
      </c>
      <c r="G592" s="617" t="s">
        <v>1473</v>
      </c>
      <c r="H592" s="617" t="s">
        <v>1017</v>
      </c>
    </row>
    <row r="593" spans="2:8" x14ac:dyDescent="0.2">
      <c r="B593" s="617">
        <f t="shared" si="9"/>
        <v>580</v>
      </c>
      <c r="C593" s="619" t="s">
        <v>1001</v>
      </c>
      <c r="D593" s="616">
        <v>3730000</v>
      </c>
      <c r="E593" s="625">
        <v>3732899</v>
      </c>
      <c r="F593" s="618">
        <v>2900</v>
      </c>
      <c r="G593" s="617" t="s">
        <v>78</v>
      </c>
      <c r="H593" s="617" t="s">
        <v>1017</v>
      </c>
    </row>
    <row r="594" spans="2:8" x14ac:dyDescent="0.2">
      <c r="B594" s="617">
        <f t="shared" si="9"/>
        <v>581</v>
      </c>
      <c r="C594" s="619" t="s">
        <v>1434</v>
      </c>
      <c r="D594" s="616">
        <v>3732900</v>
      </c>
      <c r="E594" s="625">
        <v>3732999</v>
      </c>
      <c r="F594" s="618">
        <v>100</v>
      </c>
      <c r="G594" s="617" t="s">
        <v>1475</v>
      </c>
      <c r="H594" s="617" t="s">
        <v>1017</v>
      </c>
    </row>
    <row r="595" spans="2:8" x14ac:dyDescent="0.2">
      <c r="B595" s="617">
        <f t="shared" si="9"/>
        <v>582</v>
      </c>
      <c r="C595" s="619" t="s">
        <v>1001</v>
      </c>
      <c r="D595" s="616">
        <v>3733000</v>
      </c>
      <c r="E595" s="625">
        <v>3733999</v>
      </c>
      <c r="F595" s="618">
        <v>1000</v>
      </c>
      <c r="G595" s="617" t="s">
        <v>78</v>
      </c>
      <c r="H595" s="617" t="s">
        <v>1017</v>
      </c>
    </row>
    <row r="596" spans="2:8" x14ac:dyDescent="0.2">
      <c r="B596" s="617">
        <f t="shared" si="9"/>
        <v>583</v>
      </c>
      <c r="C596" s="619" t="s">
        <v>1112</v>
      </c>
      <c r="D596" s="616">
        <v>3736000</v>
      </c>
      <c r="E596" s="625">
        <v>3736199</v>
      </c>
      <c r="F596" s="618">
        <v>200</v>
      </c>
      <c r="G596" s="617" t="s">
        <v>1473</v>
      </c>
      <c r="H596" s="617" t="s">
        <v>1017</v>
      </c>
    </row>
    <row r="597" spans="2:8" s="520" customFormat="1" x14ac:dyDescent="0.2">
      <c r="B597" s="617">
        <f t="shared" si="9"/>
        <v>584</v>
      </c>
      <c r="C597" s="619" t="s">
        <v>1458</v>
      </c>
      <c r="D597" s="616">
        <v>3737000</v>
      </c>
      <c r="E597" s="625">
        <v>3737199</v>
      </c>
      <c r="F597" s="618">
        <v>200</v>
      </c>
      <c r="G597" s="617" t="s">
        <v>1473</v>
      </c>
      <c r="H597" s="617" t="s">
        <v>1017</v>
      </c>
    </row>
    <row r="598" spans="2:8" x14ac:dyDescent="0.2">
      <c r="B598" s="617">
        <f t="shared" si="9"/>
        <v>585</v>
      </c>
      <c r="C598" s="619" t="s">
        <v>1155</v>
      </c>
      <c r="D598" s="616">
        <v>3738000</v>
      </c>
      <c r="E598" s="625">
        <v>3738399</v>
      </c>
      <c r="F598" s="618">
        <v>400</v>
      </c>
      <c r="G598" s="617" t="s">
        <v>1473</v>
      </c>
      <c r="H598" s="617" t="s">
        <v>1017</v>
      </c>
    </row>
    <row r="599" spans="2:8" x14ac:dyDescent="0.2">
      <c r="B599" s="617">
        <f t="shared" si="9"/>
        <v>586</v>
      </c>
      <c r="C599" s="619" t="s">
        <v>1458</v>
      </c>
      <c r="D599" s="616">
        <v>3740000</v>
      </c>
      <c r="E599" s="625">
        <v>3742699</v>
      </c>
      <c r="F599" s="618">
        <v>2700</v>
      </c>
      <c r="G599" s="617" t="s">
        <v>1473</v>
      </c>
      <c r="H599" s="617" t="s">
        <v>1017</v>
      </c>
    </row>
    <row r="600" spans="2:8" s="520" customFormat="1" x14ac:dyDescent="0.2">
      <c r="B600" s="617">
        <f t="shared" si="9"/>
        <v>587</v>
      </c>
      <c r="C600" s="619" t="s">
        <v>1458</v>
      </c>
      <c r="D600" s="616">
        <v>3746000</v>
      </c>
      <c r="E600" s="625">
        <v>3746999</v>
      </c>
      <c r="F600" s="618">
        <v>1000</v>
      </c>
      <c r="G600" s="617" t="s">
        <v>1473</v>
      </c>
      <c r="H600" s="617" t="s">
        <v>1017</v>
      </c>
    </row>
    <row r="601" spans="2:8" x14ac:dyDescent="0.2">
      <c r="B601" s="617">
        <f t="shared" si="9"/>
        <v>588</v>
      </c>
      <c r="C601" s="619" t="s">
        <v>1458</v>
      </c>
      <c r="D601" s="616">
        <v>3747000</v>
      </c>
      <c r="E601" s="625">
        <v>3747199</v>
      </c>
      <c r="F601" s="618">
        <v>200</v>
      </c>
      <c r="G601" s="617" t="s">
        <v>1473</v>
      </c>
      <c r="H601" s="617" t="s">
        <v>1017</v>
      </c>
    </row>
    <row r="602" spans="2:8" s="520" customFormat="1" x14ac:dyDescent="0.2">
      <c r="B602" s="617">
        <f t="shared" si="9"/>
        <v>589</v>
      </c>
      <c r="C602" s="619" t="s">
        <v>1458</v>
      </c>
      <c r="D602" s="616">
        <v>3750000</v>
      </c>
      <c r="E602" s="625">
        <v>3753799</v>
      </c>
      <c r="F602" s="618">
        <v>3800</v>
      </c>
      <c r="G602" s="617" t="s">
        <v>1473</v>
      </c>
      <c r="H602" s="617" t="s">
        <v>1017</v>
      </c>
    </row>
    <row r="603" spans="2:8" s="520" customFormat="1" x14ac:dyDescent="0.2">
      <c r="B603" s="617">
        <f t="shared" si="9"/>
        <v>590</v>
      </c>
      <c r="C603" s="619" t="s">
        <v>1458</v>
      </c>
      <c r="D603" s="616">
        <v>3756000</v>
      </c>
      <c r="E603" s="625">
        <v>3756599</v>
      </c>
      <c r="F603" s="618">
        <v>600</v>
      </c>
      <c r="G603" s="617" t="s">
        <v>1473</v>
      </c>
      <c r="H603" s="617" t="s">
        <v>1017</v>
      </c>
    </row>
    <row r="604" spans="2:8" x14ac:dyDescent="0.2">
      <c r="B604" s="617">
        <f t="shared" si="9"/>
        <v>591</v>
      </c>
      <c r="C604" s="619" t="s">
        <v>1145</v>
      </c>
      <c r="D604" s="616">
        <v>3758000</v>
      </c>
      <c r="E604" s="625">
        <v>3758699</v>
      </c>
      <c r="F604" s="618">
        <v>700</v>
      </c>
      <c r="G604" s="617" t="s">
        <v>1473</v>
      </c>
      <c r="H604" s="617" t="s">
        <v>1017</v>
      </c>
    </row>
    <row r="605" spans="2:8" x14ac:dyDescent="0.2">
      <c r="B605" s="617">
        <f t="shared" si="9"/>
        <v>592</v>
      </c>
      <c r="C605" s="619" t="s">
        <v>1458</v>
      </c>
      <c r="D605" s="616">
        <v>3760000</v>
      </c>
      <c r="E605" s="625">
        <v>3763599</v>
      </c>
      <c r="F605" s="618">
        <v>3600</v>
      </c>
      <c r="G605" s="617" t="s">
        <v>1473</v>
      </c>
      <c r="H605" s="617" t="s">
        <v>1017</v>
      </c>
    </row>
    <row r="606" spans="2:8" x14ac:dyDescent="0.2">
      <c r="B606" s="617">
        <f t="shared" si="9"/>
        <v>593</v>
      </c>
      <c r="C606" s="619" t="s">
        <v>1458</v>
      </c>
      <c r="D606" s="616">
        <v>3766000</v>
      </c>
      <c r="E606" s="625">
        <v>3766399</v>
      </c>
      <c r="F606" s="618">
        <v>400</v>
      </c>
      <c r="G606" s="617" t="s">
        <v>1473</v>
      </c>
      <c r="H606" s="617" t="s">
        <v>1017</v>
      </c>
    </row>
    <row r="607" spans="2:8" s="520" customFormat="1" x14ac:dyDescent="0.2">
      <c r="B607" s="617">
        <f t="shared" si="9"/>
        <v>594</v>
      </c>
      <c r="C607" s="619" t="s">
        <v>1295</v>
      </c>
      <c r="D607" s="616">
        <v>3767000</v>
      </c>
      <c r="E607" s="625">
        <v>3768799</v>
      </c>
      <c r="F607" s="618">
        <v>1800</v>
      </c>
      <c r="G607" s="617" t="s">
        <v>1473</v>
      </c>
      <c r="H607" s="617" t="s">
        <v>1017</v>
      </c>
    </row>
    <row r="608" spans="2:8" x14ac:dyDescent="0.2">
      <c r="B608" s="617">
        <f t="shared" si="9"/>
        <v>595</v>
      </c>
      <c r="C608" s="619" t="s">
        <v>1179</v>
      </c>
      <c r="D608" s="616">
        <v>3770000</v>
      </c>
      <c r="E608" s="625">
        <v>3770799</v>
      </c>
      <c r="F608" s="618">
        <v>800</v>
      </c>
      <c r="G608" s="617" t="s">
        <v>1473</v>
      </c>
      <c r="H608" s="617" t="s">
        <v>1017</v>
      </c>
    </row>
    <row r="609" spans="2:8" s="520" customFormat="1" x14ac:dyDescent="0.2">
      <c r="B609" s="617">
        <f t="shared" si="9"/>
        <v>596</v>
      </c>
      <c r="C609" s="621" t="s">
        <v>1458</v>
      </c>
      <c r="D609" s="616">
        <v>3772000</v>
      </c>
      <c r="E609" s="625">
        <v>3772599</v>
      </c>
      <c r="F609" s="618">
        <v>600</v>
      </c>
      <c r="G609" s="617" t="s">
        <v>1473</v>
      </c>
      <c r="H609" s="617" t="s">
        <v>1017</v>
      </c>
    </row>
    <row r="610" spans="2:8" s="520" customFormat="1" x14ac:dyDescent="0.2">
      <c r="B610" s="617">
        <f t="shared" si="9"/>
        <v>597</v>
      </c>
      <c r="C610" s="619" t="s">
        <v>1458</v>
      </c>
      <c r="D610" s="616">
        <v>3774000</v>
      </c>
      <c r="E610" s="625">
        <v>3774399</v>
      </c>
      <c r="F610" s="618">
        <v>400</v>
      </c>
      <c r="G610" s="617" t="s">
        <v>1473</v>
      </c>
      <c r="H610" s="617" t="s">
        <v>1017</v>
      </c>
    </row>
    <row r="611" spans="2:8" x14ac:dyDescent="0.2">
      <c r="B611" s="617">
        <f t="shared" si="9"/>
        <v>598</v>
      </c>
      <c r="C611" s="619" t="s">
        <v>1458</v>
      </c>
      <c r="D611" s="616">
        <v>3775000</v>
      </c>
      <c r="E611" s="625">
        <v>3776499</v>
      </c>
      <c r="F611" s="618">
        <v>1500</v>
      </c>
      <c r="G611" s="617" t="s">
        <v>1473</v>
      </c>
      <c r="H611" s="617" t="s">
        <v>1017</v>
      </c>
    </row>
    <row r="612" spans="2:8" x14ac:dyDescent="0.2">
      <c r="B612" s="617">
        <f t="shared" si="9"/>
        <v>599</v>
      </c>
      <c r="C612" s="619" t="s">
        <v>1458</v>
      </c>
      <c r="D612" s="616">
        <v>3778000</v>
      </c>
      <c r="E612" s="625">
        <v>3779399</v>
      </c>
      <c r="F612" s="618">
        <v>1400</v>
      </c>
      <c r="G612" s="617" t="s">
        <v>1473</v>
      </c>
      <c r="H612" s="617" t="s">
        <v>1017</v>
      </c>
    </row>
    <row r="613" spans="2:8" x14ac:dyDescent="0.2">
      <c r="B613" s="617">
        <f t="shared" si="9"/>
        <v>600</v>
      </c>
      <c r="C613" s="619" t="s">
        <v>1458</v>
      </c>
      <c r="D613" s="616">
        <v>3780000</v>
      </c>
      <c r="E613" s="625">
        <v>3780699</v>
      </c>
      <c r="F613" s="618">
        <v>700</v>
      </c>
      <c r="G613" s="617" t="s">
        <v>1473</v>
      </c>
      <c r="H613" s="617" t="s">
        <v>1017</v>
      </c>
    </row>
    <row r="614" spans="2:8" x14ac:dyDescent="0.2">
      <c r="B614" s="617">
        <f t="shared" si="9"/>
        <v>601</v>
      </c>
      <c r="C614" s="619" t="s">
        <v>1458</v>
      </c>
      <c r="D614" s="616">
        <v>3782000</v>
      </c>
      <c r="E614" s="625">
        <v>3782399</v>
      </c>
      <c r="F614" s="618">
        <v>400</v>
      </c>
      <c r="G614" s="617" t="s">
        <v>1473</v>
      </c>
      <c r="H614" s="617" t="s">
        <v>1017</v>
      </c>
    </row>
    <row r="615" spans="2:8" x14ac:dyDescent="0.2">
      <c r="B615" s="617">
        <f t="shared" si="9"/>
        <v>602</v>
      </c>
      <c r="C615" s="619" t="s">
        <v>1257</v>
      </c>
      <c r="D615" s="616">
        <v>3783000</v>
      </c>
      <c r="E615" s="625">
        <v>3783099</v>
      </c>
      <c r="F615" s="618">
        <v>100</v>
      </c>
      <c r="G615" s="617" t="s">
        <v>1473</v>
      </c>
      <c r="H615" s="617" t="s">
        <v>1017</v>
      </c>
    </row>
    <row r="616" spans="2:8" x14ac:dyDescent="0.2">
      <c r="B616" s="617">
        <f t="shared" si="9"/>
        <v>603</v>
      </c>
      <c r="C616" s="619" t="s">
        <v>1458</v>
      </c>
      <c r="D616" s="616">
        <v>3784000</v>
      </c>
      <c r="E616" s="625">
        <v>3784199</v>
      </c>
      <c r="F616" s="618">
        <v>200</v>
      </c>
      <c r="G616" s="617" t="s">
        <v>1473</v>
      </c>
      <c r="H616" s="617" t="s">
        <v>1017</v>
      </c>
    </row>
    <row r="617" spans="2:8" x14ac:dyDescent="0.2">
      <c r="B617" s="617">
        <f t="shared" si="9"/>
        <v>604</v>
      </c>
      <c r="C617" s="619" t="s">
        <v>1116</v>
      </c>
      <c r="D617" s="616">
        <v>3786000</v>
      </c>
      <c r="E617" s="625">
        <v>3786299</v>
      </c>
      <c r="F617" s="618">
        <v>300</v>
      </c>
      <c r="G617" s="617" t="s">
        <v>1473</v>
      </c>
      <c r="H617" s="617" t="s">
        <v>1017</v>
      </c>
    </row>
    <row r="618" spans="2:8" x14ac:dyDescent="0.2">
      <c r="B618" s="617">
        <f t="shared" si="9"/>
        <v>605</v>
      </c>
      <c r="C618" s="619" t="s">
        <v>1117</v>
      </c>
      <c r="D618" s="616">
        <v>3788000</v>
      </c>
      <c r="E618" s="625">
        <v>3788199</v>
      </c>
      <c r="F618" s="618">
        <v>200</v>
      </c>
      <c r="G618" s="617" t="s">
        <v>1473</v>
      </c>
      <c r="H618" s="617" t="s">
        <v>1017</v>
      </c>
    </row>
    <row r="619" spans="2:8" s="520" customFormat="1" ht="13.5" customHeight="1" x14ac:dyDescent="0.2">
      <c r="B619" s="617">
        <f t="shared" si="9"/>
        <v>606</v>
      </c>
      <c r="C619" s="619" t="s">
        <v>1458</v>
      </c>
      <c r="D619" s="616">
        <v>3789000</v>
      </c>
      <c r="E619" s="625">
        <v>3789299</v>
      </c>
      <c r="F619" s="618">
        <v>300</v>
      </c>
      <c r="G619" s="617" t="s">
        <v>1473</v>
      </c>
      <c r="H619" s="617" t="s">
        <v>1017</v>
      </c>
    </row>
    <row r="620" spans="2:8" s="520" customFormat="1" ht="12.75" customHeight="1" x14ac:dyDescent="0.2">
      <c r="B620" s="617">
        <f t="shared" si="9"/>
        <v>607</v>
      </c>
      <c r="C620" s="619" t="s">
        <v>1458</v>
      </c>
      <c r="D620" s="616">
        <v>3790000</v>
      </c>
      <c r="E620" s="625">
        <v>3791299</v>
      </c>
      <c r="F620" s="618">
        <v>1300</v>
      </c>
      <c r="G620" s="617" t="s">
        <v>1473</v>
      </c>
      <c r="H620" s="617" t="s">
        <v>1017</v>
      </c>
    </row>
    <row r="621" spans="2:8" x14ac:dyDescent="0.2">
      <c r="B621" s="617">
        <f t="shared" si="9"/>
        <v>608</v>
      </c>
      <c r="C621" s="619" t="s">
        <v>1305</v>
      </c>
      <c r="D621" s="616">
        <v>3792000</v>
      </c>
      <c r="E621" s="625">
        <v>3793299</v>
      </c>
      <c r="F621" s="618">
        <v>1300</v>
      </c>
      <c r="G621" s="617" t="s">
        <v>1473</v>
      </c>
      <c r="H621" s="617" t="s">
        <v>1017</v>
      </c>
    </row>
    <row r="622" spans="2:8" s="520" customFormat="1" x14ac:dyDescent="0.2">
      <c r="B622" s="617">
        <f t="shared" si="9"/>
        <v>609</v>
      </c>
      <c r="C622" s="619" t="s">
        <v>1458</v>
      </c>
      <c r="D622" s="616">
        <v>3794000</v>
      </c>
      <c r="E622" s="625">
        <v>3795499</v>
      </c>
      <c r="F622" s="618">
        <v>1500</v>
      </c>
      <c r="G622" s="617" t="s">
        <v>1473</v>
      </c>
      <c r="H622" s="617" t="s">
        <v>1017</v>
      </c>
    </row>
    <row r="623" spans="2:8" x14ac:dyDescent="0.2">
      <c r="B623" s="617">
        <f t="shared" si="9"/>
        <v>610</v>
      </c>
      <c r="C623" s="619" t="s">
        <v>1458</v>
      </c>
      <c r="D623" s="616">
        <v>3798000</v>
      </c>
      <c r="E623" s="625">
        <v>3798599</v>
      </c>
      <c r="F623" s="618">
        <v>600</v>
      </c>
      <c r="G623" s="617" t="s">
        <v>1473</v>
      </c>
      <c r="H623" s="617" t="s">
        <v>1017</v>
      </c>
    </row>
    <row r="624" spans="2:8" s="520" customFormat="1" x14ac:dyDescent="0.2">
      <c r="B624" s="617">
        <f t="shared" si="9"/>
        <v>611</v>
      </c>
      <c r="C624" s="619" t="s">
        <v>1001</v>
      </c>
      <c r="D624" s="616">
        <v>3800000</v>
      </c>
      <c r="E624" s="625">
        <v>3803927</v>
      </c>
      <c r="F624" s="618">
        <v>3928</v>
      </c>
      <c r="G624" s="617" t="s">
        <v>78</v>
      </c>
      <c r="H624" s="617" t="s">
        <v>1472</v>
      </c>
    </row>
    <row r="625" spans="2:8" x14ac:dyDescent="0.2">
      <c r="B625" s="617">
        <f t="shared" si="9"/>
        <v>612</v>
      </c>
      <c r="C625" s="619" t="s">
        <v>1458</v>
      </c>
      <c r="D625" s="616">
        <v>3803928</v>
      </c>
      <c r="E625" s="625">
        <v>3804439</v>
      </c>
      <c r="F625" s="618">
        <v>512</v>
      </c>
      <c r="G625" s="617" t="s">
        <v>78</v>
      </c>
      <c r="H625" s="617" t="s">
        <v>1017</v>
      </c>
    </row>
    <row r="626" spans="2:8" s="520" customFormat="1" x14ac:dyDescent="0.2">
      <c r="B626" s="617">
        <f t="shared" si="9"/>
        <v>613</v>
      </c>
      <c r="C626" s="619" t="s">
        <v>1458</v>
      </c>
      <c r="D626" s="616">
        <v>3804440</v>
      </c>
      <c r="E626" s="625">
        <v>3805367</v>
      </c>
      <c r="F626" s="618">
        <v>928</v>
      </c>
      <c r="G626" s="617" t="s">
        <v>78</v>
      </c>
      <c r="H626" s="617" t="s">
        <v>1017</v>
      </c>
    </row>
    <row r="627" spans="2:8" x14ac:dyDescent="0.2">
      <c r="B627" s="617">
        <f t="shared" si="9"/>
        <v>614</v>
      </c>
      <c r="C627" s="619" t="s">
        <v>1458</v>
      </c>
      <c r="D627" s="616">
        <v>3805368</v>
      </c>
      <c r="E627" s="625">
        <v>3805879</v>
      </c>
      <c r="F627" s="618">
        <v>512</v>
      </c>
      <c r="G627" s="617" t="s">
        <v>78</v>
      </c>
      <c r="H627" s="617" t="s">
        <v>1017</v>
      </c>
    </row>
    <row r="628" spans="2:8" s="520" customFormat="1" x14ac:dyDescent="0.2">
      <c r="B628" s="617">
        <f t="shared" si="9"/>
        <v>615</v>
      </c>
      <c r="C628" s="619" t="s">
        <v>1431</v>
      </c>
      <c r="D628" s="616">
        <v>3805880</v>
      </c>
      <c r="E628" s="625">
        <v>3806487</v>
      </c>
      <c r="F628" s="618">
        <v>608</v>
      </c>
      <c r="G628" s="617" t="s">
        <v>78</v>
      </c>
      <c r="H628" s="617" t="s">
        <v>1017</v>
      </c>
    </row>
    <row r="629" spans="2:8" x14ac:dyDescent="0.2">
      <c r="B629" s="617">
        <f t="shared" si="9"/>
        <v>616</v>
      </c>
      <c r="C629" s="619" t="s">
        <v>1431</v>
      </c>
      <c r="D629" s="616">
        <v>3806488</v>
      </c>
      <c r="E629" s="625">
        <v>3806999</v>
      </c>
      <c r="F629" s="618">
        <v>512</v>
      </c>
      <c r="G629" s="617" t="s">
        <v>78</v>
      </c>
      <c r="H629" s="617" t="s">
        <v>1017</v>
      </c>
    </row>
    <row r="630" spans="2:8" s="520" customFormat="1" x14ac:dyDescent="0.2">
      <c r="B630" s="617">
        <f t="shared" si="9"/>
        <v>617</v>
      </c>
      <c r="C630" s="619" t="s">
        <v>1001</v>
      </c>
      <c r="D630" s="616">
        <v>3806580</v>
      </c>
      <c r="E630" s="625">
        <v>3808023</v>
      </c>
      <c r="F630" s="618">
        <v>1444</v>
      </c>
      <c r="G630" s="617" t="s">
        <v>78</v>
      </c>
      <c r="H630" s="617" t="s">
        <v>1472</v>
      </c>
    </row>
    <row r="631" spans="2:8" x14ac:dyDescent="0.2">
      <c r="B631" s="617">
        <f t="shared" si="9"/>
        <v>618</v>
      </c>
      <c r="C631" s="619" t="s">
        <v>1458</v>
      </c>
      <c r="D631" s="616">
        <v>3808024</v>
      </c>
      <c r="E631" s="625">
        <v>3808887</v>
      </c>
      <c r="F631" s="618">
        <v>864</v>
      </c>
      <c r="G631" s="617" t="s">
        <v>78</v>
      </c>
      <c r="H631" s="617" t="s">
        <v>1017</v>
      </c>
    </row>
    <row r="632" spans="2:8" s="520" customFormat="1" x14ac:dyDescent="0.2">
      <c r="B632" s="617">
        <f t="shared" si="9"/>
        <v>619</v>
      </c>
      <c r="C632" s="619" t="s">
        <v>1001</v>
      </c>
      <c r="D632" s="616">
        <v>3808888</v>
      </c>
      <c r="E632" s="625">
        <v>3808999</v>
      </c>
      <c r="F632" s="618">
        <v>112</v>
      </c>
      <c r="G632" s="617" t="s">
        <v>78</v>
      </c>
      <c r="H632" s="617" t="s">
        <v>1472</v>
      </c>
    </row>
    <row r="633" spans="2:8" s="520" customFormat="1" x14ac:dyDescent="0.2">
      <c r="B633" s="617">
        <f t="shared" si="9"/>
        <v>620</v>
      </c>
      <c r="C633" s="619" t="s">
        <v>1458</v>
      </c>
      <c r="D633" s="616">
        <v>3809000</v>
      </c>
      <c r="E633" s="625">
        <v>3809063</v>
      </c>
      <c r="F633" s="618">
        <v>64</v>
      </c>
      <c r="G633" s="617" t="s">
        <v>78</v>
      </c>
      <c r="H633" s="617" t="s">
        <v>1017</v>
      </c>
    </row>
    <row r="634" spans="2:8" s="520" customFormat="1" x14ac:dyDescent="0.2">
      <c r="B634" s="617">
        <f t="shared" si="9"/>
        <v>621</v>
      </c>
      <c r="C634" s="619" t="s">
        <v>1458</v>
      </c>
      <c r="D634" s="616">
        <v>3810000</v>
      </c>
      <c r="E634" s="625">
        <v>3810927</v>
      </c>
      <c r="F634" s="618">
        <v>928</v>
      </c>
      <c r="G634" s="617" t="s">
        <v>78</v>
      </c>
      <c r="H634" s="617" t="s">
        <v>1017</v>
      </c>
    </row>
    <row r="635" spans="2:8" s="520" customFormat="1" x14ac:dyDescent="0.2">
      <c r="B635" s="617">
        <f t="shared" si="9"/>
        <v>622</v>
      </c>
      <c r="C635" s="619" t="s">
        <v>1001</v>
      </c>
      <c r="D635" s="616">
        <v>3810928</v>
      </c>
      <c r="E635" s="625">
        <v>3811999</v>
      </c>
      <c r="F635" s="618">
        <v>1072</v>
      </c>
      <c r="G635" s="617" t="s">
        <v>78</v>
      </c>
      <c r="H635" s="617" t="s">
        <v>1472</v>
      </c>
    </row>
    <row r="636" spans="2:8" x14ac:dyDescent="0.2">
      <c r="B636" s="617">
        <f t="shared" si="9"/>
        <v>623</v>
      </c>
      <c r="C636" s="619" t="s">
        <v>1458</v>
      </c>
      <c r="D636" s="616">
        <v>3812000</v>
      </c>
      <c r="E636" s="625">
        <v>3812927</v>
      </c>
      <c r="F636" s="618">
        <v>928</v>
      </c>
      <c r="G636" s="617" t="s">
        <v>78</v>
      </c>
      <c r="H636" s="617" t="s">
        <v>1017</v>
      </c>
    </row>
    <row r="637" spans="2:8" s="520" customFormat="1" x14ac:dyDescent="0.2">
      <c r="B637" s="617">
        <f t="shared" si="9"/>
        <v>624</v>
      </c>
      <c r="C637" s="619" t="s">
        <v>1001</v>
      </c>
      <c r="D637" s="616">
        <v>3812928</v>
      </c>
      <c r="E637" s="625">
        <v>3812999</v>
      </c>
      <c r="F637" s="618">
        <v>72</v>
      </c>
      <c r="G637" s="617" t="s">
        <v>78</v>
      </c>
      <c r="H637" s="617" t="s">
        <v>1472</v>
      </c>
    </row>
    <row r="638" spans="2:8" x14ac:dyDescent="0.2">
      <c r="B638" s="617">
        <f t="shared" si="9"/>
        <v>625</v>
      </c>
      <c r="C638" s="619" t="s">
        <v>1458</v>
      </c>
      <c r="D638" s="616">
        <v>3813000</v>
      </c>
      <c r="E638" s="625">
        <v>3813319</v>
      </c>
      <c r="F638" s="618">
        <v>320</v>
      </c>
      <c r="G638" s="617" t="s">
        <v>78</v>
      </c>
      <c r="H638" s="617" t="s">
        <v>1017</v>
      </c>
    </row>
    <row r="639" spans="2:8" s="526" customFormat="1" x14ac:dyDescent="0.2">
      <c r="B639" s="617">
        <f t="shared" si="9"/>
        <v>626</v>
      </c>
      <c r="C639" s="619" t="s">
        <v>1001</v>
      </c>
      <c r="D639" s="616">
        <v>3813320</v>
      </c>
      <c r="E639" s="625">
        <v>3820999</v>
      </c>
      <c r="F639" s="618">
        <v>7680</v>
      </c>
      <c r="G639" s="617" t="s">
        <v>78</v>
      </c>
      <c r="H639" s="617" t="s">
        <v>1472</v>
      </c>
    </row>
    <row r="640" spans="2:8" s="526" customFormat="1" x14ac:dyDescent="0.2">
      <c r="B640" s="617">
        <f t="shared" si="9"/>
        <v>627</v>
      </c>
      <c r="C640" s="619" t="s">
        <v>1458</v>
      </c>
      <c r="D640" s="616">
        <v>3821000</v>
      </c>
      <c r="E640" s="625">
        <v>3821799</v>
      </c>
      <c r="F640" s="618">
        <v>800</v>
      </c>
      <c r="G640" s="617" t="s">
        <v>78</v>
      </c>
      <c r="H640" s="617" t="s">
        <v>1017</v>
      </c>
    </row>
    <row r="641" spans="2:8" s="527" customFormat="1" ht="13.5" customHeight="1" x14ac:dyDescent="0.2">
      <c r="B641" s="617">
        <f t="shared" si="9"/>
        <v>628</v>
      </c>
      <c r="C641" s="619" t="s">
        <v>1458</v>
      </c>
      <c r="D641" s="616">
        <v>3822000</v>
      </c>
      <c r="E641" s="625">
        <v>3822127</v>
      </c>
      <c r="F641" s="618">
        <v>128</v>
      </c>
      <c r="G641" s="617" t="s">
        <v>78</v>
      </c>
      <c r="H641" s="617" t="s">
        <v>1017</v>
      </c>
    </row>
    <row r="642" spans="2:8" s="527" customFormat="1" ht="12" customHeight="1" x14ac:dyDescent="0.2">
      <c r="B642" s="617">
        <f t="shared" si="9"/>
        <v>629</v>
      </c>
      <c r="C642" s="619" t="s">
        <v>1001</v>
      </c>
      <c r="D642" s="616">
        <v>3822128</v>
      </c>
      <c r="E642" s="625">
        <v>3823331</v>
      </c>
      <c r="F642" s="618">
        <v>1204</v>
      </c>
      <c r="G642" s="617" t="s">
        <v>78</v>
      </c>
      <c r="H642" s="617" t="s">
        <v>1472</v>
      </c>
    </row>
    <row r="643" spans="2:8" s="527" customFormat="1" ht="12.75" customHeight="1" x14ac:dyDescent="0.2">
      <c r="B643" s="617">
        <f t="shared" si="9"/>
        <v>630</v>
      </c>
      <c r="C643" s="619" t="s">
        <v>1458</v>
      </c>
      <c r="D643" s="616">
        <v>3823332</v>
      </c>
      <c r="E643" s="625">
        <v>3823459</v>
      </c>
      <c r="F643" s="618">
        <v>128</v>
      </c>
      <c r="G643" s="617" t="s">
        <v>78</v>
      </c>
      <c r="H643" s="617" t="s">
        <v>1017</v>
      </c>
    </row>
    <row r="644" spans="2:8" x14ac:dyDescent="0.2">
      <c r="B644" s="617">
        <f t="shared" si="9"/>
        <v>631</v>
      </c>
      <c r="C644" s="619" t="s">
        <v>1001</v>
      </c>
      <c r="D644" s="616">
        <v>3823460</v>
      </c>
      <c r="E644" s="625">
        <v>3826379</v>
      </c>
      <c r="F644" s="618">
        <v>2920</v>
      </c>
      <c r="G644" s="617" t="s">
        <v>78</v>
      </c>
      <c r="H644" s="617" t="s">
        <v>1472</v>
      </c>
    </row>
    <row r="645" spans="2:8" s="527" customFormat="1" x14ac:dyDescent="0.2">
      <c r="B645" s="617">
        <f t="shared" si="9"/>
        <v>632</v>
      </c>
      <c r="C645" s="619" t="s">
        <v>1458</v>
      </c>
      <c r="D645" s="616">
        <v>3826380</v>
      </c>
      <c r="E645" s="625">
        <v>3826409</v>
      </c>
      <c r="F645" s="618">
        <v>30</v>
      </c>
      <c r="G645" s="617" t="s">
        <v>78</v>
      </c>
      <c r="H645" s="617" t="s">
        <v>1472</v>
      </c>
    </row>
    <row r="646" spans="2:8" x14ac:dyDescent="0.2">
      <c r="B646" s="617">
        <f t="shared" si="9"/>
        <v>633</v>
      </c>
      <c r="C646" s="619" t="s">
        <v>1001</v>
      </c>
      <c r="D646" s="616">
        <v>3826410</v>
      </c>
      <c r="E646" s="625">
        <v>3830999</v>
      </c>
      <c r="F646" s="618">
        <v>4590</v>
      </c>
      <c r="G646" s="617" t="s">
        <v>78</v>
      </c>
      <c r="H646" s="617" t="s">
        <v>1472</v>
      </c>
    </row>
    <row r="647" spans="2:8" s="527" customFormat="1" x14ac:dyDescent="0.2">
      <c r="B647" s="617">
        <f t="shared" si="9"/>
        <v>634</v>
      </c>
      <c r="C647" s="619" t="s">
        <v>1001</v>
      </c>
      <c r="D647" s="616">
        <v>3831000</v>
      </c>
      <c r="E647" s="625">
        <v>3833999</v>
      </c>
      <c r="F647" s="618">
        <v>3000</v>
      </c>
      <c r="G647" s="617" t="s">
        <v>1475</v>
      </c>
      <c r="H647" s="617" t="s">
        <v>1017</v>
      </c>
    </row>
    <row r="648" spans="2:8" s="520" customFormat="1" x14ac:dyDescent="0.2">
      <c r="B648" s="617">
        <f t="shared" si="9"/>
        <v>635</v>
      </c>
      <c r="C648" s="619" t="s">
        <v>1434</v>
      </c>
      <c r="D648" s="616">
        <v>3834000</v>
      </c>
      <c r="E648" s="625">
        <v>3834999</v>
      </c>
      <c r="F648" s="618">
        <v>1000</v>
      </c>
      <c r="G648" s="617" t="s">
        <v>1475</v>
      </c>
      <c r="H648" s="617" t="s">
        <v>1017</v>
      </c>
    </row>
    <row r="649" spans="2:8" x14ac:dyDescent="0.2">
      <c r="B649" s="617">
        <f t="shared" si="9"/>
        <v>636</v>
      </c>
      <c r="C649" s="619" t="s">
        <v>1001</v>
      </c>
      <c r="D649" s="616">
        <v>3835000</v>
      </c>
      <c r="E649" s="625">
        <v>3836999</v>
      </c>
      <c r="F649" s="618">
        <v>2000</v>
      </c>
      <c r="G649" s="617" t="s">
        <v>1475</v>
      </c>
      <c r="H649" s="617" t="s">
        <v>1017</v>
      </c>
    </row>
    <row r="650" spans="2:8" s="527" customFormat="1" x14ac:dyDescent="0.2">
      <c r="B650" s="617">
        <f t="shared" si="9"/>
        <v>637</v>
      </c>
      <c r="C650" s="619" t="s">
        <v>1458</v>
      </c>
      <c r="D650" s="616">
        <v>3840000</v>
      </c>
      <c r="E650" s="625">
        <v>3840399</v>
      </c>
      <c r="F650" s="618">
        <v>400</v>
      </c>
      <c r="G650" s="617" t="s">
        <v>1473</v>
      </c>
      <c r="H650" s="617" t="s">
        <v>1017</v>
      </c>
    </row>
    <row r="651" spans="2:8" x14ac:dyDescent="0.2">
      <c r="B651" s="617">
        <f t="shared" si="9"/>
        <v>638</v>
      </c>
      <c r="C651" s="619" t="s">
        <v>1458</v>
      </c>
      <c r="D651" s="616">
        <v>3843000</v>
      </c>
      <c r="E651" s="625">
        <v>3843199</v>
      </c>
      <c r="F651" s="618">
        <v>200</v>
      </c>
      <c r="G651" s="617" t="s">
        <v>1473</v>
      </c>
      <c r="H651" s="617" t="s">
        <v>1017</v>
      </c>
    </row>
    <row r="652" spans="2:8" x14ac:dyDescent="0.2">
      <c r="B652" s="617">
        <f t="shared" si="9"/>
        <v>639</v>
      </c>
      <c r="C652" s="619" t="s">
        <v>1458</v>
      </c>
      <c r="D652" s="616">
        <v>3846000</v>
      </c>
      <c r="E652" s="625">
        <v>3846599</v>
      </c>
      <c r="F652" s="618">
        <v>600</v>
      </c>
      <c r="G652" s="617" t="s">
        <v>1473</v>
      </c>
      <c r="H652" s="617" t="s">
        <v>1017</v>
      </c>
    </row>
    <row r="653" spans="2:8" s="520" customFormat="1" x14ac:dyDescent="0.2">
      <c r="B653" s="617">
        <f t="shared" si="9"/>
        <v>640</v>
      </c>
      <c r="C653" s="619" t="s">
        <v>1458</v>
      </c>
      <c r="D653" s="616">
        <v>3850000</v>
      </c>
      <c r="E653" s="625">
        <v>3850399</v>
      </c>
      <c r="F653" s="618">
        <v>400</v>
      </c>
      <c r="G653" s="617" t="s">
        <v>1473</v>
      </c>
      <c r="H653" s="617" t="s">
        <v>1017</v>
      </c>
    </row>
    <row r="654" spans="2:8" x14ac:dyDescent="0.2">
      <c r="B654" s="617">
        <f t="shared" si="9"/>
        <v>641</v>
      </c>
      <c r="C654" s="619" t="s">
        <v>1458</v>
      </c>
      <c r="D654" s="616">
        <v>3853000</v>
      </c>
      <c r="E654" s="625">
        <v>3853399</v>
      </c>
      <c r="F654" s="618">
        <v>400</v>
      </c>
      <c r="G654" s="617" t="s">
        <v>1473</v>
      </c>
      <c r="H654" s="617" t="s">
        <v>1017</v>
      </c>
    </row>
    <row r="655" spans="2:8" x14ac:dyDescent="0.2">
      <c r="B655" s="617">
        <f t="shared" si="9"/>
        <v>642</v>
      </c>
      <c r="C655" s="619" t="s">
        <v>1458</v>
      </c>
      <c r="D655" s="616">
        <v>3856000</v>
      </c>
      <c r="E655" s="625">
        <v>3856599</v>
      </c>
      <c r="F655" s="618">
        <v>600</v>
      </c>
      <c r="G655" s="617" t="s">
        <v>1473</v>
      </c>
      <c r="H655" s="617" t="s">
        <v>1017</v>
      </c>
    </row>
    <row r="656" spans="2:8" x14ac:dyDescent="0.2">
      <c r="B656" s="617">
        <f t="shared" ref="B656:B719" si="10">B655+1</f>
        <v>643</v>
      </c>
      <c r="C656" s="619" t="s">
        <v>1458</v>
      </c>
      <c r="D656" s="616">
        <v>3860000</v>
      </c>
      <c r="E656" s="625">
        <v>3860299</v>
      </c>
      <c r="F656" s="618">
        <v>300</v>
      </c>
      <c r="G656" s="617" t="s">
        <v>1473</v>
      </c>
      <c r="H656" s="617" t="s">
        <v>1017</v>
      </c>
    </row>
    <row r="657" spans="2:8" x14ac:dyDescent="0.2">
      <c r="B657" s="617">
        <f t="shared" si="10"/>
        <v>644</v>
      </c>
      <c r="C657" s="619" t="s">
        <v>1458</v>
      </c>
      <c r="D657" s="616">
        <v>3861000</v>
      </c>
      <c r="E657" s="625">
        <v>3861399</v>
      </c>
      <c r="F657" s="618">
        <v>400</v>
      </c>
      <c r="G657" s="617" t="s">
        <v>78</v>
      </c>
      <c r="H657" s="617" t="s">
        <v>1017</v>
      </c>
    </row>
    <row r="658" spans="2:8" s="520" customFormat="1" x14ac:dyDescent="0.2">
      <c r="B658" s="617">
        <f t="shared" si="10"/>
        <v>645</v>
      </c>
      <c r="C658" s="619" t="s">
        <v>1458</v>
      </c>
      <c r="D658" s="616">
        <v>3862000</v>
      </c>
      <c r="E658" s="625">
        <v>3862299</v>
      </c>
      <c r="F658" s="618">
        <v>300</v>
      </c>
      <c r="G658" s="617" t="s">
        <v>78</v>
      </c>
      <c r="H658" s="617" t="s">
        <v>1017</v>
      </c>
    </row>
    <row r="659" spans="2:8" s="520" customFormat="1" x14ac:dyDescent="0.2">
      <c r="B659" s="617">
        <f t="shared" si="10"/>
        <v>646</v>
      </c>
      <c r="C659" s="619" t="s">
        <v>1458</v>
      </c>
      <c r="D659" s="616">
        <v>3865000</v>
      </c>
      <c r="E659" s="625">
        <v>3865299</v>
      </c>
      <c r="F659" s="618">
        <v>300</v>
      </c>
      <c r="G659" s="617" t="s">
        <v>1473</v>
      </c>
      <c r="H659" s="617" t="s">
        <v>1017</v>
      </c>
    </row>
    <row r="660" spans="2:8" s="520" customFormat="1" x14ac:dyDescent="0.2">
      <c r="B660" s="617">
        <f t="shared" si="10"/>
        <v>647</v>
      </c>
      <c r="C660" s="619" t="s">
        <v>1458</v>
      </c>
      <c r="D660" s="616">
        <v>3868000</v>
      </c>
      <c r="E660" s="625">
        <v>3868199</v>
      </c>
      <c r="F660" s="618">
        <v>200</v>
      </c>
      <c r="G660" s="617" t="s">
        <v>1473</v>
      </c>
      <c r="H660" s="617" t="s">
        <v>1017</v>
      </c>
    </row>
    <row r="661" spans="2:8" x14ac:dyDescent="0.2">
      <c r="B661" s="617">
        <f t="shared" si="10"/>
        <v>648</v>
      </c>
      <c r="C661" s="619" t="s">
        <v>1458</v>
      </c>
      <c r="D661" s="616">
        <v>3868200</v>
      </c>
      <c r="E661" s="625">
        <v>3868299</v>
      </c>
      <c r="F661" s="618">
        <v>100</v>
      </c>
      <c r="G661" s="617" t="s">
        <v>1473</v>
      </c>
      <c r="H661" s="617" t="s">
        <v>1017</v>
      </c>
    </row>
    <row r="662" spans="2:8" s="520" customFormat="1" x14ac:dyDescent="0.2">
      <c r="B662" s="617">
        <f t="shared" si="10"/>
        <v>649</v>
      </c>
      <c r="C662" s="621" t="s">
        <v>1458</v>
      </c>
      <c r="D662" s="616">
        <v>3870000</v>
      </c>
      <c r="E662" s="625">
        <v>3870699</v>
      </c>
      <c r="F662" s="618">
        <v>700</v>
      </c>
      <c r="G662" s="617" t="s">
        <v>1473</v>
      </c>
      <c r="H662" s="617" t="s">
        <v>1017</v>
      </c>
    </row>
    <row r="663" spans="2:8" s="520" customFormat="1" x14ac:dyDescent="0.2">
      <c r="B663" s="617">
        <f t="shared" si="10"/>
        <v>650</v>
      </c>
      <c r="C663" s="619" t="s">
        <v>1458</v>
      </c>
      <c r="D663" s="616">
        <v>3872000</v>
      </c>
      <c r="E663" s="625">
        <v>3879599</v>
      </c>
      <c r="F663" s="618">
        <v>7600</v>
      </c>
      <c r="G663" s="617" t="s">
        <v>78</v>
      </c>
      <c r="H663" s="617" t="s">
        <v>1017</v>
      </c>
    </row>
    <row r="664" spans="2:8" ht="13.5" customHeight="1" x14ac:dyDescent="0.2">
      <c r="B664" s="617">
        <f t="shared" si="10"/>
        <v>651</v>
      </c>
      <c r="C664" s="619" t="s">
        <v>1458</v>
      </c>
      <c r="D664" s="616">
        <v>3880000</v>
      </c>
      <c r="E664" s="625">
        <v>3880999</v>
      </c>
      <c r="F664" s="618">
        <v>1000</v>
      </c>
      <c r="G664" s="617" t="s">
        <v>78</v>
      </c>
      <c r="H664" s="617" t="s">
        <v>1017</v>
      </c>
    </row>
    <row r="665" spans="2:8" s="520" customFormat="1" x14ac:dyDescent="0.2">
      <c r="B665" s="617">
        <f t="shared" si="10"/>
        <v>652</v>
      </c>
      <c r="C665" s="619" t="s">
        <v>1458</v>
      </c>
      <c r="D665" s="616">
        <v>3882000</v>
      </c>
      <c r="E665" s="625">
        <v>3882499</v>
      </c>
      <c r="F665" s="618">
        <v>500</v>
      </c>
      <c r="G665" s="617" t="s">
        <v>78</v>
      </c>
      <c r="H665" s="617" t="s">
        <v>1017</v>
      </c>
    </row>
    <row r="666" spans="2:8" s="520" customFormat="1" x14ac:dyDescent="0.2">
      <c r="B666" s="617">
        <f t="shared" si="10"/>
        <v>653</v>
      </c>
      <c r="C666" s="619" t="s">
        <v>1458</v>
      </c>
      <c r="D666" s="616">
        <v>3884000</v>
      </c>
      <c r="E666" s="625">
        <v>3884199</v>
      </c>
      <c r="F666" s="618">
        <v>200</v>
      </c>
      <c r="G666" s="617" t="s">
        <v>78</v>
      </c>
      <c r="H666" s="617" t="s">
        <v>1017</v>
      </c>
    </row>
    <row r="667" spans="2:8" s="520" customFormat="1" x14ac:dyDescent="0.2">
      <c r="B667" s="617">
        <f t="shared" si="10"/>
        <v>654</v>
      </c>
      <c r="C667" s="619" t="s">
        <v>1001</v>
      </c>
      <c r="D667" s="616">
        <v>3885000</v>
      </c>
      <c r="E667" s="625">
        <v>3885199</v>
      </c>
      <c r="F667" s="618">
        <v>200</v>
      </c>
      <c r="G667" s="617" t="s">
        <v>78</v>
      </c>
      <c r="H667" s="617" t="s">
        <v>1017</v>
      </c>
    </row>
    <row r="668" spans="2:8" x14ac:dyDescent="0.2">
      <c r="B668" s="617">
        <f t="shared" si="10"/>
        <v>655</v>
      </c>
      <c r="C668" s="619" t="s">
        <v>1001</v>
      </c>
      <c r="D668" s="616">
        <v>3886000</v>
      </c>
      <c r="E668" s="625">
        <v>3886099</v>
      </c>
      <c r="F668" s="618">
        <v>100</v>
      </c>
      <c r="G668" s="617" t="s">
        <v>78</v>
      </c>
      <c r="H668" s="617" t="s">
        <v>1017</v>
      </c>
    </row>
    <row r="669" spans="2:8" s="526" customFormat="1" x14ac:dyDescent="0.2">
      <c r="B669" s="617">
        <f t="shared" si="10"/>
        <v>656</v>
      </c>
      <c r="C669" s="619" t="s">
        <v>1001</v>
      </c>
      <c r="D669" s="616">
        <v>3887000</v>
      </c>
      <c r="E669" s="625">
        <v>3887099</v>
      </c>
      <c r="F669" s="618">
        <v>100</v>
      </c>
      <c r="G669" s="617" t="s">
        <v>78</v>
      </c>
      <c r="H669" s="617" t="s">
        <v>1017</v>
      </c>
    </row>
    <row r="670" spans="2:8" x14ac:dyDescent="0.2">
      <c r="B670" s="617">
        <f t="shared" si="10"/>
        <v>657</v>
      </c>
      <c r="C670" s="619" t="s">
        <v>1458</v>
      </c>
      <c r="D670" s="616">
        <v>3888000</v>
      </c>
      <c r="E670" s="625">
        <v>3888099</v>
      </c>
      <c r="F670" s="618">
        <v>100</v>
      </c>
      <c r="G670" s="617" t="s">
        <v>78</v>
      </c>
      <c r="H670" s="617" t="s">
        <v>1017</v>
      </c>
    </row>
    <row r="671" spans="2:8" s="520" customFormat="1" x14ac:dyDescent="0.2">
      <c r="B671" s="617">
        <f t="shared" si="10"/>
        <v>658</v>
      </c>
      <c r="C671" s="619" t="s">
        <v>1458</v>
      </c>
      <c r="D671" s="616">
        <v>3890000</v>
      </c>
      <c r="E671" s="625">
        <v>3890799</v>
      </c>
      <c r="F671" s="618">
        <v>800</v>
      </c>
      <c r="G671" s="617" t="s">
        <v>78</v>
      </c>
      <c r="H671" s="617" t="s">
        <v>1017</v>
      </c>
    </row>
    <row r="672" spans="2:8" x14ac:dyDescent="0.2">
      <c r="B672" s="617">
        <f t="shared" si="10"/>
        <v>659</v>
      </c>
      <c r="C672" s="619" t="s">
        <v>1001</v>
      </c>
      <c r="D672" s="616">
        <v>3892000</v>
      </c>
      <c r="E672" s="625">
        <v>3892299</v>
      </c>
      <c r="F672" s="618">
        <v>300</v>
      </c>
      <c r="G672" s="617" t="s">
        <v>78</v>
      </c>
      <c r="H672" s="617" t="s">
        <v>1017</v>
      </c>
    </row>
    <row r="673" spans="2:8" s="520" customFormat="1" x14ac:dyDescent="0.2">
      <c r="B673" s="617">
        <f t="shared" si="10"/>
        <v>660</v>
      </c>
      <c r="C673" s="619" t="s">
        <v>1458</v>
      </c>
      <c r="D673" s="616">
        <v>3893000</v>
      </c>
      <c r="E673" s="625">
        <v>3893299</v>
      </c>
      <c r="F673" s="618">
        <v>300</v>
      </c>
      <c r="G673" s="617" t="s">
        <v>78</v>
      </c>
      <c r="H673" s="617" t="s">
        <v>1017</v>
      </c>
    </row>
    <row r="674" spans="2:8" s="520" customFormat="1" x14ac:dyDescent="0.2">
      <c r="B674" s="617">
        <f t="shared" si="10"/>
        <v>661</v>
      </c>
      <c r="C674" s="619" t="s">
        <v>1458</v>
      </c>
      <c r="D674" s="616">
        <v>3894000</v>
      </c>
      <c r="E674" s="625">
        <v>3894499</v>
      </c>
      <c r="F674" s="618">
        <v>500</v>
      </c>
      <c r="G674" s="617" t="s">
        <v>78</v>
      </c>
      <c r="H674" s="617" t="s">
        <v>1017</v>
      </c>
    </row>
    <row r="675" spans="2:8" x14ac:dyDescent="0.2">
      <c r="B675" s="617">
        <f t="shared" si="10"/>
        <v>662</v>
      </c>
      <c r="C675" s="619" t="s">
        <v>1458</v>
      </c>
      <c r="D675" s="616">
        <v>3895000</v>
      </c>
      <c r="E675" s="625">
        <v>3896499</v>
      </c>
      <c r="F675" s="618">
        <v>1500</v>
      </c>
      <c r="G675" s="617" t="s">
        <v>78</v>
      </c>
      <c r="H675" s="617" t="s">
        <v>1017</v>
      </c>
    </row>
    <row r="676" spans="2:8" x14ac:dyDescent="0.2">
      <c r="B676" s="617">
        <f t="shared" si="10"/>
        <v>663</v>
      </c>
      <c r="C676" s="619" t="s">
        <v>1001</v>
      </c>
      <c r="D676" s="616">
        <v>3899000</v>
      </c>
      <c r="E676" s="625">
        <v>3899199</v>
      </c>
      <c r="F676" s="618">
        <v>200</v>
      </c>
      <c r="G676" s="617" t="s">
        <v>78</v>
      </c>
      <c r="H676" s="617" t="s">
        <v>1017</v>
      </c>
    </row>
    <row r="677" spans="2:8" x14ac:dyDescent="0.2">
      <c r="B677" s="617">
        <f t="shared" si="10"/>
        <v>664</v>
      </c>
      <c r="C677" s="619" t="s">
        <v>1466</v>
      </c>
      <c r="D677" s="616">
        <v>3900000</v>
      </c>
      <c r="E677" s="625">
        <v>3902699</v>
      </c>
      <c r="F677" s="618">
        <v>2700</v>
      </c>
      <c r="G677" s="617" t="s">
        <v>1473</v>
      </c>
      <c r="H677" s="617" t="s">
        <v>1017</v>
      </c>
    </row>
    <row r="678" spans="2:8" x14ac:dyDescent="0.2">
      <c r="B678" s="617">
        <f t="shared" si="10"/>
        <v>665</v>
      </c>
      <c r="C678" s="619" t="s">
        <v>1454</v>
      </c>
      <c r="D678" s="616">
        <v>3903000</v>
      </c>
      <c r="E678" s="625">
        <v>3903999</v>
      </c>
      <c r="F678" s="618">
        <v>1000</v>
      </c>
      <c r="G678" s="617" t="s">
        <v>1473</v>
      </c>
      <c r="H678" s="617" t="s">
        <v>1560</v>
      </c>
    </row>
    <row r="679" spans="2:8" x14ac:dyDescent="0.2">
      <c r="B679" s="617">
        <f t="shared" si="10"/>
        <v>666</v>
      </c>
      <c r="C679" s="619" t="s">
        <v>1467</v>
      </c>
      <c r="D679" s="616">
        <v>3909000</v>
      </c>
      <c r="E679" s="625">
        <v>3909399</v>
      </c>
      <c r="F679" s="618">
        <v>400</v>
      </c>
      <c r="G679" s="617" t="s">
        <v>78</v>
      </c>
      <c r="H679" s="617" t="s">
        <v>1017</v>
      </c>
    </row>
    <row r="680" spans="2:8" x14ac:dyDescent="0.2">
      <c r="B680" s="617">
        <f t="shared" si="10"/>
        <v>667</v>
      </c>
      <c r="C680" s="619" t="s">
        <v>1001</v>
      </c>
      <c r="D680" s="616">
        <v>3910000</v>
      </c>
      <c r="E680" s="625">
        <v>3910199</v>
      </c>
      <c r="F680" s="618">
        <v>200</v>
      </c>
      <c r="G680" s="617" t="s">
        <v>78</v>
      </c>
      <c r="H680" s="617" t="s">
        <v>1017</v>
      </c>
    </row>
    <row r="681" spans="2:8" x14ac:dyDescent="0.2">
      <c r="B681" s="617">
        <f t="shared" si="10"/>
        <v>668</v>
      </c>
      <c r="C681" s="619" t="s">
        <v>1458</v>
      </c>
      <c r="D681" s="616">
        <v>3912000</v>
      </c>
      <c r="E681" s="625">
        <v>3912399</v>
      </c>
      <c r="F681" s="618">
        <v>400</v>
      </c>
      <c r="G681" s="617" t="s">
        <v>78</v>
      </c>
      <c r="H681" s="617" t="s">
        <v>1017</v>
      </c>
    </row>
    <row r="682" spans="2:8" x14ac:dyDescent="0.2">
      <c r="B682" s="617">
        <f t="shared" si="10"/>
        <v>669</v>
      </c>
      <c r="C682" s="619" t="s">
        <v>1001</v>
      </c>
      <c r="D682" s="616">
        <v>3919000</v>
      </c>
      <c r="E682" s="625">
        <v>3919099</v>
      </c>
      <c r="F682" s="618">
        <v>100</v>
      </c>
      <c r="G682" s="617" t="s">
        <v>78</v>
      </c>
      <c r="H682" s="617" t="s">
        <v>1017</v>
      </c>
    </row>
    <row r="683" spans="2:8" x14ac:dyDescent="0.2">
      <c r="B683" s="617">
        <f t="shared" si="10"/>
        <v>670</v>
      </c>
      <c r="C683" s="619" t="s">
        <v>1423</v>
      </c>
      <c r="D683" s="616">
        <v>3920000</v>
      </c>
      <c r="E683" s="625">
        <v>3924999</v>
      </c>
      <c r="F683" s="618">
        <v>5000</v>
      </c>
      <c r="G683" s="617" t="s">
        <v>1475</v>
      </c>
      <c r="H683" s="617" t="s">
        <v>1560</v>
      </c>
    </row>
    <row r="684" spans="2:8" x14ac:dyDescent="0.2">
      <c r="B684" s="617">
        <f t="shared" si="10"/>
        <v>671</v>
      </c>
      <c r="C684" s="619" t="s">
        <v>1001</v>
      </c>
      <c r="D684" s="616">
        <v>3930000</v>
      </c>
      <c r="E684" s="625">
        <v>3936499</v>
      </c>
      <c r="F684" s="618">
        <v>6500</v>
      </c>
      <c r="G684" s="617" t="s">
        <v>1475</v>
      </c>
      <c r="H684" s="617" t="s">
        <v>1472</v>
      </c>
    </row>
    <row r="685" spans="2:8" x14ac:dyDescent="0.2">
      <c r="B685" s="617">
        <f t="shared" si="10"/>
        <v>672</v>
      </c>
      <c r="C685" s="619" t="s">
        <v>1458</v>
      </c>
      <c r="D685" s="616">
        <v>3936500</v>
      </c>
      <c r="E685" s="625">
        <v>3936514</v>
      </c>
      <c r="F685" s="618">
        <v>15</v>
      </c>
      <c r="G685" s="617" t="s">
        <v>78</v>
      </c>
      <c r="H685" s="617" t="s">
        <v>1472</v>
      </c>
    </row>
    <row r="686" spans="2:8" x14ac:dyDescent="0.2">
      <c r="B686" s="617">
        <f t="shared" si="10"/>
        <v>673</v>
      </c>
      <c r="C686" s="619" t="s">
        <v>1001</v>
      </c>
      <c r="D686" s="616">
        <v>3936515</v>
      </c>
      <c r="E686" s="625">
        <v>3937199</v>
      </c>
      <c r="F686" s="618">
        <v>685</v>
      </c>
      <c r="G686" s="617" t="s">
        <v>1475</v>
      </c>
      <c r="H686" s="617" t="s">
        <v>1472</v>
      </c>
    </row>
    <row r="687" spans="2:8" x14ac:dyDescent="0.2">
      <c r="B687" s="617">
        <f t="shared" si="10"/>
        <v>674</v>
      </c>
      <c r="C687" s="619" t="s">
        <v>1458</v>
      </c>
      <c r="D687" s="616">
        <v>3937200</v>
      </c>
      <c r="E687" s="625">
        <v>3937249</v>
      </c>
      <c r="F687" s="618">
        <v>50</v>
      </c>
      <c r="G687" s="617" t="s">
        <v>78</v>
      </c>
      <c r="H687" s="617" t="s">
        <v>1472</v>
      </c>
    </row>
    <row r="688" spans="2:8" x14ac:dyDescent="0.2">
      <c r="B688" s="617">
        <f t="shared" si="10"/>
        <v>675</v>
      </c>
      <c r="C688" s="619" t="s">
        <v>1001</v>
      </c>
      <c r="D688" s="616">
        <v>3937250</v>
      </c>
      <c r="E688" s="625">
        <v>3937279</v>
      </c>
      <c r="F688" s="618">
        <v>30</v>
      </c>
      <c r="G688" s="617" t="s">
        <v>1475</v>
      </c>
      <c r="H688" s="617" t="s">
        <v>1472</v>
      </c>
    </row>
    <row r="689" spans="2:8" x14ac:dyDescent="0.2">
      <c r="B689" s="617">
        <f t="shared" si="10"/>
        <v>676</v>
      </c>
      <c r="C689" s="619" t="s">
        <v>1458</v>
      </c>
      <c r="D689" s="616">
        <v>3937280</v>
      </c>
      <c r="E689" s="625">
        <v>3937399</v>
      </c>
      <c r="F689" s="618">
        <v>120</v>
      </c>
      <c r="G689" s="617" t="s">
        <v>78</v>
      </c>
      <c r="H689" s="617" t="s">
        <v>1472</v>
      </c>
    </row>
    <row r="690" spans="2:8" x14ac:dyDescent="0.2">
      <c r="B690" s="617">
        <f t="shared" si="10"/>
        <v>677</v>
      </c>
      <c r="C690" s="619" t="s">
        <v>1458</v>
      </c>
      <c r="D690" s="729">
        <v>3937400</v>
      </c>
      <c r="E690" s="730">
        <v>3937499</v>
      </c>
      <c r="F690" s="618">
        <v>100</v>
      </c>
      <c r="G690" s="617" t="s">
        <v>798</v>
      </c>
      <c r="H690" s="617" t="s">
        <v>1472</v>
      </c>
    </row>
    <row r="691" spans="2:8" x14ac:dyDescent="0.2">
      <c r="B691" s="617">
        <f t="shared" si="10"/>
        <v>678</v>
      </c>
      <c r="C691" s="619" t="s">
        <v>1001</v>
      </c>
      <c r="D691" s="616">
        <v>3937500</v>
      </c>
      <c r="E691" s="625">
        <v>3938299</v>
      </c>
      <c r="F691" s="618">
        <v>800</v>
      </c>
      <c r="G691" s="617" t="s">
        <v>1475</v>
      </c>
      <c r="H691" s="617" t="s">
        <v>1017</v>
      </c>
    </row>
    <row r="692" spans="2:8" x14ac:dyDescent="0.2">
      <c r="B692" s="617">
        <f t="shared" si="10"/>
        <v>679</v>
      </c>
      <c r="C692" s="619" t="s">
        <v>1458</v>
      </c>
      <c r="D692" s="616">
        <v>3938300</v>
      </c>
      <c r="E692" s="625">
        <v>3938319</v>
      </c>
      <c r="F692" s="618">
        <v>20</v>
      </c>
      <c r="G692" s="617" t="s">
        <v>78</v>
      </c>
      <c r="H692" s="617" t="s">
        <v>1472</v>
      </c>
    </row>
    <row r="693" spans="2:8" x14ac:dyDescent="0.2">
      <c r="B693" s="617">
        <f t="shared" si="10"/>
        <v>680</v>
      </c>
      <c r="C693" s="619" t="s">
        <v>1001</v>
      </c>
      <c r="D693" s="616">
        <v>3938320</v>
      </c>
      <c r="E693" s="625">
        <v>3938419</v>
      </c>
      <c r="F693" s="618">
        <v>100</v>
      </c>
      <c r="G693" s="617" t="s">
        <v>1475</v>
      </c>
      <c r="H693" s="617" t="s">
        <v>1472</v>
      </c>
    </row>
    <row r="694" spans="2:8" x14ac:dyDescent="0.2">
      <c r="B694" s="617">
        <f t="shared" si="10"/>
        <v>681</v>
      </c>
      <c r="C694" s="619" t="s">
        <v>1458</v>
      </c>
      <c r="D694" s="616">
        <v>3938420</v>
      </c>
      <c r="E694" s="625">
        <v>3938439</v>
      </c>
      <c r="F694" s="618">
        <v>20</v>
      </c>
      <c r="G694" s="617" t="s">
        <v>78</v>
      </c>
      <c r="H694" s="617" t="s">
        <v>1472</v>
      </c>
    </row>
    <row r="695" spans="2:8" x14ac:dyDescent="0.2">
      <c r="B695" s="617">
        <f t="shared" si="10"/>
        <v>682</v>
      </c>
      <c r="C695" s="619" t="s">
        <v>1001</v>
      </c>
      <c r="D695" s="616">
        <v>3938440</v>
      </c>
      <c r="E695" s="625">
        <v>3939999</v>
      </c>
      <c r="F695" s="618">
        <v>1560</v>
      </c>
      <c r="G695" s="617" t="s">
        <v>1475</v>
      </c>
      <c r="H695" s="617" t="s">
        <v>1472</v>
      </c>
    </row>
    <row r="696" spans="2:8" x14ac:dyDescent="0.2">
      <c r="B696" s="617">
        <f t="shared" si="10"/>
        <v>683</v>
      </c>
      <c r="C696" s="619" t="s">
        <v>1001</v>
      </c>
      <c r="D696" s="616">
        <v>3940000</v>
      </c>
      <c r="E696" s="625">
        <v>3945299</v>
      </c>
      <c r="F696" s="618">
        <v>5300</v>
      </c>
      <c r="G696" s="617" t="s">
        <v>1475</v>
      </c>
      <c r="H696" s="617" t="s">
        <v>1017</v>
      </c>
    </row>
    <row r="697" spans="2:8" x14ac:dyDescent="0.2">
      <c r="B697" s="617">
        <f t="shared" si="10"/>
        <v>684</v>
      </c>
      <c r="C697" s="619" t="s">
        <v>1458</v>
      </c>
      <c r="D697" s="616">
        <v>3945300</v>
      </c>
      <c r="E697" s="625">
        <v>3945579</v>
      </c>
      <c r="F697" s="618">
        <v>280</v>
      </c>
      <c r="G697" s="617" t="s">
        <v>78</v>
      </c>
      <c r="H697" s="617" t="s">
        <v>1017</v>
      </c>
    </row>
    <row r="698" spans="2:8" s="520" customFormat="1" x14ac:dyDescent="0.2">
      <c r="B698" s="617">
        <f t="shared" si="10"/>
        <v>685</v>
      </c>
      <c r="C698" s="619" t="s">
        <v>1001</v>
      </c>
      <c r="D698" s="616">
        <v>3945580</v>
      </c>
      <c r="E698" s="625">
        <v>3945699</v>
      </c>
      <c r="F698" s="618">
        <v>120</v>
      </c>
      <c r="G698" s="617" t="s">
        <v>1475</v>
      </c>
      <c r="H698" s="617" t="s">
        <v>1017</v>
      </c>
    </row>
    <row r="699" spans="2:8" s="520" customFormat="1" x14ac:dyDescent="0.2">
      <c r="B699" s="617">
        <f t="shared" si="10"/>
        <v>686</v>
      </c>
      <c r="C699" s="619" t="s">
        <v>1458</v>
      </c>
      <c r="D699" s="616">
        <v>3945700</v>
      </c>
      <c r="E699" s="625">
        <v>3945799</v>
      </c>
      <c r="F699" s="618">
        <v>100</v>
      </c>
      <c r="G699" s="617" t="s">
        <v>78</v>
      </c>
      <c r="H699" s="617" t="s">
        <v>1017</v>
      </c>
    </row>
    <row r="700" spans="2:8" s="520" customFormat="1" x14ac:dyDescent="0.2">
      <c r="B700" s="617">
        <f t="shared" si="10"/>
        <v>687</v>
      </c>
      <c r="C700" s="619" t="s">
        <v>1001</v>
      </c>
      <c r="D700" s="616">
        <v>3945800</v>
      </c>
      <c r="E700" s="625">
        <v>3949999</v>
      </c>
      <c r="F700" s="618">
        <v>4200</v>
      </c>
      <c r="G700" s="617" t="s">
        <v>1475</v>
      </c>
      <c r="H700" s="617" t="s">
        <v>1017</v>
      </c>
    </row>
    <row r="701" spans="2:8" s="520" customFormat="1" x14ac:dyDescent="0.2">
      <c r="B701" s="617">
        <f t="shared" si="10"/>
        <v>688</v>
      </c>
      <c r="C701" s="619" t="s">
        <v>1001</v>
      </c>
      <c r="D701" s="616">
        <v>3950000</v>
      </c>
      <c r="E701" s="625">
        <v>3957489</v>
      </c>
      <c r="F701" s="618">
        <v>7490</v>
      </c>
      <c r="G701" s="617" t="s">
        <v>1475</v>
      </c>
      <c r="H701" s="617" t="s">
        <v>1017</v>
      </c>
    </row>
    <row r="702" spans="2:8" s="520" customFormat="1" x14ac:dyDescent="0.2">
      <c r="B702" s="617">
        <f t="shared" si="10"/>
        <v>689</v>
      </c>
      <c r="C702" s="619" t="s">
        <v>1458</v>
      </c>
      <c r="D702" s="616">
        <v>3957490</v>
      </c>
      <c r="E702" s="625">
        <v>3957689</v>
      </c>
      <c r="F702" s="618">
        <v>200</v>
      </c>
      <c r="G702" s="617" t="s">
        <v>78</v>
      </c>
      <c r="H702" s="617" t="s">
        <v>1017</v>
      </c>
    </row>
    <row r="703" spans="2:8" s="520" customFormat="1" x14ac:dyDescent="0.2">
      <c r="B703" s="617">
        <f t="shared" si="10"/>
        <v>690</v>
      </c>
      <c r="C703" s="619" t="s">
        <v>1001</v>
      </c>
      <c r="D703" s="616">
        <v>3957690</v>
      </c>
      <c r="E703" s="625">
        <v>3959999</v>
      </c>
      <c r="F703" s="618">
        <v>2310</v>
      </c>
      <c r="G703" s="617" t="s">
        <v>1475</v>
      </c>
      <c r="H703" s="617" t="s">
        <v>1017</v>
      </c>
    </row>
    <row r="704" spans="2:8" s="520" customFormat="1" x14ac:dyDescent="0.2">
      <c r="B704" s="617">
        <f t="shared" si="10"/>
        <v>691</v>
      </c>
      <c r="C704" s="619" t="s">
        <v>1001</v>
      </c>
      <c r="D704" s="616">
        <v>3960000</v>
      </c>
      <c r="E704" s="625">
        <v>3999999</v>
      </c>
      <c r="F704" s="618">
        <v>40000</v>
      </c>
      <c r="G704" s="617" t="s">
        <v>78</v>
      </c>
      <c r="H704" s="617" t="s">
        <v>1017</v>
      </c>
    </row>
    <row r="705" spans="2:8" s="520" customFormat="1" x14ac:dyDescent="0.2">
      <c r="B705" s="617">
        <f t="shared" si="10"/>
        <v>692</v>
      </c>
      <c r="C705" s="619" t="s">
        <v>356</v>
      </c>
      <c r="D705" s="616">
        <v>4000000</v>
      </c>
      <c r="E705" s="625">
        <v>4019999</v>
      </c>
      <c r="F705" s="618">
        <v>20000</v>
      </c>
      <c r="G705" s="617" t="s">
        <v>78</v>
      </c>
      <c r="H705" s="617" t="s">
        <v>1553</v>
      </c>
    </row>
    <row r="706" spans="2:8" s="520" customFormat="1" x14ac:dyDescent="0.2">
      <c r="B706" s="617">
        <f t="shared" si="10"/>
        <v>693</v>
      </c>
      <c r="C706" s="619" t="s">
        <v>1458</v>
      </c>
      <c r="D706" s="616">
        <v>4500000</v>
      </c>
      <c r="E706" s="625">
        <v>4537599</v>
      </c>
      <c r="F706" s="618">
        <v>37600</v>
      </c>
      <c r="G706" s="617" t="s">
        <v>78</v>
      </c>
      <c r="H706" s="617" t="s">
        <v>1017</v>
      </c>
    </row>
    <row r="707" spans="2:8" s="520" customFormat="1" x14ac:dyDescent="0.2">
      <c r="B707" s="617">
        <f t="shared" si="10"/>
        <v>694</v>
      </c>
      <c r="C707" s="619" t="s">
        <v>356</v>
      </c>
      <c r="D707" s="616">
        <v>4570000</v>
      </c>
      <c r="E707" s="625">
        <v>4579999</v>
      </c>
      <c r="F707" s="618">
        <v>10000</v>
      </c>
      <c r="G707" s="617" t="s">
        <v>78</v>
      </c>
      <c r="H707" s="617" t="s">
        <v>1553</v>
      </c>
    </row>
    <row r="708" spans="2:8" s="520" customFormat="1" x14ac:dyDescent="0.2">
      <c r="B708" s="617">
        <f t="shared" si="10"/>
        <v>695</v>
      </c>
      <c r="C708" s="619" t="s">
        <v>1458</v>
      </c>
      <c r="D708" s="616">
        <v>4580000</v>
      </c>
      <c r="E708" s="625">
        <v>4589999</v>
      </c>
      <c r="F708" s="618">
        <v>10000</v>
      </c>
      <c r="G708" s="617" t="s">
        <v>78</v>
      </c>
      <c r="H708" s="617" t="s">
        <v>1017</v>
      </c>
    </row>
    <row r="709" spans="2:8" x14ac:dyDescent="0.2">
      <c r="B709" s="617">
        <f t="shared" si="10"/>
        <v>696</v>
      </c>
      <c r="C709" s="619" t="s">
        <v>1431</v>
      </c>
      <c r="D709" s="616">
        <v>4700000</v>
      </c>
      <c r="E709" s="625">
        <v>4701999</v>
      </c>
      <c r="F709" s="618">
        <v>2000</v>
      </c>
      <c r="G709" s="617" t="s">
        <v>1475</v>
      </c>
      <c r="H709" s="617" t="s">
        <v>1017</v>
      </c>
    </row>
    <row r="710" spans="2:8" x14ac:dyDescent="0.2">
      <c r="B710" s="617">
        <f t="shared" si="10"/>
        <v>697</v>
      </c>
      <c r="C710" s="619" t="s">
        <v>1458</v>
      </c>
      <c r="D710" s="616">
        <v>4750000</v>
      </c>
      <c r="E710" s="625">
        <v>4799999</v>
      </c>
      <c r="F710" s="618">
        <v>50000</v>
      </c>
      <c r="G710" s="617" t="s">
        <v>78</v>
      </c>
      <c r="H710" s="617" t="s">
        <v>1017</v>
      </c>
    </row>
    <row r="711" spans="2:8" x14ac:dyDescent="0.2">
      <c r="B711" s="617">
        <f t="shared" si="10"/>
        <v>698</v>
      </c>
      <c r="C711" s="619" t="s">
        <v>1455</v>
      </c>
      <c r="D711" s="616">
        <v>5000000</v>
      </c>
      <c r="E711" s="625">
        <v>5005999</v>
      </c>
      <c r="F711" s="618">
        <v>6000</v>
      </c>
      <c r="G711" s="617" t="s">
        <v>78</v>
      </c>
      <c r="H711" s="617" t="s">
        <v>1550</v>
      </c>
    </row>
    <row r="712" spans="2:8" x14ac:dyDescent="0.2">
      <c r="B712" s="617">
        <f t="shared" si="10"/>
        <v>699</v>
      </c>
      <c r="C712" s="619" t="s">
        <v>1455</v>
      </c>
      <c r="D712" s="616">
        <v>5006000</v>
      </c>
      <c r="E712" s="625">
        <v>5009999</v>
      </c>
      <c r="F712" s="618">
        <v>4000</v>
      </c>
      <c r="G712" s="617" t="s">
        <v>78</v>
      </c>
      <c r="H712" s="617" t="s">
        <v>1550</v>
      </c>
    </row>
    <row r="713" spans="2:8" x14ac:dyDescent="0.2">
      <c r="B713" s="617">
        <f t="shared" si="10"/>
        <v>700</v>
      </c>
      <c r="C713" s="619" t="s">
        <v>1468</v>
      </c>
      <c r="D713" s="616">
        <v>5010000</v>
      </c>
      <c r="E713" s="625">
        <v>5025999</v>
      </c>
      <c r="F713" s="618">
        <v>16000</v>
      </c>
      <c r="G713" s="617" t="s">
        <v>78</v>
      </c>
      <c r="H713" s="617" t="s">
        <v>1550</v>
      </c>
    </row>
    <row r="714" spans="2:8" x14ac:dyDescent="0.2">
      <c r="B714" s="617">
        <f t="shared" si="10"/>
        <v>701</v>
      </c>
      <c r="C714" s="619" t="s">
        <v>1468</v>
      </c>
      <c r="D714" s="616">
        <v>5026000</v>
      </c>
      <c r="E714" s="625">
        <v>5026999</v>
      </c>
      <c r="F714" s="618">
        <v>1000</v>
      </c>
      <c r="G714" s="617" t="s">
        <v>78</v>
      </c>
      <c r="H714" s="617" t="s">
        <v>1550</v>
      </c>
    </row>
    <row r="715" spans="2:8" x14ac:dyDescent="0.2">
      <c r="B715" s="617">
        <f t="shared" si="10"/>
        <v>702</v>
      </c>
      <c r="C715" s="619" t="s">
        <v>1468</v>
      </c>
      <c r="D715" s="616">
        <v>5027000</v>
      </c>
      <c r="E715" s="625">
        <v>5027999</v>
      </c>
      <c r="F715" s="618">
        <v>1000</v>
      </c>
      <c r="G715" s="617" t="s">
        <v>1473</v>
      </c>
      <c r="H715" s="617" t="s">
        <v>1550</v>
      </c>
    </row>
    <row r="716" spans="2:8" x14ac:dyDescent="0.2">
      <c r="B716" s="617">
        <f t="shared" si="10"/>
        <v>703</v>
      </c>
      <c r="C716" s="619" t="s">
        <v>1468</v>
      </c>
      <c r="D716" s="616">
        <v>5028000</v>
      </c>
      <c r="E716" s="625">
        <v>5028999</v>
      </c>
      <c r="F716" s="618">
        <v>1000</v>
      </c>
      <c r="G716" s="617" t="s">
        <v>1473</v>
      </c>
      <c r="H716" s="617" t="s">
        <v>1550</v>
      </c>
    </row>
    <row r="717" spans="2:8" x14ac:dyDescent="0.2">
      <c r="B717" s="617">
        <f t="shared" si="10"/>
        <v>704</v>
      </c>
      <c r="C717" s="619" t="s">
        <v>1468</v>
      </c>
      <c r="D717" s="616">
        <v>5029000</v>
      </c>
      <c r="E717" s="625">
        <v>5029799</v>
      </c>
      <c r="F717" s="618">
        <v>800</v>
      </c>
      <c r="G717" s="617" t="s">
        <v>78</v>
      </c>
      <c r="H717" s="617" t="s">
        <v>1550</v>
      </c>
    </row>
    <row r="718" spans="2:8" x14ac:dyDescent="0.2">
      <c r="B718" s="617">
        <f t="shared" si="10"/>
        <v>705</v>
      </c>
      <c r="C718" s="619" t="s">
        <v>1468</v>
      </c>
      <c r="D718" s="616">
        <v>5029800</v>
      </c>
      <c r="E718" s="625">
        <v>5029899</v>
      </c>
      <c r="F718" s="618">
        <v>100</v>
      </c>
      <c r="G718" s="617" t="s">
        <v>78</v>
      </c>
      <c r="H718" s="617" t="s">
        <v>1550</v>
      </c>
    </row>
    <row r="719" spans="2:8" x14ac:dyDescent="0.2">
      <c r="B719" s="617">
        <f t="shared" si="10"/>
        <v>706</v>
      </c>
      <c r="C719" s="619" t="s">
        <v>1468</v>
      </c>
      <c r="D719" s="616">
        <v>5029900</v>
      </c>
      <c r="E719" s="625">
        <v>5029999</v>
      </c>
      <c r="F719" s="618">
        <v>100</v>
      </c>
      <c r="G719" s="617" t="s">
        <v>78</v>
      </c>
      <c r="H719" s="617" t="s">
        <v>1550</v>
      </c>
    </row>
    <row r="720" spans="2:8" x14ac:dyDescent="0.2">
      <c r="B720" s="617">
        <f t="shared" ref="B720:B752" si="11">B719+1</f>
        <v>707</v>
      </c>
      <c r="C720" s="619" t="s">
        <v>1455</v>
      </c>
      <c r="D720" s="616">
        <v>5030000</v>
      </c>
      <c r="E720" s="625">
        <v>5030099</v>
      </c>
      <c r="F720" s="618">
        <v>100</v>
      </c>
      <c r="G720" s="617" t="s">
        <v>78</v>
      </c>
      <c r="H720" s="617" t="s">
        <v>1550</v>
      </c>
    </row>
    <row r="721" spans="2:8" x14ac:dyDescent="0.2">
      <c r="B721" s="617">
        <f t="shared" si="11"/>
        <v>708</v>
      </c>
      <c r="C721" s="619" t="s">
        <v>1455</v>
      </c>
      <c r="D721" s="616">
        <v>5030100</v>
      </c>
      <c r="E721" s="625">
        <v>5030999</v>
      </c>
      <c r="F721" s="628">
        <v>900</v>
      </c>
      <c r="G721" s="617" t="s">
        <v>78</v>
      </c>
      <c r="H721" s="617" t="s">
        <v>1550</v>
      </c>
    </row>
    <row r="722" spans="2:8" x14ac:dyDescent="0.2">
      <c r="B722" s="617">
        <f t="shared" si="11"/>
        <v>709</v>
      </c>
      <c r="C722" s="619" t="s">
        <v>1455</v>
      </c>
      <c r="D722" s="616">
        <v>5031000</v>
      </c>
      <c r="E722" s="625">
        <v>5031999</v>
      </c>
      <c r="F722" s="628">
        <v>1000</v>
      </c>
      <c r="G722" s="617" t="s">
        <v>1473</v>
      </c>
      <c r="H722" s="617" t="s">
        <v>1550</v>
      </c>
    </row>
    <row r="723" spans="2:8" x14ac:dyDescent="0.2">
      <c r="B723" s="617">
        <f t="shared" si="11"/>
        <v>710</v>
      </c>
      <c r="C723" s="619" t="s">
        <v>1455</v>
      </c>
      <c r="D723" s="616">
        <v>5032000</v>
      </c>
      <c r="E723" s="625">
        <v>5039999</v>
      </c>
      <c r="F723" s="628">
        <v>8000</v>
      </c>
      <c r="G723" s="617" t="s">
        <v>1474</v>
      </c>
      <c r="H723" s="617" t="s">
        <v>1550</v>
      </c>
    </row>
    <row r="724" spans="2:8" x14ac:dyDescent="0.2">
      <c r="B724" s="617">
        <f t="shared" si="11"/>
        <v>711</v>
      </c>
      <c r="C724" s="619" t="s">
        <v>1455</v>
      </c>
      <c r="D724" s="616">
        <v>5040000</v>
      </c>
      <c r="E724" s="625">
        <v>5041999</v>
      </c>
      <c r="F724" s="628">
        <v>2000</v>
      </c>
      <c r="G724" s="617" t="s">
        <v>78</v>
      </c>
      <c r="H724" s="617" t="s">
        <v>1550</v>
      </c>
    </row>
    <row r="725" spans="2:8" x14ac:dyDescent="0.2">
      <c r="B725" s="617">
        <f t="shared" si="11"/>
        <v>712</v>
      </c>
      <c r="C725" s="619" t="s">
        <v>1468</v>
      </c>
      <c r="D725" s="616">
        <v>5042000</v>
      </c>
      <c r="E725" s="625">
        <v>5044999</v>
      </c>
      <c r="F725" s="618">
        <v>3000</v>
      </c>
      <c r="G725" s="617" t="s">
        <v>1473</v>
      </c>
      <c r="H725" s="617" t="s">
        <v>1550</v>
      </c>
    </row>
    <row r="726" spans="2:8" x14ac:dyDescent="0.2">
      <c r="B726" s="617">
        <f t="shared" si="11"/>
        <v>713</v>
      </c>
      <c r="C726" s="619" t="s">
        <v>1468</v>
      </c>
      <c r="D726" s="616">
        <v>5045000</v>
      </c>
      <c r="E726" s="625">
        <v>5046999</v>
      </c>
      <c r="F726" s="618">
        <v>2000</v>
      </c>
      <c r="G726" s="617" t="s">
        <v>78</v>
      </c>
      <c r="H726" s="617" t="s">
        <v>1550</v>
      </c>
    </row>
    <row r="727" spans="2:8" x14ac:dyDescent="0.2">
      <c r="B727" s="617">
        <f t="shared" si="11"/>
        <v>714</v>
      </c>
      <c r="C727" s="619" t="s">
        <v>356</v>
      </c>
      <c r="D727" s="616">
        <v>5060000</v>
      </c>
      <c r="E727" s="625">
        <v>5069999</v>
      </c>
      <c r="F727" s="618">
        <v>10000</v>
      </c>
      <c r="G727" s="617" t="s">
        <v>78</v>
      </c>
      <c r="H727" s="617" t="s">
        <v>1553</v>
      </c>
    </row>
    <row r="728" spans="2:8" x14ac:dyDescent="0.2">
      <c r="B728" s="617">
        <f t="shared" si="11"/>
        <v>715</v>
      </c>
      <c r="C728" s="619" t="s">
        <v>1455</v>
      </c>
      <c r="D728" s="616">
        <v>5100000</v>
      </c>
      <c r="E728" s="625">
        <v>5139999</v>
      </c>
      <c r="F728" s="618">
        <v>40000</v>
      </c>
      <c r="G728" s="617" t="s">
        <v>78</v>
      </c>
      <c r="H728" s="617" t="s">
        <v>1550</v>
      </c>
    </row>
    <row r="729" spans="2:8" x14ac:dyDescent="0.2">
      <c r="B729" s="617">
        <f t="shared" si="11"/>
        <v>716</v>
      </c>
      <c r="C729" s="619" t="s">
        <v>1455</v>
      </c>
      <c r="D729" s="616">
        <v>5140000</v>
      </c>
      <c r="E729" s="625">
        <v>5159999</v>
      </c>
      <c r="F729" s="618">
        <v>20000</v>
      </c>
      <c r="G729" s="617" t="s">
        <v>78</v>
      </c>
      <c r="H729" s="617" t="s">
        <v>1550</v>
      </c>
    </row>
    <row r="730" spans="2:8" x14ac:dyDescent="0.2">
      <c r="B730" s="617">
        <f t="shared" si="11"/>
        <v>717</v>
      </c>
      <c r="C730" s="619" t="s">
        <v>1468</v>
      </c>
      <c r="D730" s="616">
        <v>5160000</v>
      </c>
      <c r="E730" s="625">
        <v>5199999</v>
      </c>
      <c r="F730" s="618">
        <v>40000</v>
      </c>
      <c r="G730" s="617" t="s">
        <v>78</v>
      </c>
      <c r="H730" s="617" t="s">
        <v>1550</v>
      </c>
    </row>
    <row r="731" spans="2:8" x14ac:dyDescent="0.2">
      <c r="B731" s="617">
        <f t="shared" si="11"/>
        <v>718</v>
      </c>
      <c r="C731" s="619" t="s">
        <v>1468</v>
      </c>
      <c r="D731" s="616">
        <v>5200000</v>
      </c>
      <c r="E731" s="625">
        <v>5201999</v>
      </c>
      <c r="F731" s="618">
        <v>2000</v>
      </c>
      <c r="G731" s="617" t="s">
        <v>1473</v>
      </c>
      <c r="H731" s="617" t="s">
        <v>1550</v>
      </c>
    </row>
    <row r="732" spans="2:8" x14ac:dyDescent="0.2">
      <c r="B732" s="617">
        <f t="shared" si="11"/>
        <v>719</v>
      </c>
      <c r="C732" s="619" t="s">
        <v>1468</v>
      </c>
      <c r="D732" s="616">
        <v>5202000</v>
      </c>
      <c r="E732" s="625">
        <v>5202999</v>
      </c>
      <c r="F732" s="618">
        <v>1000</v>
      </c>
      <c r="G732" s="617" t="s">
        <v>78</v>
      </c>
      <c r="H732" s="617" t="s">
        <v>1550</v>
      </c>
    </row>
    <row r="733" spans="2:8" x14ac:dyDescent="0.2">
      <c r="B733" s="617">
        <f t="shared" si="11"/>
        <v>720</v>
      </c>
      <c r="C733" s="619" t="s">
        <v>1468</v>
      </c>
      <c r="D733" s="616">
        <v>5203000</v>
      </c>
      <c r="E733" s="625">
        <v>5203999</v>
      </c>
      <c r="F733" s="618">
        <v>1000</v>
      </c>
      <c r="G733" s="617" t="s">
        <v>78</v>
      </c>
      <c r="H733" s="617" t="s">
        <v>1550</v>
      </c>
    </row>
    <row r="734" spans="2:8" x14ac:dyDescent="0.2">
      <c r="B734" s="617">
        <f t="shared" si="11"/>
        <v>721</v>
      </c>
      <c r="C734" s="619" t="s">
        <v>1468</v>
      </c>
      <c r="D734" s="616">
        <v>5204000</v>
      </c>
      <c r="E734" s="625">
        <v>5205999</v>
      </c>
      <c r="F734" s="618">
        <v>2000</v>
      </c>
      <c r="G734" s="617" t="s">
        <v>78</v>
      </c>
      <c r="H734" s="617" t="s">
        <v>1550</v>
      </c>
    </row>
    <row r="735" spans="2:8" x14ac:dyDescent="0.2">
      <c r="B735" s="617">
        <f t="shared" si="11"/>
        <v>722</v>
      </c>
      <c r="C735" s="619" t="s">
        <v>1468</v>
      </c>
      <c r="D735" s="616">
        <v>5206000</v>
      </c>
      <c r="E735" s="625">
        <v>5211999</v>
      </c>
      <c r="F735" s="618">
        <v>6000</v>
      </c>
      <c r="G735" s="617" t="s">
        <v>1473</v>
      </c>
      <c r="H735" s="617" t="s">
        <v>1550</v>
      </c>
    </row>
    <row r="736" spans="2:8" x14ac:dyDescent="0.2">
      <c r="B736" s="617">
        <f t="shared" si="11"/>
        <v>723</v>
      </c>
      <c r="C736" s="619" t="s">
        <v>1468</v>
      </c>
      <c r="D736" s="616">
        <v>5220000</v>
      </c>
      <c r="E736" s="625">
        <v>5249999</v>
      </c>
      <c r="F736" s="618">
        <v>30000</v>
      </c>
      <c r="G736" s="617" t="s">
        <v>78</v>
      </c>
      <c r="H736" s="617" t="s">
        <v>1550</v>
      </c>
    </row>
    <row r="737" spans="1:9" x14ac:dyDescent="0.2">
      <c r="B737" s="617">
        <f t="shared" si="11"/>
        <v>724</v>
      </c>
      <c r="C737" s="619" t="s">
        <v>1468</v>
      </c>
      <c r="D737" s="616">
        <v>5250000</v>
      </c>
      <c r="E737" s="625">
        <v>5279999</v>
      </c>
      <c r="F737" s="618">
        <v>30000</v>
      </c>
      <c r="G737" s="617" t="s">
        <v>78</v>
      </c>
      <c r="H737" s="617" t="s">
        <v>1550</v>
      </c>
    </row>
    <row r="738" spans="1:9" x14ac:dyDescent="0.2">
      <c r="B738" s="617">
        <f t="shared" si="11"/>
        <v>725</v>
      </c>
      <c r="C738" s="619" t="s">
        <v>1468</v>
      </c>
      <c r="D738" s="616">
        <v>5280000</v>
      </c>
      <c r="E738" s="625">
        <v>5289999</v>
      </c>
      <c r="F738" s="618">
        <v>10000</v>
      </c>
      <c r="G738" s="617" t="s">
        <v>78</v>
      </c>
      <c r="H738" s="617" t="s">
        <v>1550</v>
      </c>
    </row>
    <row r="739" spans="1:9" x14ac:dyDescent="0.2">
      <c r="B739" s="617">
        <f t="shared" si="11"/>
        <v>726</v>
      </c>
      <c r="C739" s="619" t="s">
        <v>1468</v>
      </c>
      <c r="D739" s="616">
        <v>5290000</v>
      </c>
      <c r="E739" s="625">
        <v>5290699</v>
      </c>
      <c r="F739" s="618">
        <v>700</v>
      </c>
      <c r="G739" s="617" t="s">
        <v>78</v>
      </c>
      <c r="H739" s="617" t="s">
        <v>1550</v>
      </c>
    </row>
    <row r="740" spans="1:9" x14ac:dyDescent="0.2">
      <c r="B740" s="617">
        <f t="shared" si="11"/>
        <v>727</v>
      </c>
      <c r="C740" s="619" t="s">
        <v>1468</v>
      </c>
      <c r="D740" s="616">
        <v>5290700</v>
      </c>
      <c r="E740" s="625">
        <v>5290999</v>
      </c>
      <c r="F740" s="618">
        <v>300</v>
      </c>
      <c r="G740" s="617" t="s">
        <v>78</v>
      </c>
      <c r="H740" s="617" t="s">
        <v>1550</v>
      </c>
    </row>
    <row r="741" spans="1:9" x14ac:dyDescent="0.2">
      <c r="A741" s="695"/>
      <c r="B741" s="617">
        <f t="shared" si="11"/>
        <v>728</v>
      </c>
      <c r="C741" s="619" t="s">
        <v>1468</v>
      </c>
      <c r="D741" s="616">
        <v>5305000</v>
      </c>
      <c r="E741" s="625">
        <v>5305099</v>
      </c>
      <c r="F741" s="618">
        <v>100</v>
      </c>
      <c r="G741" s="617" t="s">
        <v>78</v>
      </c>
      <c r="H741" s="617" t="s">
        <v>1550</v>
      </c>
    </row>
    <row r="742" spans="1:9" s="571" customFormat="1" x14ac:dyDescent="0.2">
      <c r="A742" s="521"/>
      <c r="B742" s="617">
        <f t="shared" si="11"/>
        <v>729</v>
      </c>
      <c r="C742" s="619" t="s">
        <v>1455</v>
      </c>
      <c r="D742" s="616">
        <v>5505000</v>
      </c>
      <c r="E742" s="625">
        <v>5505099</v>
      </c>
      <c r="F742" s="618">
        <v>100</v>
      </c>
      <c r="G742" s="617" t="s">
        <v>78</v>
      </c>
      <c r="H742" s="617" t="s">
        <v>1550</v>
      </c>
      <c r="I742" s="521"/>
    </row>
    <row r="743" spans="1:9" s="571" customFormat="1" x14ac:dyDescent="0.2">
      <c r="A743" s="521"/>
      <c r="B743" s="617">
        <f t="shared" si="11"/>
        <v>730</v>
      </c>
      <c r="C743" s="619" t="s">
        <v>1468</v>
      </c>
      <c r="D743" s="616">
        <v>5730100</v>
      </c>
      <c r="E743" s="625">
        <v>5730399</v>
      </c>
      <c r="F743" s="618">
        <v>300</v>
      </c>
      <c r="G743" s="617" t="s">
        <v>78</v>
      </c>
      <c r="H743" s="617" t="s">
        <v>1550</v>
      </c>
      <c r="I743" s="521"/>
    </row>
    <row r="744" spans="1:9" s="571" customFormat="1" x14ac:dyDescent="0.2">
      <c r="A744" s="521"/>
      <c r="B744" s="617">
        <f t="shared" si="11"/>
        <v>731</v>
      </c>
      <c r="C744" s="619" t="s">
        <v>1468</v>
      </c>
      <c r="D744" s="616">
        <v>5731300</v>
      </c>
      <c r="E744" s="625">
        <v>5731599</v>
      </c>
      <c r="F744" s="618">
        <v>300</v>
      </c>
      <c r="G744" s="617" t="s">
        <v>78</v>
      </c>
      <c r="H744" s="617" t="s">
        <v>1550</v>
      </c>
    </row>
    <row r="745" spans="1:9" s="571" customFormat="1" x14ac:dyDescent="0.2">
      <c r="A745" s="521"/>
      <c r="B745" s="617">
        <f t="shared" si="11"/>
        <v>732</v>
      </c>
      <c r="C745" s="619" t="s">
        <v>940</v>
      </c>
      <c r="D745" s="616">
        <v>6000000</v>
      </c>
      <c r="E745" s="625">
        <v>6059999</v>
      </c>
      <c r="F745" s="618">
        <v>60000</v>
      </c>
      <c r="G745" s="617" t="s">
        <v>78</v>
      </c>
      <c r="H745" s="617" t="s">
        <v>941</v>
      </c>
    </row>
    <row r="746" spans="1:9" s="571" customFormat="1" x14ac:dyDescent="0.2">
      <c r="A746" s="521"/>
      <c r="B746" s="617">
        <f t="shared" si="11"/>
        <v>733</v>
      </c>
      <c r="C746" s="619" t="s">
        <v>1496</v>
      </c>
      <c r="D746" s="616">
        <v>6060000</v>
      </c>
      <c r="E746" s="625">
        <v>6060999</v>
      </c>
      <c r="F746" s="618">
        <v>1000</v>
      </c>
      <c r="G746" s="617" t="s">
        <v>78</v>
      </c>
      <c r="H746" s="617" t="s">
        <v>941</v>
      </c>
    </row>
    <row r="747" spans="1:9" s="571" customFormat="1" x14ac:dyDescent="0.2">
      <c r="A747" s="521"/>
      <c r="B747" s="617">
        <f t="shared" si="11"/>
        <v>734</v>
      </c>
      <c r="C747" s="619" t="s">
        <v>1034</v>
      </c>
      <c r="D747" s="616">
        <v>6090000</v>
      </c>
      <c r="E747" s="625">
        <v>6095999</v>
      </c>
      <c r="F747" s="618">
        <v>6000</v>
      </c>
      <c r="G747" s="617" t="s">
        <v>1473</v>
      </c>
      <c r="H747" s="617" t="s">
        <v>941</v>
      </c>
    </row>
    <row r="748" spans="1:9" s="571" customFormat="1" x14ac:dyDescent="0.2">
      <c r="A748" s="521"/>
      <c r="B748" s="617">
        <f t="shared" si="11"/>
        <v>735</v>
      </c>
      <c r="C748" s="619" t="s">
        <v>1469</v>
      </c>
      <c r="D748" s="616">
        <v>7001000</v>
      </c>
      <c r="E748" s="625">
        <v>7003599</v>
      </c>
      <c r="F748" s="618">
        <v>2600</v>
      </c>
      <c r="G748" s="617" t="s">
        <v>78</v>
      </c>
      <c r="H748" s="617" t="s">
        <v>1549</v>
      </c>
    </row>
    <row r="749" spans="1:9" s="571" customFormat="1" x14ac:dyDescent="0.2">
      <c r="A749" s="521"/>
      <c r="B749" s="617">
        <f t="shared" si="11"/>
        <v>736</v>
      </c>
      <c r="C749" s="619" t="s">
        <v>356</v>
      </c>
      <c r="D749" s="616">
        <v>7080000</v>
      </c>
      <c r="E749" s="625">
        <v>7089999</v>
      </c>
      <c r="F749" s="618">
        <v>10000</v>
      </c>
      <c r="G749" s="617" t="s">
        <v>78</v>
      </c>
      <c r="H749" s="617" t="s">
        <v>1553</v>
      </c>
    </row>
    <row r="750" spans="1:9" s="571" customFormat="1" x14ac:dyDescent="0.2">
      <c r="A750" s="521"/>
      <c r="B750" s="617">
        <f t="shared" si="11"/>
        <v>737</v>
      </c>
      <c r="C750" s="619" t="s">
        <v>1470</v>
      </c>
      <c r="D750" s="616">
        <v>7090000</v>
      </c>
      <c r="E750" s="625">
        <v>7090299</v>
      </c>
      <c r="F750" s="618">
        <v>300</v>
      </c>
      <c r="G750" s="617" t="s">
        <v>1473</v>
      </c>
      <c r="H750" s="617" t="s">
        <v>1549</v>
      </c>
    </row>
    <row r="751" spans="1:9" s="571" customFormat="1" x14ac:dyDescent="0.2">
      <c r="A751" s="521"/>
      <c r="B751" s="617">
        <f t="shared" si="11"/>
        <v>738</v>
      </c>
      <c r="C751" s="619" t="s">
        <v>1471</v>
      </c>
      <c r="D751" s="616">
        <v>7200000</v>
      </c>
      <c r="E751" s="625">
        <v>7201999</v>
      </c>
      <c r="F751" s="618">
        <v>2000</v>
      </c>
      <c r="G751" s="617" t="s">
        <v>78</v>
      </c>
      <c r="H751" s="617" t="s">
        <v>1560</v>
      </c>
    </row>
    <row r="752" spans="1:9" s="571" customFormat="1" ht="13.5" thickBot="1" x14ac:dyDescent="0.25">
      <c r="A752" s="521"/>
      <c r="B752" s="639">
        <f t="shared" si="11"/>
        <v>739</v>
      </c>
      <c r="C752" s="719" t="s">
        <v>1454</v>
      </c>
      <c r="D752" s="663">
        <v>7210000</v>
      </c>
      <c r="E752" s="664">
        <v>7211999</v>
      </c>
      <c r="F752" s="702">
        <v>2000</v>
      </c>
      <c r="G752" s="639" t="s">
        <v>1473</v>
      </c>
      <c r="H752" s="639" t="s">
        <v>1560</v>
      </c>
    </row>
    <row r="753" spans="1:9" s="571" customFormat="1" x14ac:dyDescent="0.2">
      <c r="A753" s="521"/>
    </row>
    <row r="754" spans="1:9" s="571" customFormat="1" x14ac:dyDescent="0.2">
      <c r="A754" s="521"/>
      <c r="B754" s="713" t="s">
        <v>981</v>
      </c>
      <c r="C754" s="526"/>
      <c r="D754" s="596"/>
      <c r="E754" s="596"/>
      <c r="F754" s="538"/>
      <c r="G754" s="535"/>
      <c r="H754" s="535"/>
    </row>
    <row r="755" spans="1:9" s="571" customFormat="1" x14ac:dyDescent="0.2">
      <c r="A755" s="521"/>
      <c r="B755" s="711"/>
      <c r="C755" s="696"/>
      <c r="D755" s="636"/>
      <c r="E755" s="636"/>
      <c r="F755" s="636"/>
      <c r="G755" s="641"/>
      <c r="H755" s="641"/>
    </row>
    <row r="756" spans="1:9" s="571" customFormat="1" x14ac:dyDescent="0.2">
      <c r="A756" s="521"/>
      <c r="B756" s="714" t="s">
        <v>0</v>
      </c>
      <c r="C756" s="603"/>
      <c r="D756" s="637"/>
      <c r="E756" s="637"/>
      <c r="F756" s="637"/>
      <c r="G756" s="642"/>
      <c r="H756" s="641"/>
    </row>
    <row r="757" spans="1:9" s="571" customFormat="1" x14ac:dyDescent="0.2">
      <c r="A757" s="521"/>
      <c r="B757" s="714" t="s">
        <v>1433</v>
      </c>
      <c r="C757" s="695"/>
      <c r="D757" s="538"/>
      <c r="E757" s="538"/>
      <c r="F757" s="538"/>
      <c r="G757" s="535"/>
      <c r="H757" s="535"/>
    </row>
    <row r="758" spans="1:9" s="571" customFormat="1" x14ac:dyDescent="0.2">
      <c r="A758" s="521"/>
      <c r="B758" s="712" t="s">
        <v>782</v>
      </c>
      <c r="C758" s="549"/>
      <c r="D758" s="538"/>
      <c r="E758" s="538"/>
      <c r="F758" s="538"/>
      <c r="G758" s="535"/>
      <c r="H758" s="535"/>
    </row>
    <row r="759" spans="1:9" s="571" customFormat="1" x14ac:dyDescent="0.2">
      <c r="A759" s="521"/>
      <c r="B759" s="712"/>
      <c r="C759" s="549"/>
      <c r="D759" s="538"/>
      <c r="E759" s="538"/>
      <c r="F759" s="538"/>
      <c r="G759" s="535"/>
      <c r="H759" s="535"/>
    </row>
    <row r="760" spans="1:9" s="571" customFormat="1" x14ac:dyDescent="0.2">
      <c r="A760" s="521"/>
      <c r="B760" s="601"/>
      <c r="C760" s="550" t="s">
        <v>1166</v>
      </c>
      <c r="D760" s="538"/>
      <c r="E760" s="538"/>
      <c r="F760" s="538"/>
      <c r="G760" s="572"/>
      <c r="H760" s="572"/>
    </row>
    <row r="761" spans="1:9" s="571" customFormat="1" x14ac:dyDescent="0.2">
      <c r="A761" s="521"/>
      <c r="B761" s="601"/>
      <c r="C761" s="550" t="s">
        <v>1558</v>
      </c>
      <c r="D761" s="596"/>
      <c r="E761" s="596"/>
      <c r="F761" s="538"/>
      <c r="G761" s="572"/>
      <c r="H761" s="572"/>
    </row>
    <row r="762" spans="1:9" s="571" customFormat="1" x14ac:dyDescent="0.2">
      <c r="A762" s="521"/>
      <c r="B762" s="601"/>
      <c r="C762" s="550" t="s">
        <v>1167</v>
      </c>
      <c r="D762" s="596"/>
      <c r="E762" s="596"/>
      <c r="F762" s="538"/>
      <c r="G762" s="572"/>
      <c r="H762" s="572"/>
    </row>
    <row r="763" spans="1:9" x14ac:dyDescent="0.2">
      <c r="C763" s="550" t="s">
        <v>1559</v>
      </c>
      <c r="G763" s="572"/>
      <c r="H763" s="572"/>
      <c r="I763" s="571"/>
    </row>
    <row r="764" spans="1:9" x14ac:dyDescent="0.2">
      <c r="C764" s="547" t="s">
        <v>1565</v>
      </c>
      <c r="G764" s="572"/>
      <c r="H764" s="572"/>
      <c r="I764" s="571"/>
    </row>
    <row r="765" spans="1:9" x14ac:dyDescent="0.2">
      <c r="C765" s="551" t="s">
        <v>1552</v>
      </c>
      <c r="G765" s="572"/>
      <c r="H765" s="572"/>
      <c r="I765" s="571"/>
    </row>
    <row r="766" spans="1:9" x14ac:dyDescent="0.2">
      <c r="D766" s="538"/>
      <c r="G766" s="693"/>
      <c r="H766" s="693"/>
      <c r="I766" s="571"/>
    </row>
  </sheetData>
  <mergeCells count="3">
    <mergeCell ref="C12:H12"/>
    <mergeCell ref="B12:B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I439"/>
  <sheetViews>
    <sheetView zoomScaleNormal="100" workbookViewId="0">
      <selection activeCell="C26" sqref="C26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53" customWidth="1"/>
    <col min="4" max="6" width="13.7109375" style="454" customWidth="1"/>
    <col min="7" max="7" width="10.7109375" style="438" customWidth="1"/>
    <col min="8" max="8" width="7.5703125" style="438" customWidth="1"/>
    <col min="9" max="16384" width="11.42578125" style="415"/>
  </cols>
  <sheetData>
    <row r="1" spans="2:8" x14ac:dyDescent="0.2">
      <c r="B1" s="497"/>
      <c r="C1" s="562"/>
      <c r="D1" s="575"/>
      <c r="E1" s="575"/>
      <c r="F1" s="576"/>
      <c r="G1" s="499"/>
      <c r="H1" s="512"/>
    </row>
    <row r="2" spans="2:8" ht="18" x14ac:dyDescent="0.25">
      <c r="B2" s="485" t="s">
        <v>1238</v>
      </c>
      <c r="C2" s="562"/>
      <c r="D2" s="575"/>
      <c r="E2" s="575"/>
      <c r="F2" s="576"/>
      <c r="G2" s="499"/>
      <c r="H2" s="499"/>
    </row>
    <row r="3" spans="2:8" ht="14.25" x14ac:dyDescent="0.2">
      <c r="B3" s="486" t="s">
        <v>1240</v>
      </c>
      <c r="C3" s="562"/>
      <c r="D3" s="575"/>
      <c r="E3" s="575"/>
      <c r="F3" s="576"/>
      <c r="G3" s="499"/>
      <c r="H3" s="499"/>
    </row>
    <row r="4" spans="2:8" x14ac:dyDescent="0.2">
      <c r="B4" s="483"/>
      <c r="C4" s="562"/>
      <c r="D4" s="575"/>
      <c r="E4" s="575"/>
      <c r="F4" s="576"/>
      <c r="G4" s="499"/>
      <c r="H4" s="499"/>
    </row>
    <row r="5" spans="2:8" x14ac:dyDescent="0.2">
      <c r="B5" s="487"/>
      <c r="C5" s="562"/>
      <c r="D5" s="575"/>
      <c r="E5" s="575"/>
      <c r="F5" s="576"/>
      <c r="G5" s="499"/>
      <c r="H5" s="499"/>
    </row>
    <row r="6" spans="2:8" x14ac:dyDescent="0.2">
      <c r="B6" s="483"/>
      <c r="C6" s="562"/>
      <c r="D6" s="575"/>
      <c r="E6" s="575"/>
      <c r="F6" s="576"/>
      <c r="G6" s="499"/>
      <c r="H6" s="499"/>
    </row>
    <row r="7" spans="2:8" x14ac:dyDescent="0.2">
      <c r="B7" s="489" t="str">
        <f>RESUMEN!B8</f>
        <v>Fecha de publicación:  Jun 2026</v>
      </c>
      <c r="C7" s="562"/>
      <c r="D7" s="575"/>
      <c r="E7" s="575"/>
      <c r="F7" s="576"/>
      <c r="G7" s="499"/>
      <c r="H7" s="499"/>
    </row>
    <row r="8" spans="2:8" x14ac:dyDescent="0.2">
      <c r="B8" s="497"/>
      <c r="C8" s="562"/>
      <c r="D8" s="575"/>
      <c r="E8" s="575"/>
      <c r="F8" s="576"/>
      <c r="G8" s="499"/>
      <c r="H8" s="499"/>
    </row>
    <row r="9" spans="2:8" x14ac:dyDescent="0.2">
      <c r="B9" s="497"/>
      <c r="C9" s="562"/>
      <c r="D9" s="575"/>
      <c r="E9" s="575"/>
      <c r="F9" s="576"/>
      <c r="G9" s="499"/>
      <c r="H9" s="499"/>
    </row>
    <row r="10" spans="2:8" x14ac:dyDescent="0.2">
      <c r="B10" s="497"/>
      <c r="C10" s="562"/>
      <c r="D10" s="575"/>
      <c r="E10" s="575"/>
      <c r="F10" s="576"/>
      <c r="G10" s="499"/>
      <c r="H10" s="499"/>
    </row>
    <row r="11" spans="2:8" ht="13.5" thickBot="1" x14ac:dyDescent="0.25">
      <c r="B11" s="500"/>
      <c r="C11" s="563"/>
      <c r="D11" s="577"/>
      <c r="E11" s="577"/>
      <c r="F11" s="578"/>
      <c r="G11" s="502"/>
      <c r="H11" s="502"/>
    </row>
    <row r="12" spans="2:8" ht="13.5" customHeight="1" thickBot="1" x14ac:dyDescent="0.25">
      <c r="B12" s="762" t="s">
        <v>921</v>
      </c>
      <c r="C12" s="766" t="s">
        <v>924</v>
      </c>
      <c r="D12" s="766"/>
      <c r="E12" s="766"/>
      <c r="F12" s="766"/>
      <c r="G12" s="766"/>
      <c r="H12" s="767"/>
    </row>
    <row r="13" spans="2:8" s="434" customFormat="1" ht="13.5" thickBot="1" x14ac:dyDescent="0.25">
      <c r="B13" s="763"/>
      <c r="C13" s="705" t="s">
        <v>778</v>
      </c>
      <c r="D13" s="768" t="s">
        <v>777</v>
      </c>
      <c r="E13" s="769"/>
      <c r="F13" s="705" t="s">
        <v>776</v>
      </c>
      <c r="G13" s="705" t="s">
        <v>781</v>
      </c>
      <c r="H13" s="581" t="s">
        <v>922</v>
      </c>
    </row>
    <row r="14" spans="2:8" s="520" customFormat="1" x14ac:dyDescent="0.2">
      <c r="B14" s="565">
        <v>1</v>
      </c>
      <c r="C14" s="703" t="s">
        <v>1458</v>
      </c>
      <c r="D14" s="716">
        <v>2100000</v>
      </c>
      <c r="E14" s="717">
        <v>2100399</v>
      </c>
      <c r="F14" s="706">
        <v>400</v>
      </c>
      <c r="G14" s="718" t="s">
        <v>117</v>
      </c>
      <c r="H14" s="718" t="s">
        <v>1017</v>
      </c>
    </row>
    <row r="15" spans="2:8" s="520" customFormat="1" x14ac:dyDescent="0.2">
      <c r="B15" s="558">
        <f>B14+1</f>
        <v>2</v>
      </c>
      <c r="C15" s="620" t="s">
        <v>1458</v>
      </c>
      <c r="D15" s="648">
        <v>2101000</v>
      </c>
      <c r="E15" s="649">
        <v>2101399</v>
      </c>
      <c r="F15" s="627">
        <v>400</v>
      </c>
      <c r="G15" s="640" t="s">
        <v>117</v>
      </c>
      <c r="H15" s="640" t="s">
        <v>1017</v>
      </c>
    </row>
    <row r="16" spans="2:8" s="520" customFormat="1" x14ac:dyDescent="0.2">
      <c r="B16" s="558">
        <f t="shared" ref="B16:B79" si="0">B15+1</f>
        <v>3</v>
      </c>
      <c r="C16" s="620" t="s">
        <v>1458</v>
      </c>
      <c r="D16" s="648">
        <v>2102000</v>
      </c>
      <c r="E16" s="649">
        <v>2102399</v>
      </c>
      <c r="F16" s="627">
        <v>400</v>
      </c>
      <c r="G16" s="640" t="s">
        <v>117</v>
      </c>
      <c r="H16" s="640" t="s">
        <v>1017</v>
      </c>
    </row>
    <row r="17" spans="2:8" s="520" customFormat="1" x14ac:dyDescent="0.2">
      <c r="B17" s="558">
        <f t="shared" si="0"/>
        <v>4</v>
      </c>
      <c r="C17" s="620" t="s">
        <v>1458</v>
      </c>
      <c r="D17" s="648">
        <v>2103000</v>
      </c>
      <c r="E17" s="649">
        <v>2103399</v>
      </c>
      <c r="F17" s="627">
        <v>400</v>
      </c>
      <c r="G17" s="640" t="s">
        <v>117</v>
      </c>
      <c r="H17" s="640" t="s">
        <v>1017</v>
      </c>
    </row>
    <row r="18" spans="2:8" s="520" customFormat="1" x14ac:dyDescent="0.2">
      <c r="B18" s="558">
        <f t="shared" si="0"/>
        <v>5</v>
      </c>
      <c r="C18" s="620" t="s">
        <v>1458</v>
      </c>
      <c r="D18" s="648">
        <v>2104000</v>
      </c>
      <c r="E18" s="649">
        <v>2104399</v>
      </c>
      <c r="F18" s="627">
        <v>400</v>
      </c>
      <c r="G18" s="640" t="s">
        <v>117</v>
      </c>
      <c r="H18" s="640" t="s">
        <v>1017</v>
      </c>
    </row>
    <row r="19" spans="2:8" s="520" customFormat="1" x14ac:dyDescent="0.2">
      <c r="B19" s="558">
        <f t="shared" si="0"/>
        <v>6</v>
      </c>
      <c r="C19" s="619" t="s">
        <v>1458</v>
      </c>
      <c r="D19" s="650">
        <v>2105000</v>
      </c>
      <c r="E19" s="651">
        <v>2106099</v>
      </c>
      <c r="F19" s="618">
        <v>1100</v>
      </c>
      <c r="G19" s="629" t="s">
        <v>222</v>
      </c>
      <c r="H19" s="629" t="s">
        <v>1017</v>
      </c>
    </row>
    <row r="20" spans="2:8" s="527" customFormat="1" x14ac:dyDescent="0.2">
      <c r="B20" s="558">
        <f t="shared" si="0"/>
        <v>7</v>
      </c>
      <c r="C20" s="619" t="s">
        <v>1458</v>
      </c>
      <c r="D20" s="648">
        <v>2110000</v>
      </c>
      <c r="E20" s="649">
        <v>2115599</v>
      </c>
      <c r="F20" s="627">
        <v>5600</v>
      </c>
      <c r="G20" s="640" t="s">
        <v>86</v>
      </c>
      <c r="H20" s="640" t="s">
        <v>1017</v>
      </c>
    </row>
    <row r="21" spans="2:8" s="434" customFormat="1" x14ac:dyDescent="0.2">
      <c r="B21" s="558">
        <f t="shared" si="0"/>
        <v>8</v>
      </c>
      <c r="C21" s="619" t="s">
        <v>1458</v>
      </c>
      <c r="D21" s="648">
        <v>2120000</v>
      </c>
      <c r="E21" s="649">
        <v>2122099</v>
      </c>
      <c r="F21" s="627">
        <v>2100</v>
      </c>
      <c r="G21" s="640" t="s">
        <v>86</v>
      </c>
      <c r="H21" s="640" t="s">
        <v>1017</v>
      </c>
    </row>
    <row r="22" spans="2:8" s="520" customFormat="1" x14ac:dyDescent="0.2">
      <c r="B22" s="558">
        <f t="shared" si="0"/>
        <v>9</v>
      </c>
      <c r="C22" s="619" t="s">
        <v>1458</v>
      </c>
      <c r="D22" s="650">
        <v>2127000</v>
      </c>
      <c r="E22" s="651">
        <v>2128599</v>
      </c>
      <c r="F22" s="618">
        <v>1600</v>
      </c>
      <c r="G22" s="629" t="s">
        <v>121</v>
      </c>
      <c r="H22" s="629" t="s">
        <v>1017</v>
      </c>
    </row>
    <row r="23" spans="2:8" s="520" customFormat="1" x14ac:dyDescent="0.2">
      <c r="B23" s="558">
        <f t="shared" si="0"/>
        <v>10</v>
      </c>
      <c r="C23" s="620" t="s">
        <v>1387</v>
      </c>
      <c r="D23" s="650">
        <v>2136000</v>
      </c>
      <c r="E23" s="651">
        <v>2136399</v>
      </c>
      <c r="F23" s="627">
        <v>400</v>
      </c>
      <c r="G23" s="640" t="s">
        <v>86</v>
      </c>
      <c r="H23" s="640" t="s">
        <v>1017</v>
      </c>
    </row>
    <row r="24" spans="2:8" s="520" customFormat="1" x14ac:dyDescent="0.2">
      <c r="B24" s="558">
        <f t="shared" si="0"/>
        <v>11</v>
      </c>
      <c r="C24" s="620" t="s">
        <v>1458</v>
      </c>
      <c r="D24" s="648">
        <v>2138000</v>
      </c>
      <c r="E24" s="649">
        <v>2138399</v>
      </c>
      <c r="F24" s="627">
        <v>400</v>
      </c>
      <c r="G24" s="640" t="s">
        <v>86</v>
      </c>
      <c r="H24" s="640" t="s">
        <v>1017</v>
      </c>
    </row>
    <row r="25" spans="2:8" s="520" customFormat="1" x14ac:dyDescent="0.2">
      <c r="B25" s="558">
        <f t="shared" si="0"/>
        <v>12</v>
      </c>
      <c r="C25" s="619" t="s">
        <v>1458</v>
      </c>
      <c r="D25" s="648">
        <v>2140000</v>
      </c>
      <c r="E25" s="649">
        <v>2141599</v>
      </c>
      <c r="F25" s="627">
        <v>1600</v>
      </c>
      <c r="G25" s="640" t="s">
        <v>117</v>
      </c>
      <c r="H25" s="640" t="s">
        <v>1017</v>
      </c>
    </row>
    <row r="26" spans="2:8" s="520" customFormat="1" x14ac:dyDescent="0.2">
      <c r="B26" s="558">
        <f t="shared" si="0"/>
        <v>13</v>
      </c>
      <c r="C26" s="620" t="s">
        <v>1476</v>
      </c>
      <c r="D26" s="648">
        <v>2145000</v>
      </c>
      <c r="E26" s="649">
        <v>2145399</v>
      </c>
      <c r="F26" s="627">
        <v>400</v>
      </c>
      <c r="G26" s="640" t="s">
        <v>86</v>
      </c>
      <c r="H26" s="640" t="s">
        <v>1017</v>
      </c>
    </row>
    <row r="27" spans="2:8" s="520" customFormat="1" x14ac:dyDescent="0.2">
      <c r="B27" s="558">
        <f t="shared" si="0"/>
        <v>14</v>
      </c>
      <c r="C27" s="620" t="s">
        <v>1388</v>
      </c>
      <c r="D27" s="650">
        <v>2147000</v>
      </c>
      <c r="E27" s="649">
        <v>2147399</v>
      </c>
      <c r="F27" s="627">
        <v>400</v>
      </c>
      <c r="G27" s="640" t="s">
        <v>86</v>
      </c>
      <c r="H27" s="640" t="s">
        <v>1017</v>
      </c>
    </row>
    <row r="28" spans="2:8" s="520" customFormat="1" x14ac:dyDescent="0.2">
      <c r="B28" s="558">
        <f t="shared" si="0"/>
        <v>15</v>
      </c>
      <c r="C28" s="620" t="s">
        <v>1458</v>
      </c>
      <c r="D28" s="650">
        <v>2150000</v>
      </c>
      <c r="E28" s="649">
        <v>2150399</v>
      </c>
      <c r="F28" s="627">
        <v>400</v>
      </c>
      <c r="G28" s="640" t="s">
        <v>86</v>
      </c>
      <c r="H28" s="640" t="s">
        <v>1017</v>
      </c>
    </row>
    <row r="29" spans="2:8" s="520" customFormat="1" x14ac:dyDescent="0.2">
      <c r="B29" s="558">
        <f t="shared" si="0"/>
        <v>16</v>
      </c>
      <c r="C29" s="619" t="s">
        <v>1458</v>
      </c>
      <c r="D29" s="650">
        <v>2152000</v>
      </c>
      <c r="E29" s="651">
        <v>2153099</v>
      </c>
      <c r="F29" s="618">
        <v>1100</v>
      </c>
      <c r="G29" s="629" t="s">
        <v>86</v>
      </c>
      <c r="H29" s="629" t="s">
        <v>1017</v>
      </c>
    </row>
    <row r="30" spans="2:8" s="520" customFormat="1" x14ac:dyDescent="0.2">
      <c r="B30" s="558">
        <f t="shared" si="0"/>
        <v>17</v>
      </c>
      <c r="C30" s="619" t="s">
        <v>1458</v>
      </c>
      <c r="D30" s="650">
        <v>2154000</v>
      </c>
      <c r="E30" s="651">
        <v>2155099</v>
      </c>
      <c r="F30" s="618">
        <v>1100</v>
      </c>
      <c r="G30" s="629" t="s">
        <v>121</v>
      </c>
      <c r="H30" s="629" t="s">
        <v>1017</v>
      </c>
    </row>
    <row r="31" spans="2:8" s="521" customFormat="1" x14ac:dyDescent="0.2">
      <c r="B31" s="558">
        <f t="shared" si="0"/>
        <v>18</v>
      </c>
      <c r="C31" s="619" t="s">
        <v>1458</v>
      </c>
      <c r="D31" s="648">
        <v>2200000</v>
      </c>
      <c r="E31" s="649">
        <v>2200299</v>
      </c>
      <c r="F31" s="627">
        <v>300</v>
      </c>
      <c r="G31" s="640" t="s">
        <v>121</v>
      </c>
      <c r="H31" s="640" t="s">
        <v>1017</v>
      </c>
    </row>
    <row r="32" spans="2:8" s="521" customFormat="1" x14ac:dyDescent="0.2">
      <c r="B32" s="558">
        <f t="shared" si="0"/>
        <v>19</v>
      </c>
      <c r="C32" s="620" t="s">
        <v>1458</v>
      </c>
      <c r="D32" s="648">
        <v>2201000</v>
      </c>
      <c r="E32" s="649">
        <v>2201199</v>
      </c>
      <c r="F32" s="627">
        <v>200</v>
      </c>
      <c r="G32" s="615" t="s">
        <v>121</v>
      </c>
      <c r="H32" s="615" t="s">
        <v>1017</v>
      </c>
    </row>
    <row r="33" spans="2:8" s="521" customFormat="1" x14ac:dyDescent="0.2">
      <c r="B33" s="558">
        <f t="shared" si="0"/>
        <v>20</v>
      </c>
      <c r="C33" s="619" t="s">
        <v>1458</v>
      </c>
      <c r="D33" s="648">
        <v>2203000</v>
      </c>
      <c r="E33" s="649">
        <v>2203299</v>
      </c>
      <c r="F33" s="627">
        <v>300</v>
      </c>
      <c r="G33" s="640" t="s">
        <v>121</v>
      </c>
      <c r="H33" s="640" t="s">
        <v>1017</v>
      </c>
    </row>
    <row r="34" spans="2:8" s="527" customFormat="1" x14ac:dyDescent="0.2">
      <c r="B34" s="558">
        <f t="shared" si="0"/>
        <v>21</v>
      </c>
      <c r="C34" s="619" t="s">
        <v>1458</v>
      </c>
      <c r="D34" s="650">
        <v>2205000</v>
      </c>
      <c r="E34" s="651">
        <v>2205199</v>
      </c>
      <c r="F34" s="618">
        <v>200</v>
      </c>
      <c r="G34" s="617" t="s">
        <v>121</v>
      </c>
      <c r="H34" s="629" t="s">
        <v>1017</v>
      </c>
    </row>
    <row r="35" spans="2:8" s="521" customFormat="1" x14ac:dyDescent="0.2">
      <c r="B35" s="558">
        <f t="shared" si="0"/>
        <v>22</v>
      </c>
      <c r="C35" s="620" t="s">
        <v>1001</v>
      </c>
      <c r="D35" s="648">
        <v>2205200</v>
      </c>
      <c r="E35" s="649">
        <v>2205399</v>
      </c>
      <c r="F35" s="627">
        <v>200</v>
      </c>
      <c r="G35" s="615" t="s">
        <v>121</v>
      </c>
      <c r="H35" s="615" t="s">
        <v>1017</v>
      </c>
    </row>
    <row r="36" spans="2:8" s="520" customFormat="1" x14ac:dyDescent="0.2">
      <c r="B36" s="558">
        <f t="shared" si="0"/>
        <v>23</v>
      </c>
      <c r="C36" s="620" t="s">
        <v>1458</v>
      </c>
      <c r="D36" s="648">
        <v>2206000</v>
      </c>
      <c r="E36" s="649">
        <v>2207199</v>
      </c>
      <c r="F36" s="627">
        <v>1200</v>
      </c>
      <c r="G36" s="617" t="s">
        <v>121</v>
      </c>
      <c r="H36" s="629" t="s">
        <v>1017</v>
      </c>
    </row>
    <row r="37" spans="2:8" s="521" customFormat="1" x14ac:dyDescent="0.2">
      <c r="B37" s="558">
        <f t="shared" si="0"/>
        <v>24</v>
      </c>
      <c r="C37" s="619" t="s">
        <v>1458</v>
      </c>
      <c r="D37" s="648">
        <v>2210000</v>
      </c>
      <c r="E37" s="649">
        <v>2210299</v>
      </c>
      <c r="F37" s="627">
        <v>300</v>
      </c>
      <c r="G37" s="640" t="s">
        <v>121</v>
      </c>
      <c r="H37" s="640" t="s">
        <v>1017</v>
      </c>
    </row>
    <row r="38" spans="2:8" s="521" customFormat="1" x14ac:dyDescent="0.2">
      <c r="B38" s="558">
        <f t="shared" si="0"/>
        <v>25</v>
      </c>
      <c r="C38" s="619" t="s">
        <v>1458</v>
      </c>
      <c r="D38" s="648">
        <v>2213000</v>
      </c>
      <c r="E38" s="649">
        <v>2213599</v>
      </c>
      <c r="F38" s="627">
        <v>600</v>
      </c>
      <c r="G38" s="640" t="s">
        <v>121</v>
      </c>
      <c r="H38" s="640" t="s">
        <v>1017</v>
      </c>
    </row>
    <row r="39" spans="2:8" s="527" customFormat="1" x14ac:dyDescent="0.2">
      <c r="B39" s="558">
        <f t="shared" si="0"/>
        <v>26</v>
      </c>
      <c r="C39" s="619" t="s">
        <v>1458</v>
      </c>
      <c r="D39" s="650">
        <v>2217000</v>
      </c>
      <c r="E39" s="651">
        <v>2217299</v>
      </c>
      <c r="F39" s="618">
        <v>300</v>
      </c>
      <c r="G39" s="629" t="s">
        <v>121</v>
      </c>
      <c r="H39" s="629" t="s">
        <v>1017</v>
      </c>
    </row>
    <row r="40" spans="2:8" s="521" customFormat="1" x14ac:dyDescent="0.2">
      <c r="B40" s="558">
        <f t="shared" si="0"/>
        <v>27</v>
      </c>
      <c r="C40" s="620" t="s">
        <v>1458</v>
      </c>
      <c r="D40" s="648">
        <v>2219000</v>
      </c>
      <c r="E40" s="649">
        <v>2219199</v>
      </c>
      <c r="F40" s="627">
        <v>200</v>
      </c>
      <c r="G40" s="615" t="s">
        <v>171</v>
      </c>
      <c r="H40" s="640" t="s">
        <v>1017</v>
      </c>
    </row>
    <row r="41" spans="2:8" s="521" customFormat="1" x14ac:dyDescent="0.2">
      <c r="B41" s="558">
        <f t="shared" si="0"/>
        <v>28</v>
      </c>
      <c r="C41" s="620" t="s">
        <v>1458</v>
      </c>
      <c r="D41" s="648">
        <v>2220000</v>
      </c>
      <c r="E41" s="649">
        <v>2220199</v>
      </c>
      <c r="F41" s="627">
        <v>200</v>
      </c>
      <c r="G41" s="640" t="s">
        <v>121</v>
      </c>
      <c r="H41" s="640" t="s">
        <v>1017</v>
      </c>
    </row>
    <row r="42" spans="2:8" s="520" customFormat="1" x14ac:dyDescent="0.2">
      <c r="B42" s="558">
        <f t="shared" si="0"/>
        <v>29</v>
      </c>
      <c r="C42" s="619" t="s">
        <v>1458</v>
      </c>
      <c r="D42" s="650">
        <v>2221000</v>
      </c>
      <c r="E42" s="651">
        <v>2221399</v>
      </c>
      <c r="F42" s="618">
        <v>400</v>
      </c>
      <c r="G42" s="617" t="s">
        <v>171</v>
      </c>
      <c r="H42" s="629" t="s">
        <v>1017</v>
      </c>
    </row>
    <row r="43" spans="2:8" s="521" customFormat="1" x14ac:dyDescent="0.2">
      <c r="B43" s="558">
        <f t="shared" si="0"/>
        <v>30</v>
      </c>
      <c r="C43" s="619" t="s">
        <v>1458</v>
      </c>
      <c r="D43" s="648">
        <v>2223000</v>
      </c>
      <c r="E43" s="649">
        <v>2223399</v>
      </c>
      <c r="F43" s="627">
        <v>400</v>
      </c>
      <c r="G43" s="640" t="s">
        <v>121</v>
      </c>
      <c r="H43" s="640" t="s">
        <v>1017</v>
      </c>
    </row>
    <row r="44" spans="2:8" s="520" customFormat="1" x14ac:dyDescent="0.2">
      <c r="B44" s="558">
        <f t="shared" si="0"/>
        <v>31</v>
      </c>
      <c r="C44" s="620" t="s">
        <v>1458</v>
      </c>
      <c r="D44" s="648">
        <v>2225000</v>
      </c>
      <c r="E44" s="649">
        <v>2225399</v>
      </c>
      <c r="F44" s="627">
        <v>400</v>
      </c>
      <c r="G44" s="617" t="s">
        <v>121</v>
      </c>
      <c r="H44" s="629" t="s">
        <v>1017</v>
      </c>
    </row>
    <row r="45" spans="2:8" s="520" customFormat="1" x14ac:dyDescent="0.2">
      <c r="B45" s="558">
        <f t="shared" si="0"/>
        <v>32</v>
      </c>
      <c r="C45" s="620" t="s">
        <v>1458</v>
      </c>
      <c r="D45" s="648">
        <v>2227000</v>
      </c>
      <c r="E45" s="649">
        <v>2227199</v>
      </c>
      <c r="F45" s="627">
        <v>200</v>
      </c>
      <c r="G45" s="617" t="s">
        <v>121</v>
      </c>
      <c r="H45" s="629" t="s">
        <v>1017</v>
      </c>
    </row>
    <row r="46" spans="2:8" s="521" customFormat="1" x14ac:dyDescent="0.2">
      <c r="B46" s="558">
        <f t="shared" si="0"/>
        <v>33</v>
      </c>
      <c r="C46" s="620" t="s">
        <v>1458</v>
      </c>
      <c r="D46" s="648">
        <v>2228000</v>
      </c>
      <c r="E46" s="649">
        <v>2228999</v>
      </c>
      <c r="F46" s="627">
        <v>1000</v>
      </c>
      <c r="G46" s="615" t="s">
        <v>121</v>
      </c>
      <c r="H46" s="615" t="s">
        <v>1017</v>
      </c>
    </row>
    <row r="47" spans="2:8" s="520" customFormat="1" x14ac:dyDescent="0.2">
      <c r="B47" s="558">
        <f t="shared" si="0"/>
        <v>34</v>
      </c>
      <c r="C47" s="619" t="s">
        <v>1458</v>
      </c>
      <c r="D47" s="648">
        <v>2229000</v>
      </c>
      <c r="E47" s="649">
        <v>2229199</v>
      </c>
      <c r="F47" s="627">
        <v>200</v>
      </c>
      <c r="G47" s="615" t="s">
        <v>121</v>
      </c>
      <c r="H47" s="615" t="s">
        <v>1017</v>
      </c>
    </row>
    <row r="48" spans="2:8" s="521" customFormat="1" x14ac:dyDescent="0.2">
      <c r="B48" s="558">
        <f t="shared" si="0"/>
        <v>35</v>
      </c>
      <c r="C48" s="620" t="s">
        <v>1458</v>
      </c>
      <c r="D48" s="648">
        <v>2230000</v>
      </c>
      <c r="E48" s="649">
        <v>2230599</v>
      </c>
      <c r="F48" s="627">
        <v>600</v>
      </c>
      <c r="G48" s="640" t="s">
        <v>117</v>
      </c>
      <c r="H48" s="640" t="s">
        <v>1017</v>
      </c>
    </row>
    <row r="49" spans="2:8" s="520" customFormat="1" x14ac:dyDescent="0.2">
      <c r="B49" s="558">
        <f t="shared" si="0"/>
        <v>36</v>
      </c>
      <c r="C49" s="619" t="s">
        <v>1458</v>
      </c>
      <c r="D49" s="648">
        <v>2233000</v>
      </c>
      <c r="E49" s="649">
        <v>2239999</v>
      </c>
      <c r="F49" s="627">
        <v>7000</v>
      </c>
      <c r="G49" s="640" t="s">
        <v>117</v>
      </c>
      <c r="H49" s="640" t="s">
        <v>1017</v>
      </c>
    </row>
    <row r="50" spans="2:8" s="520" customFormat="1" x14ac:dyDescent="0.2">
      <c r="B50" s="558">
        <f t="shared" si="0"/>
        <v>37</v>
      </c>
      <c r="C50" s="620" t="s">
        <v>1458</v>
      </c>
      <c r="D50" s="648">
        <v>2240000</v>
      </c>
      <c r="E50" s="649">
        <v>2240599</v>
      </c>
      <c r="F50" s="627">
        <v>600</v>
      </c>
      <c r="G50" s="640" t="s">
        <v>117</v>
      </c>
      <c r="H50" s="640" t="s">
        <v>1017</v>
      </c>
    </row>
    <row r="51" spans="2:8" s="521" customFormat="1" x14ac:dyDescent="0.2">
      <c r="B51" s="558">
        <f t="shared" si="0"/>
        <v>38</v>
      </c>
      <c r="C51" s="620" t="s">
        <v>1458</v>
      </c>
      <c r="D51" s="648">
        <v>2242000</v>
      </c>
      <c r="E51" s="649">
        <v>2242499</v>
      </c>
      <c r="F51" s="627">
        <v>500</v>
      </c>
      <c r="G51" s="640" t="s">
        <v>117</v>
      </c>
      <c r="H51" s="640" t="s">
        <v>1017</v>
      </c>
    </row>
    <row r="52" spans="2:8" s="520" customFormat="1" x14ac:dyDescent="0.2">
      <c r="B52" s="558">
        <f t="shared" si="0"/>
        <v>39</v>
      </c>
      <c r="C52" s="620" t="s">
        <v>1458</v>
      </c>
      <c r="D52" s="648">
        <v>2245000</v>
      </c>
      <c r="E52" s="649">
        <v>2246499</v>
      </c>
      <c r="F52" s="627">
        <v>1500</v>
      </c>
      <c r="G52" s="640" t="s">
        <v>117</v>
      </c>
      <c r="H52" s="640" t="s">
        <v>1017</v>
      </c>
    </row>
    <row r="53" spans="2:8" s="520" customFormat="1" x14ac:dyDescent="0.2">
      <c r="B53" s="558">
        <f t="shared" si="0"/>
        <v>40</v>
      </c>
      <c r="C53" s="620" t="s">
        <v>1458</v>
      </c>
      <c r="D53" s="648">
        <v>2248000</v>
      </c>
      <c r="E53" s="649">
        <v>2248099</v>
      </c>
      <c r="F53" s="627">
        <v>100</v>
      </c>
      <c r="G53" s="640" t="s">
        <v>117</v>
      </c>
      <c r="H53" s="640" t="s">
        <v>1017</v>
      </c>
    </row>
    <row r="54" spans="2:8" s="520" customFormat="1" x14ac:dyDescent="0.2">
      <c r="B54" s="558">
        <f t="shared" si="0"/>
        <v>41</v>
      </c>
      <c r="C54" s="620" t="s">
        <v>1458</v>
      </c>
      <c r="D54" s="648">
        <v>2249000</v>
      </c>
      <c r="E54" s="649">
        <v>2249299</v>
      </c>
      <c r="F54" s="627">
        <v>300</v>
      </c>
      <c r="G54" s="640" t="s">
        <v>117</v>
      </c>
      <c r="H54" s="640" t="s">
        <v>1017</v>
      </c>
    </row>
    <row r="55" spans="2:8" s="520" customFormat="1" x14ac:dyDescent="0.2">
      <c r="B55" s="558">
        <f t="shared" si="0"/>
        <v>42</v>
      </c>
      <c r="C55" s="620" t="s">
        <v>1458</v>
      </c>
      <c r="D55" s="648">
        <v>2250000</v>
      </c>
      <c r="E55" s="649">
        <v>2250999</v>
      </c>
      <c r="F55" s="627">
        <v>1000</v>
      </c>
      <c r="G55" s="640" t="s">
        <v>117</v>
      </c>
      <c r="H55" s="640" t="s">
        <v>1017</v>
      </c>
    </row>
    <row r="56" spans="2:8" s="520" customFormat="1" x14ac:dyDescent="0.2">
      <c r="B56" s="558">
        <f t="shared" si="0"/>
        <v>43</v>
      </c>
      <c r="C56" s="620" t="s">
        <v>1458</v>
      </c>
      <c r="D56" s="648">
        <v>2252000</v>
      </c>
      <c r="E56" s="649">
        <v>2253799</v>
      </c>
      <c r="F56" s="627">
        <v>1800</v>
      </c>
      <c r="G56" s="640" t="s">
        <v>117</v>
      </c>
      <c r="H56" s="640" t="s">
        <v>1017</v>
      </c>
    </row>
    <row r="57" spans="2:8" s="520" customFormat="1" x14ac:dyDescent="0.2">
      <c r="B57" s="558">
        <f t="shared" si="0"/>
        <v>44</v>
      </c>
      <c r="C57" s="620" t="s">
        <v>1458</v>
      </c>
      <c r="D57" s="648">
        <v>2255000</v>
      </c>
      <c r="E57" s="649">
        <v>2255299</v>
      </c>
      <c r="F57" s="627">
        <v>300</v>
      </c>
      <c r="G57" s="640" t="s">
        <v>117</v>
      </c>
      <c r="H57" s="640" t="s">
        <v>1017</v>
      </c>
    </row>
    <row r="58" spans="2:8" s="520" customFormat="1" x14ac:dyDescent="0.2">
      <c r="B58" s="558">
        <f t="shared" si="0"/>
        <v>45</v>
      </c>
      <c r="C58" s="620" t="s">
        <v>1458</v>
      </c>
      <c r="D58" s="648">
        <v>2257000</v>
      </c>
      <c r="E58" s="649">
        <v>2257399</v>
      </c>
      <c r="F58" s="627">
        <v>400</v>
      </c>
      <c r="G58" s="640" t="s">
        <v>117</v>
      </c>
      <c r="H58" s="640" t="s">
        <v>1017</v>
      </c>
    </row>
    <row r="59" spans="2:8" s="520" customFormat="1" x14ac:dyDescent="0.2">
      <c r="B59" s="558">
        <f t="shared" si="0"/>
        <v>46</v>
      </c>
      <c r="C59" s="620" t="s">
        <v>1458</v>
      </c>
      <c r="D59" s="648">
        <v>2258000</v>
      </c>
      <c r="E59" s="649">
        <v>2258099</v>
      </c>
      <c r="F59" s="627">
        <v>100</v>
      </c>
      <c r="G59" s="640" t="s">
        <v>117</v>
      </c>
      <c r="H59" s="640" t="s">
        <v>1017</v>
      </c>
    </row>
    <row r="60" spans="2:8" s="520" customFormat="1" x14ac:dyDescent="0.2">
      <c r="B60" s="558">
        <f t="shared" si="0"/>
        <v>47</v>
      </c>
      <c r="C60" s="620" t="s">
        <v>1458</v>
      </c>
      <c r="D60" s="648">
        <v>2259000</v>
      </c>
      <c r="E60" s="649">
        <v>2259199</v>
      </c>
      <c r="F60" s="627">
        <v>200</v>
      </c>
      <c r="G60" s="640" t="s">
        <v>117</v>
      </c>
      <c r="H60" s="640" t="s">
        <v>1017</v>
      </c>
    </row>
    <row r="61" spans="2:8" s="520" customFormat="1" x14ac:dyDescent="0.2">
      <c r="B61" s="558">
        <f t="shared" si="0"/>
        <v>48</v>
      </c>
      <c r="C61" s="620" t="s">
        <v>1458</v>
      </c>
      <c r="D61" s="648">
        <v>2260000</v>
      </c>
      <c r="E61" s="649">
        <v>2260599</v>
      </c>
      <c r="F61" s="627">
        <v>600</v>
      </c>
      <c r="G61" s="640" t="s">
        <v>117</v>
      </c>
      <c r="H61" s="640" t="s">
        <v>1017</v>
      </c>
    </row>
    <row r="62" spans="2:8" s="521" customFormat="1" x14ac:dyDescent="0.2">
      <c r="B62" s="558">
        <f t="shared" si="0"/>
        <v>49</v>
      </c>
      <c r="C62" s="620" t="s">
        <v>1458</v>
      </c>
      <c r="D62" s="648">
        <v>2262000</v>
      </c>
      <c r="E62" s="649">
        <v>2263599</v>
      </c>
      <c r="F62" s="627">
        <v>1600</v>
      </c>
      <c r="G62" s="640" t="s">
        <v>117</v>
      </c>
      <c r="H62" s="640" t="s">
        <v>1017</v>
      </c>
    </row>
    <row r="63" spans="2:8" s="520" customFormat="1" x14ac:dyDescent="0.2">
      <c r="B63" s="558">
        <f t="shared" si="0"/>
        <v>50</v>
      </c>
      <c r="C63" s="620" t="s">
        <v>1458</v>
      </c>
      <c r="D63" s="648">
        <v>2266000</v>
      </c>
      <c r="E63" s="649">
        <v>2267099</v>
      </c>
      <c r="F63" s="627">
        <v>1100</v>
      </c>
      <c r="G63" s="640" t="s">
        <v>117</v>
      </c>
      <c r="H63" s="640" t="s">
        <v>1017</v>
      </c>
    </row>
    <row r="64" spans="2:8" s="520" customFormat="1" x14ac:dyDescent="0.2">
      <c r="B64" s="558">
        <f t="shared" si="0"/>
        <v>51</v>
      </c>
      <c r="C64" s="620" t="s">
        <v>1001</v>
      </c>
      <c r="D64" s="648">
        <v>2269000</v>
      </c>
      <c r="E64" s="649">
        <v>2269099</v>
      </c>
      <c r="F64" s="627">
        <v>100</v>
      </c>
      <c r="G64" s="640" t="s">
        <v>117</v>
      </c>
      <c r="H64" s="640" t="s">
        <v>1017</v>
      </c>
    </row>
    <row r="65" spans="2:8" s="520" customFormat="1" x14ac:dyDescent="0.2">
      <c r="B65" s="558">
        <f t="shared" si="0"/>
        <v>52</v>
      </c>
      <c r="C65" s="620" t="s">
        <v>1458</v>
      </c>
      <c r="D65" s="648">
        <v>2270000</v>
      </c>
      <c r="E65" s="649">
        <v>2272099</v>
      </c>
      <c r="F65" s="627">
        <v>2100</v>
      </c>
      <c r="G65" s="640" t="s">
        <v>117</v>
      </c>
      <c r="H65" s="640" t="s">
        <v>1017</v>
      </c>
    </row>
    <row r="66" spans="2:8" s="520" customFormat="1" x14ac:dyDescent="0.2">
      <c r="B66" s="558">
        <f t="shared" si="0"/>
        <v>53</v>
      </c>
      <c r="C66" s="620" t="s">
        <v>1458</v>
      </c>
      <c r="D66" s="648">
        <v>2275000</v>
      </c>
      <c r="E66" s="649">
        <v>2275199</v>
      </c>
      <c r="F66" s="627">
        <v>200</v>
      </c>
      <c r="G66" s="640" t="s">
        <v>117</v>
      </c>
      <c r="H66" s="640" t="s">
        <v>1017</v>
      </c>
    </row>
    <row r="67" spans="2:8" s="520" customFormat="1" x14ac:dyDescent="0.2">
      <c r="B67" s="558">
        <f t="shared" si="0"/>
        <v>54</v>
      </c>
      <c r="C67" s="620" t="s">
        <v>1458</v>
      </c>
      <c r="D67" s="648">
        <v>2276000</v>
      </c>
      <c r="E67" s="649">
        <v>2276499</v>
      </c>
      <c r="F67" s="627">
        <v>500</v>
      </c>
      <c r="G67" s="640" t="s">
        <v>117</v>
      </c>
      <c r="H67" s="640" t="s">
        <v>1017</v>
      </c>
    </row>
    <row r="68" spans="2:8" s="520" customFormat="1" x14ac:dyDescent="0.2">
      <c r="B68" s="558">
        <f t="shared" si="0"/>
        <v>55</v>
      </c>
      <c r="C68" s="620" t="s">
        <v>1458</v>
      </c>
      <c r="D68" s="648">
        <v>2278000</v>
      </c>
      <c r="E68" s="649">
        <v>2278199</v>
      </c>
      <c r="F68" s="627">
        <v>200</v>
      </c>
      <c r="G68" s="640" t="s">
        <v>117</v>
      </c>
      <c r="H68" s="640" t="s">
        <v>1017</v>
      </c>
    </row>
    <row r="69" spans="2:8" s="520" customFormat="1" x14ac:dyDescent="0.2">
      <c r="B69" s="558">
        <f t="shared" si="0"/>
        <v>56</v>
      </c>
      <c r="C69" s="620" t="s">
        <v>1001</v>
      </c>
      <c r="D69" s="648">
        <v>2279000</v>
      </c>
      <c r="E69" s="649">
        <v>2279199</v>
      </c>
      <c r="F69" s="627">
        <v>200</v>
      </c>
      <c r="G69" s="640" t="s">
        <v>117</v>
      </c>
      <c r="H69" s="640" t="s">
        <v>1017</v>
      </c>
    </row>
    <row r="70" spans="2:8" s="520" customFormat="1" x14ac:dyDescent="0.2">
      <c r="B70" s="558">
        <f t="shared" si="0"/>
        <v>57</v>
      </c>
      <c r="C70" s="620" t="s">
        <v>1458</v>
      </c>
      <c r="D70" s="648">
        <v>2280000</v>
      </c>
      <c r="E70" s="649">
        <v>2280199</v>
      </c>
      <c r="F70" s="627">
        <v>200</v>
      </c>
      <c r="G70" s="640" t="s">
        <v>117</v>
      </c>
      <c r="H70" s="640" t="s">
        <v>1017</v>
      </c>
    </row>
    <row r="71" spans="2:8" s="520" customFormat="1" x14ac:dyDescent="0.2">
      <c r="B71" s="558">
        <f t="shared" si="0"/>
        <v>58</v>
      </c>
      <c r="C71" s="620" t="s">
        <v>1458</v>
      </c>
      <c r="D71" s="648">
        <v>2282000</v>
      </c>
      <c r="E71" s="649">
        <v>2282199</v>
      </c>
      <c r="F71" s="627">
        <v>200</v>
      </c>
      <c r="G71" s="640" t="s">
        <v>117</v>
      </c>
      <c r="H71" s="640" t="s">
        <v>1017</v>
      </c>
    </row>
    <row r="72" spans="2:8" s="520" customFormat="1" x14ac:dyDescent="0.2">
      <c r="B72" s="558">
        <f t="shared" si="0"/>
        <v>59</v>
      </c>
      <c r="C72" s="620" t="s">
        <v>1458</v>
      </c>
      <c r="D72" s="648">
        <v>2284000</v>
      </c>
      <c r="E72" s="649">
        <v>2284399</v>
      </c>
      <c r="F72" s="627">
        <v>400</v>
      </c>
      <c r="G72" s="640" t="s">
        <v>117</v>
      </c>
      <c r="H72" s="640" t="s">
        <v>1017</v>
      </c>
    </row>
    <row r="73" spans="2:8" s="520" customFormat="1" x14ac:dyDescent="0.2">
      <c r="B73" s="558">
        <f t="shared" si="0"/>
        <v>60</v>
      </c>
      <c r="C73" s="619" t="s">
        <v>1458</v>
      </c>
      <c r="D73" s="650">
        <v>2286000</v>
      </c>
      <c r="E73" s="651">
        <v>2286199</v>
      </c>
      <c r="F73" s="618">
        <v>200</v>
      </c>
      <c r="G73" s="629" t="s">
        <v>117</v>
      </c>
      <c r="H73" s="629" t="s">
        <v>1017</v>
      </c>
    </row>
    <row r="74" spans="2:8" s="520" customFormat="1" x14ac:dyDescent="0.2">
      <c r="B74" s="558">
        <f t="shared" si="0"/>
        <v>61</v>
      </c>
      <c r="C74" s="620" t="s">
        <v>1458</v>
      </c>
      <c r="D74" s="648">
        <v>2287000</v>
      </c>
      <c r="E74" s="649">
        <v>2287099</v>
      </c>
      <c r="F74" s="627">
        <v>100</v>
      </c>
      <c r="G74" s="640" t="s">
        <v>117</v>
      </c>
      <c r="H74" s="640" t="s">
        <v>1017</v>
      </c>
    </row>
    <row r="75" spans="2:8" s="520" customFormat="1" x14ac:dyDescent="0.2">
      <c r="B75" s="558">
        <f t="shared" si="0"/>
        <v>62</v>
      </c>
      <c r="C75" s="620" t="s">
        <v>1458</v>
      </c>
      <c r="D75" s="648">
        <v>2288000</v>
      </c>
      <c r="E75" s="649">
        <v>2288499</v>
      </c>
      <c r="F75" s="627">
        <v>500</v>
      </c>
      <c r="G75" s="640" t="s">
        <v>117</v>
      </c>
      <c r="H75" s="640" t="s">
        <v>1017</v>
      </c>
    </row>
    <row r="76" spans="2:8" s="520" customFormat="1" x14ac:dyDescent="0.2">
      <c r="B76" s="558">
        <f t="shared" si="0"/>
        <v>63</v>
      </c>
      <c r="C76" s="620" t="s">
        <v>1458</v>
      </c>
      <c r="D76" s="648">
        <v>2290000</v>
      </c>
      <c r="E76" s="649">
        <v>2290299</v>
      </c>
      <c r="F76" s="627">
        <v>300</v>
      </c>
      <c r="G76" s="640" t="s">
        <v>117</v>
      </c>
      <c r="H76" s="640" t="s">
        <v>1017</v>
      </c>
    </row>
    <row r="77" spans="2:8" s="520" customFormat="1" x14ac:dyDescent="0.2">
      <c r="B77" s="558">
        <f t="shared" si="0"/>
        <v>64</v>
      </c>
      <c r="C77" s="620" t="s">
        <v>1458</v>
      </c>
      <c r="D77" s="648">
        <v>2292000</v>
      </c>
      <c r="E77" s="649">
        <v>2293199</v>
      </c>
      <c r="F77" s="627">
        <v>1200</v>
      </c>
      <c r="G77" s="640" t="s">
        <v>117</v>
      </c>
      <c r="H77" s="640" t="s">
        <v>1017</v>
      </c>
    </row>
    <row r="78" spans="2:8" s="520" customFormat="1" x14ac:dyDescent="0.2">
      <c r="B78" s="558">
        <f t="shared" si="0"/>
        <v>65</v>
      </c>
      <c r="C78" s="620" t="s">
        <v>1458</v>
      </c>
      <c r="D78" s="648">
        <v>2295000</v>
      </c>
      <c r="E78" s="649">
        <v>2295399</v>
      </c>
      <c r="F78" s="627">
        <v>400</v>
      </c>
      <c r="G78" s="640" t="s">
        <v>117</v>
      </c>
      <c r="H78" s="640" t="s">
        <v>1017</v>
      </c>
    </row>
    <row r="79" spans="2:8" s="520" customFormat="1" x14ac:dyDescent="0.2">
      <c r="B79" s="558">
        <f t="shared" si="0"/>
        <v>66</v>
      </c>
      <c r="C79" s="620" t="s">
        <v>1458</v>
      </c>
      <c r="D79" s="648">
        <v>2296000</v>
      </c>
      <c r="E79" s="649">
        <v>2296099</v>
      </c>
      <c r="F79" s="627">
        <v>100</v>
      </c>
      <c r="G79" s="640" t="s">
        <v>117</v>
      </c>
      <c r="H79" s="640" t="s">
        <v>1017</v>
      </c>
    </row>
    <row r="80" spans="2:8" s="520" customFormat="1" x14ac:dyDescent="0.2">
      <c r="B80" s="558">
        <f t="shared" ref="B80:B143" si="1">B79+1</f>
        <v>67</v>
      </c>
      <c r="C80" s="620" t="s">
        <v>1458</v>
      </c>
      <c r="D80" s="648">
        <v>2297000</v>
      </c>
      <c r="E80" s="649">
        <v>2297599</v>
      </c>
      <c r="F80" s="627">
        <v>600</v>
      </c>
      <c r="G80" s="640" t="s">
        <v>117</v>
      </c>
      <c r="H80" s="640" t="s">
        <v>1017</v>
      </c>
    </row>
    <row r="81" spans="2:8" s="520" customFormat="1" x14ac:dyDescent="0.2">
      <c r="B81" s="558">
        <f t="shared" si="1"/>
        <v>68</v>
      </c>
      <c r="C81" s="620" t="s">
        <v>1458</v>
      </c>
      <c r="D81" s="648">
        <v>2298000</v>
      </c>
      <c r="E81" s="649">
        <v>2298099</v>
      </c>
      <c r="F81" s="627">
        <v>100</v>
      </c>
      <c r="G81" s="640" t="s">
        <v>117</v>
      </c>
      <c r="H81" s="640" t="s">
        <v>1017</v>
      </c>
    </row>
    <row r="82" spans="2:8" s="521" customFormat="1" x14ac:dyDescent="0.2">
      <c r="B82" s="558">
        <f t="shared" si="1"/>
        <v>69</v>
      </c>
      <c r="C82" s="620" t="s">
        <v>1458</v>
      </c>
      <c r="D82" s="648">
        <v>2299000</v>
      </c>
      <c r="E82" s="649">
        <v>2299099</v>
      </c>
      <c r="F82" s="627">
        <v>100</v>
      </c>
      <c r="G82" s="640" t="s">
        <v>117</v>
      </c>
      <c r="H82" s="640" t="s">
        <v>1017</v>
      </c>
    </row>
    <row r="83" spans="2:8" s="521" customFormat="1" x14ac:dyDescent="0.2">
      <c r="B83" s="558">
        <f t="shared" si="1"/>
        <v>70</v>
      </c>
      <c r="C83" s="620" t="s">
        <v>1458</v>
      </c>
      <c r="D83" s="648">
        <v>2300000</v>
      </c>
      <c r="E83" s="649">
        <v>2301399</v>
      </c>
      <c r="F83" s="627">
        <v>1400</v>
      </c>
      <c r="G83" s="640" t="s">
        <v>171</v>
      </c>
      <c r="H83" s="640" t="s">
        <v>1017</v>
      </c>
    </row>
    <row r="84" spans="2:8" s="521" customFormat="1" x14ac:dyDescent="0.2">
      <c r="B84" s="558">
        <f t="shared" si="1"/>
        <v>71</v>
      </c>
      <c r="C84" s="619" t="s">
        <v>1458</v>
      </c>
      <c r="D84" s="648">
        <v>2303000</v>
      </c>
      <c r="E84" s="649">
        <v>2304399</v>
      </c>
      <c r="F84" s="627">
        <v>1400</v>
      </c>
      <c r="G84" s="640" t="s">
        <v>171</v>
      </c>
      <c r="H84" s="640" t="s">
        <v>1017</v>
      </c>
    </row>
    <row r="85" spans="2:8" s="521" customFormat="1" x14ac:dyDescent="0.2">
      <c r="B85" s="558">
        <f t="shared" si="1"/>
        <v>72</v>
      </c>
      <c r="C85" s="620" t="s">
        <v>1458</v>
      </c>
      <c r="D85" s="648">
        <v>2306000</v>
      </c>
      <c r="E85" s="649">
        <v>2309999</v>
      </c>
      <c r="F85" s="627">
        <v>4000</v>
      </c>
      <c r="G85" s="640" t="s">
        <v>171</v>
      </c>
      <c r="H85" s="640" t="s">
        <v>1017</v>
      </c>
    </row>
    <row r="86" spans="2:8" s="527" customFormat="1" x14ac:dyDescent="0.2">
      <c r="B86" s="558">
        <f t="shared" si="1"/>
        <v>73</v>
      </c>
      <c r="C86" s="620" t="s">
        <v>1458</v>
      </c>
      <c r="D86" s="648">
        <v>2310000</v>
      </c>
      <c r="E86" s="649">
        <v>2310299</v>
      </c>
      <c r="F86" s="627">
        <v>300</v>
      </c>
      <c r="G86" s="640" t="s">
        <v>171</v>
      </c>
      <c r="H86" s="640" t="s">
        <v>1017</v>
      </c>
    </row>
    <row r="87" spans="2:8" s="521" customFormat="1" x14ac:dyDescent="0.2">
      <c r="B87" s="558">
        <f t="shared" si="1"/>
        <v>74</v>
      </c>
      <c r="C87" s="620" t="s">
        <v>1458</v>
      </c>
      <c r="D87" s="648">
        <v>2312000</v>
      </c>
      <c r="E87" s="649">
        <v>2313299</v>
      </c>
      <c r="F87" s="627">
        <v>1300</v>
      </c>
      <c r="G87" s="615" t="s">
        <v>222</v>
      </c>
      <c r="H87" s="640" t="s">
        <v>1017</v>
      </c>
    </row>
    <row r="88" spans="2:8" s="521" customFormat="1" x14ac:dyDescent="0.2">
      <c r="B88" s="558">
        <f t="shared" si="1"/>
        <v>75</v>
      </c>
      <c r="C88" s="620" t="s">
        <v>1371</v>
      </c>
      <c r="D88" s="648">
        <v>2314000</v>
      </c>
      <c r="E88" s="649">
        <v>2314199</v>
      </c>
      <c r="F88" s="627">
        <v>200</v>
      </c>
      <c r="G88" s="615" t="s">
        <v>171</v>
      </c>
      <c r="H88" s="615" t="s">
        <v>1017</v>
      </c>
    </row>
    <row r="89" spans="2:8" s="521" customFormat="1" x14ac:dyDescent="0.2">
      <c r="B89" s="558">
        <f t="shared" si="1"/>
        <v>76</v>
      </c>
      <c r="C89" s="620" t="s">
        <v>1458</v>
      </c>
      <c r="D89" s="648">
        <v>2315000</v>
      </c>
      <c r="E89" s="649">
        <v>2315299</v>
      </c>
      <c r="F89" s="627">
        <v>300</v>
      </c>
      <c r="G89" s="615" t="s">
        <v>171</v>
      </c>
      <c r="H89" s="615" t="s">
        <v>1017</v>
      </c>
    </row>
    <row r="90" spans="2:8" s="521" customFormat="1" x14ac:dyDescent="0.2">
      <c r="B90" s="558">
        <f t="shared" si="1"/>
        <v>77</v>
      </c>
      <c r="C90" s="619" t="s">
        <v>1458</v>
      </c>
      <c r="D90" s="648">
        <v>2316000</v>
      </c>
      <c r="E90" s="649">
        <v>2316299</v>
      </c>
      <c r="F90" s="627">
        <v>300</v>
      </c>
      <c r="G90" s="615" t="s">
        <v>171</v>
      </c>
      <c r="H90" s="615" t="s">
        <v>1017</v>
      </c>
    </row>
    <row r="91" spans="2:8" s="527" customFormat="1" x14ac:dyDescent="0.2">
      <c r="B91" s="558">
        <f t="shared" si="1"/>
        <v>78</v>
      </c>
      <c r="C91" s="619" t="s">
        <v>1458</v>
      </c>
      <c r="D91" s="648">
        <v>2317000</v>
      </c>
      <c r="E91" s="649">
        <v>2319999</v>
      </c>
      <c r="F91" s="627">
        <v>3000</v>
      </c>
      <c r="G91" s="615" t="s">
        <v>171</v>
      </c>
      <c r="H91" s="615" t="s">
        <v>1017</v>
      </c>
    </row>
    <row r="92" spans="2:8" s="521" customFormat="1" x14ac:dyDescent="0.2">
      <c r="B92" s="558">
        <f t="shared" si="1"/>
        <v>79</v>
      </c>
      <c r="C92" s="620" t="s">
        <v>1458</v>
      </c>
      <c r="D92" s="648">
        <v>2320000</v>
      </c>
      <c r="E92" s="649">
        <v>2320399</v>
      </c>
      <c r="F92" s="627">
        <v>400</v>
      </c>
      <c r="G92" s="615" t="s">
        <v>171</v>
      </c>
      <c r="H92" s="640" t="s">
        <v>1017</v>
      </c>
    </row>
    <row r="93" spans="2:8" s="527" customFormat="1" x14ac:dyDescent="0.2">
      <c r="B93" s="558">
        <f t="shared" si="1"/>
        <v>80</v>
      </c>
      <c r="C93" s="620" t="s">
        <v>1124</v>
      </c>
      <c r="D93" s="648">
        <v>2321000</v>
      </c>
      <c r="E93" s="649">
        <v>2321799</v>
      </c>
      <c r="F93" s="627">
        <v>800</v>
      </c>
      <c r="G93" s="615" t="s">
        <v>171</v>
      </c>
      <c r="H93" s="615" t="s">
        <v>1017</v>
      </c>
    </row>
    <row r="94" spans="2:8" s="521" customFormat="1" x14ac:dyDescent="0.2">
      <c r="B94" s="558">
        <f t="shared" si="1"/>
        <v>81</v>
      </c>
      <c r="C94" s="620" t="s">
        <v>1458</v>
      </c>
      <c r="D94" s="648">
        <v>2323000</v>
      </c>
      <c r="E94" s="649">
        <v>2323299</v>
      </c>
      <c r="F94" s="627">
        <v>300</v>
      </c>
      <c r="G94" s="615" t="s">
        <v>171</v>
      </c>
      <c r="H94" s="640" t="s">
        <v>1017</v>
      </c>
    </row>
    <row r="95" spans="2:8" s="521" customFormat="1" x14ac:dyDescent="0.2">
      <c r="B95" s="558">
        <f t="shared" si="1"/>
        <v>82</v>
      </c>
      <c r="C95" s="620" t="s">
        <v>1458</v>
      </c>
      <c r="D95" s="648">
        <v>2324000</v>
      </c>
      <c r="E95" s="649">
        <v>2324399</v>
      </c>
      <c r="F95" s="627">
        <v>400</v>
      </c>
      <c r="G95" s="615" t="s">
        <v>171</v>
      </c>
      <c r="H95" s="615" t="s">
        <v>1017</v>
      </c>
    </row>
    <row r="96" spans="2:8" s="521" customFormat="1" x14ac:dyDescent="0.2">
      <c r="B96" s="558">
        <f t="shared" si="1"/>
        <v>83</v>
      </c>
      <c r="C96" s="620" t="s">
        <v>1458</v>
      </c>
      <c r="D96" s="648">
        <v>2325000</v>
      </c>
      <c r="E96" s="649">
        <v>2325099</v>
      </c>
      <c r="F96" s="627">
        <v>100</v>
      </c>
      <c r="G96" s="615" t="s">
        <v>117</v>
      </c>
      <c r="H96" s="640" t="s">
        <v>1017</v>
      </c>
    </row>
    <row r="97" spans="2:8" s="521" customFormat="1" x14ac:dyDescent="0.2">
      <c r="B97" s="558">
        <f t="shared" si="1"/>
        <v>84</v>
      </c>
      <c r="C97" s="620" t="s">
        <v>1458</v>
      </c>
      <c r="D97" s="648">
        <v>2326000</v>
      </c>
      <c r="E97" s="649">
        <v>2327299</v>
      </c>
      <c r="F97" s="627">
        <v>1300</v>
      </c>
      <c r="G97" s="615" t="s">
        <v>171</v>
      </c>
      <c r="H97" s="640" t="s">
        <v>1017</v>
      </c>
    </row>
    <row r="98" spans="2:8" s="521" customFormat="1" x14ac:dyDescent="0.2">
      <c r="B98" s="558">
        <f t="shared" si="1"/>
        <v>85</v>
      </c>
      <c r="C98" s="620" t="s">
        <v>1458</v>
      </c>
      <c r="D98" s="648">
        <v>2328000</v>
      </c>
      <c r="E98" s="649">
        <v>2328099</v>
      </c>
      <c r="F98" s="627">
        <v>100</v>
      </c>
      <c r="G98" s="615" t="s">
        <v>171</v>
      </c>
      <c r="H98" s="640" t="s">
        <v>1017</v>
      </c>
    </row>
    <row r="99" spans="2:8" s="521" customFormat="1" x14ac:dyDescent="0.2">
      <c r="B99" s="558">
        <f t="shared" si="1"/>
        <v>86</v>
      </c>
      <c r="C99" s="621" t="s">
        <v>1458</v>
      </c>
      <c r="D99" s="650">
        <v>2330000</v>
      </c>
      <c r="E99" s="651">
        <v>2330299</v>
      </c>
      <c r="F99" s="618">
        <v>300</v>
      </c>
      <c r="G99" s="617" t="s">
        <v>171</v>
      </c>
      <c r="H99" s="617" t="s">
        <v>1017</v>
      </c>
    </row>
    <row r="100" spans="2:8" s="521" customFormat="1" x14ac:dyDescent="0.2">
      <c r="B100" s="558">
        <f t="shared" si="1"/>
        <v>87</v>
      </c>
      <c r="C100" s="619" t="s">
        <v>1458</v>
      </c>
      <c r="D100" s="648">
        <v>2333000</v>
      </c>
      <c r="E100" s="649">
        <v>2333199</v>
      </c>
      <c r="F100" s="627">
        <v>200</v>
      </c>
      <c r="G100" s="615" t="s">
        <v>171</v>
      </c>
      <c r="H100" s="640" t="s">
        <v>1017</v>
      </c>
    </row>
    <row r="101" spans="2:8" s="521" customFormat="1" x14ac:dyDescent="0.2">
      <c r="B101" s="558">
        <f t="shared" si="1"/>
        <v>88</v>
      </c>
      <c r="C101" s="620" t="s">
        <v>1458</v>
      </c>
      <c r="D101" s="648">
        <v>2334000</v>
      </c>
      <c r="E101" s="649">
        <v>2334299</v>
      </c>
      <c r="F101" s="627">
        <v>300</v>
      </c>
      <c r="G101" s="615" t="s">
        <v>171</v>
      </c>
      <c r="H101" s="640" t="s">
        <v>1017</v>
      </c>
    </row>
    <row r="102" spans="2:8" s="521" customFormat="1" x14ac:dyDescent="0.2">
      <c r="B102" s="558">
        <f t="shared" si="1"/>
        <v>89</v>
      </c>
      <c r="C102" s="619" t="s">
        <v>1458</v>
      </c>
      <c r="D102" s="650">
        <v>2337000</v>
      </c>
      <c r="E102" s="651">
        <v>2337299</v>
      </c>
      <c r="F102" s="618">
        <v>300</v>
      </c>
      <c r="G102" s="617" t="s">
        <v>171</v>
      </c>
      <c r="H102" s="617" t="s">
        <v>1017</v>
      </c>
    </row>
    <row r="103" spans="2:8" s="521" customFormat="1" x14ac:dyDescent="0.2">
      <c r="B103" s="558">
        <f t="shared" si="1"/>
        <v>90</v>
      </c>
      <c r="C103" s="620" t="s">
        <v>1458</v>
      </c>
      <c r="D103" s="648">
        <v>2339000</v>
      </c>
      <c r="E103" s="649">
        <v>2339199</v>
      </c>
      <c r="F103" s="627">
        <v>200</v>
      </c>
      <c r="G103" s="615" t="s">
        <v>171</v>
      </c>
      <c r="H103" s="640" t="s">
        <v>1017</v>
      </c>
    </row>
    <row r="104" spans="2:8" s="520" customFormat="1" x14ac:dyDescent="0.2">
      <c r="B104" s="558">
        <f t="shared" si="1"/>
        <v>91</v>
      </c>
      <c r="C104" s="620" t="s">
        <v>1458</v>
      </c>
      <c r="D104" s="648">
        <v>2340000</v>
      </c>
      <c r="E104" s="649">
        <v>2340299</v>
      </c>
      <c r="F104" s="627">
        <v>300</v>
      </c>
      <c r="G104" s="615" t="s">
        <v>171</v>
      </c>
      <c r="H104" s="640" t="s">
        <v>1017</v>
      </c>
    </row>
    <row r="105" spans="2:8" s="521" customFormat="1" x14ac:dyDescent="0.2">
      <c r="B105" s="558">
        <f t="shared" si="1"/>
        <v>92</v>
      </c>
      <c r="C105" s="620" t="s">
        <v>1458</v>
      </c>
      <c r="D105" s="648">
        <v>2343000</v>
      </c>
      <c r="E105" s="649">
        <v>2343299</v>
      </c>
      <c r="F105" s="627">
        <v>300</v>
      </c>
      <c r="G105" s="640" t="s">
        <v>171</v>
      </c>
      <c r="H105" s="640" t="s">
        <v>1017</v>
      </c>
    </row>
    <row r="106" spans="2:8" s="521" customFormat="1" x14ac:dyDescent="0.2">
      <c r="B106" s="558">
        <f t="shared" si="1"/>
        <v>93</v>
      </c>
      <c r="C106" s="620" t="s">
        <v>1458</v>
      </c>
      <c r="D106" s="648">
        <v>2344000</v>
      </c>
      <c r="E106" s="649">
        <v>2344599</v>
      </c>
      <c r="F106" s="627">
        <v>600</v>
      </c>
      <c r="G106" s="615" t="s">
        <v>117</v>
      </c>
      <c r="H106" s="640" t="s">
        <v>1017</v>
      </c>
    </row>
    <row r="107" spans="2:8" s="521" customFormat="1" x14ac:dyDescent="0.2">
      <c r="B107" s="558">
        <f t="shared" si="1"/>
        <v>94</v>
      </c>
      <c r="C107" s="620" t="s">
        <v>1458</v>
      </c>
      <c r="D107" s="648">
        <v>2346000</v>
      </c>
      <c r="E107" s="649">
        <v>2346399</v>
      </c>
      <c r="F107" s="627">
        <v>400</v>
      </c>
      <c r="G107" s="615" t="s">
        <v>171</v>
      </c>
      <c r="H107" s="615" t="s">
        <v>1017</v>
      </c>
    </row>
    <row r="108" spans="2:8" s="521" customFormat="1" x14ac:dyDescent="0.2">
      <c r="B108" s="558">
        <f t="shared" si="1"/>
        <v>95</v>
      </c>
      <c r="C108" s="620" t="s">
        <v>1458</v>
      </c>
      <c r="D108" s="648">
        <v>2348000</v>
      </c>
      <c r="E108" s="649">
        <v>2348299</v>
      </c>
      <c r="F108" s="627">
        <v>300</v>
      </c>
      <c r="G108" s="615" t="s">
        <v>171</v>
      </c>
      <c r="H108" s="640" t="s">
        <v>1017</v>
      </c>
    </row>
    <row r="109" spans="2:8" s="521" customFormat="1" x14ac:dyDescent="0.2">
      <c r="B109" s="558">
        <f t="shared" si="1"/>
        <v>96</v>
      </c>
      <c r="C109" s="620" t="s">
        <v>1458</v>
      </c>
      <c r="D109" s="648">
        <v>2350000</v>
      </c>
      <c r="E109" s="649">
        <v>2350299</v>
      </c>
      <c r="F109" s="627">
        <v>300</v>
      </c>
      <c r="G109" s="615" t="s">
        <v>171</v>
      </c>
      <c r="H109" s="615" t="s">
        <v>1017</v>
      </c>
    </row>
    <row r="110" spans="2:8" s="521" customFormat="1" x14ac:dyDescent="0.2">
      <c r="B110" s="558">
        <f t="shared" si="1"/>
        <v>97</v>
      </c>
      <c r="C110" s="620" t="s">
        <v>1458</v>
      </c>
      <c r="D110" s="648">
        <v>2352000</v>
      </c>
      <c r="E110" s="649">
        <v>2352299</v>
      </c>
      <c r="F110" s="627">
        <v>300</v>
      </c>
      <c r="G110" s="615" t="s">
        <v>171</v>
      </c>
      <c r="H110" s="615" t="s">
        <v>1017</v>
      </c>
    </row>
    <row r="111" spans="2:8" s="521" customFormat="1" x14ac:dyDescent="0.2">
      <c r="B111" s="558">
        <f t="shared" si="1"/>
        <v>98</v>
      </c>
      <c r="C111" s="620" t="s">
        <v>1458</v>
      </c>
      <c r="D111" s="648">
        <v>2354000</v>
      </c>
      <c r="E111" s="649">
        <v>2354299</v>
      </c>
      <c r="F111" s="627">
        <v>300</v>
      </c>
      <c r="G111" s="615" t="s">
        <v>171</v>
      </c>
      <c r="H111" s="615" t="s">
        <v>1017</v>
      </c>
    </row>
    <row r="112" spans="2:8" s="520" customFormat="1" x14ac:dyDescent="0.2">
      <c r="B112" s="558">
        <f t="shared" si="1"/>
        <v>99</v>
      </c>
      <c r="C112" s="620" t="s">
        <v>1458</v>
      </c>
      <c r="D112" s="648">
        <v>2356000</v>
      </c>
      <c r="E112" s="649">
        <v>2356199</v>
      </c>
      <c r="F112" s="627">
        <v>200</v>
      </c>
      <c r="G112" s="615" t="s">
        <v>171</v>
      </c>
      <c r="H112" s="615" t="s">
        <v>1017</v>
      </c>
    </row>
    <row r="113" spans="2:9" s="520" customFormat="1" x14ac:dyDescent="0.2">
      <c r="B113" s="558">
        <f t="shared" si="1"/>
        <v>100</v>
      </c>
      <c r="C113" s="620" t="s">
        <v>1458</v>
      </c>
      <c r="D113" s="648">
        <v>2357000</v>
      </c>
      <c r="E113" s="649">
        <v>2357399</v>
      </c>
      <c r="F113" s="627">
        <v>400</v>
      </c>
      <c r="G113" s="617" t="s">
        <v>171</v>
      </c>
      <c r="H113" s="629" t="s">
        <v>1017</v>
      </c>
    </row>
    <row r="114" spans="2:9" s="520" customFormat="1" x14ac:dyDescent="0.2">
      <c r="B114" s="558">
        <f t="shared" si="1"/>
        <v>101</v>
      </c>
      <c r="C114" s="620" t="s">
        <v>1458</v>
      </c>
      <c r="D114" s="648">
        <v>2360000</v>
      </c>
      <c r="E114" s="649">
        <v>2360899</v>
      </c>
      <c r="F114" s="627">
        <v>900</v>
      </c>
      <c r="G114" s="617" t="s">
        <v>171</v>
      </c>
      <c r="H114" s="629" t="s">
        <v>1017</v>
      </c>
    </row>
    <row r="115" spans="2:9" s="520" customFormat="1" x14ac:dyDescent="0.2">
      <c r="B115" s="558">
        <f t="shared" si="1"/>
        <v>102</v>
      </c>
      <c r="C115" s="620" t="s">
        <v>1458</v>
      </c>
      <c r="D115" s="648">
        <v>2362000</v>
      </c>
      <c r="E115" s="649">
        <v>2362399</v>
      </c>
      <c r="F115" s="627">
        <v>400</v>
      </c>
      <c r="G115" s="617" t="s">
        <v>171</v>
      </c>
      <c r="H115" s="629" t="s">
        <v>1017</v>
      </c>
    </row>
    <row r="116" spans="2:9" s="521" customFormat="1" x14ac:dyDescent="0.2">
      <c r="B116" s="558">
        <f t="shared" si="1"/>
        <v>103</v>
      </c>
      <c r="C116" s="620" t="s">
        <v>1458</v>
      </c>
      <c r="D116" s="648">
        <v>2364000</v>
      </c>
      <c r="E116" s="649">
        <v>2364699</v>
      </c>
      <c r="F116" s="627">
        <v>700</v>
      </c>
      <c r="G116" s="617" t="s">
        <v>171</v>
      </c>
      <c r="H116" s="629" t="s">
        <v>1017</v>
      </c>
    </row>
    <row r="117" spans="2:9" s="520" customFormat="1" x14ac:dyDescent="0.2">
      <c r="B117" s="558">
        <f t="shared" si="1"/>
        <v>104</v>
      </c>
      <c r="C117" s="619" t="s">
        <v>1458</v>
      </c>
      <c r="D117" s="648">
        <v>2366000</v>
      </c>
      <c r="E117" s="649">
        <v>2367299</v>
      </c>
      <c r="F117" s="627">
        <v>1300</v>
      </c>
      <c r="G117" s="615" t="s">
        <v>171</v>
      </c>
      <c r="H117" s="640" t="s">
        <v>1017</v>
      </c>
    </row>
    <row r="118" spans="2:9" s="520" customFormat="1" x14ac:dyDescent="0.2">
      <c r="B118" s="558">
        <f t="shared" si="1"/>
        <v>105</v>
      </c>
      <c r="C118" s="620" t="s">
        <v>1458</v>
      </c>
      <c r="D118" s="648">
        <v>2368000</v>
      </c>
      <c r="E118" s="649">
        <v>2368399</v>
      </c>
      <c r="F118" s="627">
        <v>400</v>
      </c>
      <c r="G118" s="617" t="s">
        <v>171</v>
      </c>
      <c r="H118" s="629" t="s">
        <v>1017</v>
      </c>
    </row>
    <row r="119" spans="2:9" s="520" customFormat="1" x14ac:dyDescent="0.2">
      <c r="B119" s="558">
        <f t="shared" si="1"/>
        <v>106</v>
      </c>
      <c r="C119" s="620" t="s">
        <v>1458</v>
      </c>
      <c r="D119" s="648">
        <v>2370000</v>
      </c>
      <c r="E119" s="649">
        <v>2370799</v>
      </c>
      <c r="F119" s="627">
        <v>800</v>
      </c>
      <c r="G119" s="617" t="s">
        <v>171</v>
      </c>
      <c r="H119" s="629" t="s">
        <v>1017</v>
      </c>
    </row>
    <row r="120" spans="2:9" s="527" customFormat="1" x14ac:dyDescent="0.2">
      <c r="B120" s="558">
        <f t="shared" si="1"/>
        <v>107</v>
      </c>
      <c r="C120" s="619" t="s">
        <v>1458</v>
      </c>
      <c r="D120" s="650">
        <v>2372000</v>
      </c>
      <c r="E120" s="651">
        <v>2372499</v>
      </c>
      <c r="F120" s="618">
        <v>500</v>
      </c>
      <c r="G120" s="617" t="s">
        <v>171</v>
      </c>
      <c r="H120" s="629" t="s">
        <v>1017</v>
      </c>
    </row>
    <row r="121" spans="2:9" s="546" customFormat="1" x14ac:dyDescent="0.2">
      <c r="B121" s="558">
        <f t="shared" si="1"/>
        <v>108</v>
      </c>
      <c r="C121" s="620" t="s">
        <v>1458</v>
      </c>
      <c r="D121" s="648">
        <v>2374000</v>
      </c>
      <c r="E121" s="649">
        <v>2374999</v>
      </c>
      <c r="F121" s="627">
        <v>1000</v>
      </c>
      <c r="G121" s="615" t="s">
        <v>171</v>
      </c>
      <c r="H121" s="615" t="s">
        <v>1017</v>
      </c>
      <c r="I121" s="520"/>
    </row>
    <row r="122" spans="2:9" s="546" customFormat="1" x14ac:dyDescent="0.2">
      <c r="B122" s="558">
        <f t="shared" si="1"/>
        <v>109</v>
      </c>
      <c r="C122" s="620" t="s">
        <v>1458</v>
      </c>
      <c r="D122" s="648">
        <v>2376000</v>
      </c>
      <c r="E122" s="649">
        <v>2377399</v>
      </c>
      <c r="F122" s="627">
        <v>1400</v>
      </c>
      <c r="G122" s="615" t="s">
        <v>171</v>
      </c>
      <c r="H122" s="640" t="s">
        <v>1017</v>
      </c>
      <c r="I122" s="520"/>
    </row>
    <row r="123" spans="2:9" s="522" customFormat="1" x14ac:dyDescent="0.2">
      <c r="B123" s="558">
        <f t="shared" si="1"/>
        <v>110</v>
      </c>
      <c r="C123" s="620" t="s">
        <v>1458</v>
      </c>
      <c r="D123" s="648">
        <v>2378000</v>
      </c>
      <c r="E123" s="649">
        <v>2379199</v>
      </c>
      <c r="F123" s="627">
        <v>1200</v>
      </c>
      <c r="G123" s="640" t="s">
        <v>171</v>
      </c>
      <c r="H123" s="640" t="s">
        <v>1017</v>
      </c>
      <c r="I123" s="521"/>
    </row>
    <row r="124" spans="2:9" s="520" customFormat="1" x14ac:dyDescent="0.2">
      <c r="B124" s="558">
        <f t="shared" si="1"/>
        <v>111</v>
      </c>
      <c r="C124" s="620" t="s">
        <v>1458</v>
      </c>
      <c r="D124" s="648">
        <v>2380500</v>
      </c>
      <c r="E124" s="649">
        <v>2380999</v>
      </c>
      <c r="F124" s="627">
        <v>500</v>
      </c>
      <c r="G124" s="615" t="s">
        <v>117</v>
      </c>
      <c r="H124" s="615" t="s">
        <v>1017</v>
      </c>
    </row>
    <row r="125" spans="2:9" s="520" customFormat="1" x14ac:dyDescent="0.2">
      <c r="B125" s="558">
        <f t="shared" si="1"/>
        <v>112</v>
      </c>
      <c r="C125" s="620" t="s">
        <v>1458</v>
      </c>
      <c r="D125" s="648">
        <v>2382000</v>
      </c>
      <c r="E125" s="649">
        <v>2382799</v>
      </c>
      <c r="F125" s="627">
        <v>800</v>
      </c>
      <c r="G125" s="640" t="s">
        <v>117</v>
      </c>
      <c r="H125" s="640" t="s">
        <v>1017</v>
      </c>
    </row>
    <row r="126" spans="2:9" s="522" customFormat="1" x14ac:dyDescent="0.2">
      <c r="B126" s="558">
        <f t="shared" si="1"/>
        <v>113</v>
      </c>
      <c r="C126" s="620" t="s">
        <v>1458</v>
      </c>
      <c r="D126" s="648">
        <v>2385000</v>
      </c>
      <c r="E126" s="649">
        <v>2386799</v>
      </c>
      <c r="F126" s="627">
        <v>1800</v>
      </c>
      <c r="G126" s="640" t="s">
        <v>117</v>
      </c>
      <c r="H126" s="640" t="s">
        <v>1017</v>
      </c>
      <c r="I126" s="521"/>
    </row>
    <row r="127" spans="2:9" s="522" customFormat="1" x14ac:dyDescent="0.2">
      <c r="B127" s="558">
        <f t="shared" si="1"/>
        <v>114</v>
      </c>
      <c r="C127" s="620" t="s">
        <v>1458</v>
      </c>
      <c r="D127" s="648">
        <v>2389000</v>
      </c>
      <c r="E127" s="649">
        <v>2389399</v>
      </c>
      <c r="F127" s="627">
        <v>400</v>
      </c>
      <c r="G127" s="615" t="s">
        <v>117</v>
      </c>
      <c r="H127" s="640" t="s">
        <v>1017</v>
      </c>
      <c r="I127" s="521"/>
    </row>
    <row r="128" spans="2:9" s="522" customFormat="1" x14ac:dyDescent="0.2">
      <c r="B128" s="558">
        <f t="shared" si="1"/>
        <v>115</v>
      </c>
      <c r="C128" s="619" t="s">
        <v>996</v>
      </c>
      <c r="D128" s="648">
        <v>2390000</v>
      </c>
      <c r="E128" s="649">
        <v>2392099</v>
      </c>
      <c r="F128" s="627">
        <v>2100</v>
      </c>
      <c r="G128" s="615" t="s">
        <v>121</v>
      </c>
      <c r="H128" s="640" t="s">
        <v>1017</v>
      </c>
      <c r="I128" s="521"/>
    </row>
    <row r="129" spans="2:9" s="522" customFormat="1" x14ac:dyDescent="0.2">
      <c r="B129" s="558">
        <f t="shared" si="1"/>
        <v>116</v>
      </c>
      <c r="C129" s="620" t="s">
        <v>1458</v>
      </c>
      <c r="D129" s="648">
        <v>2393000</v>
      </c>
      <c r="E129" s="649">
        <v>2399999</v>
      </c>
      <c r="F129" s="627">
        <v>7000</v>
      </c>
      <c r="G129" s="615" t="s">
        <v>171</v>
      </c>
      <c r="H129" s="640" t="s">
        <v>1017</v>
      </c>
      <c r="I129" s="521"/>
    </row>
    <row r="130" spans="2:9" s="521" customFormat="1" x14ac:dyDescent="0.2">
      <c r="B130" s="558">
        <f t="shared" si="1"/>
        <v>117</v>
      </c>
      <c r="C130" s="620" t="s">
        <v>84</v>
      </c>
      <c r="D130" s="648">
        <v>2400000</v>
      </c>
      <c r="E130" s="649">
        <v>2401799</v>
      </c>
      <c r="F130" s="627">
        <v>1800</v>
      </c>
      <c r="G130" s="615" t="s">
        <v>86</v>
      </c>
      <c r="H130" s="640" t="s">
        <v>1017</v>
      </c>
    </row>
    <row r="131" spans="2:9" s="521" customFormat="1" x14ac:dyDescent="0.2">
      <c r="B131" s="558">
        <f t="shared" si="1"/>
        <v>118</v>
      </c>
      <c r="C131" s="619" t="s">
        <v>1255</v>
      </c>
      <c r="D131" s="648">
        <v>2403000</v>
      </c>
      <c r="E131" s="649">
        <v>2403399</v>
      </c>
      <c r="F131" s="627">
        <v>400</v>
      </c>
      <c r="G131" s="615" t="s">
        <v>86</v>
      </c>
      <c r="H131" s="615" t="s">
        <v>1017</v>
      </c>
    </row>
    <row r="132" spans="2:9" s="521" customFormat="1" x14ac:dyDescent="0.2">
      <c r="B132" s="558">
        <f t="shared" si="1"/>
        <v>119</v>
      </c>
      <c r="C132" s="620" t="s">
        <v>1458</v>
      </c>
      <c r="D132" s="648">
        <v>2405000</v>
      </c>
      <c r="E132" s="649">
        <v>2409899</v>
      </c>
      <c r="F132" s="627">
        <v>4900</v>
      </c>
      <c r="G132" s="615" t="s">
        <v>86</v>
      </c>
      <c r="H132" s="640" t="s">
        <v>1017</v>
      </c>
    </row>
    <row r="133" spans="2:9" s="521" customFormat="1" x14ac:dyDescent="0.2">
      <c r="B133" s="558">
        <f t="shared" si="1"/>
        <v>120</v>
      </c>
      <c r="C133" s="620" t="s">
        <v>84</v>
      </c>
      <c r="D133" s="648">
        <v>2410000</v>
      </c>
      <c r="E133" s="649">
        <v>2419999</v>
      </c>
      <c r="F133" s="627">
        <v>10000</v>
      </c>
      <c r="G133" s="615" t="s">
        <v>86</v>
      </c>
      <c r="H133" s="640" t="s">
        <v>1017</v>
      </c>
    </row>
    <row r="134" spans="2:9" s="521" customFormat="1" x14ac:dyDescent="0.2">
      <c r="B134" s="558">
        <f t="shared" si="1"/>
        <v>121</v>
      </c>
      <c r="C134" s="620" t="s">
        <v>212</v>
      </c>
      <c r="D134" s="648">
        <v>2420000</v>
      </c>
      <c r="E134" s="649">
        <v>2432899</v>
      </c>
      <c r="F134" s="627">
        <v>12900</v>
      </c>
      <c r="G134" s="615" t="s">
        <v>86</v>
      </c>
      <c r="H134" s="615" t="s">
        <v>1017</v>
      </c>
    </row>
    <row r="135" spans="2:9" s="521" customFormat="1" x14ac:dyDescent="0.2">
      <c r="B135" s="558">
        <f t="shared" si="1"/>
        <v>122</v>
      </c>
      <c r="C135" s="620" t="s">
        <v>1128</v>
      </c>
      <c r="D135" s="648">
        <v>2434000</v>
      </c>
      <c r="E135" s="649">
        <v>2434599</v>
      </c>
      <c r="F135" s="627">
        <v>600</v>
      </c>
      <c r="G135" s="615" t="s">
        <v>86</v>
      </c>
      <c r="H135" s="615" t="s">
        <v>1017</v>
      </c>
    </row>
    <row r="136" spans="2:9" s="520" customFormat="1" x14ac:dyDescent="0.2">
      <c r="B136" s="558">
        <f t="shared" si="1"/>
        <v>123</v>
      </c>
      <c r="C136" s="620" t="s">
        <v>1458</v>
      </c>
      <c r="D136" s="648">
        <v>2436000</v>
      </c>
      <c r="E136" s="649">
        <v>2437799</v>
      </c>
      <c r="F136" s="627">
        <v>1800</v>
      </c>
      <c r="G136" s="615" t="s">
        <v>86</v>
      </c>
      <c r="H136" s="615" t="s">
        <v>1017</v>
      </c>
    </row>
    <row r="137" spans="2:9" s="521" customFormat="1" x14ac:dyDescent="0.2">
      <c r="B137" s="558">
        <f t="shared" si="1"/>
        <v>124</v>
      </c>
      <c r="C137" s="620" t="s">
        <v>1458</v>
      </c>
      <c r="D137" s="648">
        <v>2440000</v>
      </c>
      <c r="E137" s="649">
        <v>2443599</v>
      </c>
      <c r="F137" s="627">
        <v>3600</v>
      </c>
      <c r="G137" s="615" t="s">
        <v>86</v>
      </c>
      <c r="H137" s="640" t="s">
        <v>1017</v>
      </c>
    </row>
    <row r="138" spans="2:9" s="521" customFormat="1" x14ac:dyDescent="0.2">
      <c r="B138" s="558">
        <f t="shared" si="1"/>
        <v>125</v>
      </c>
      <c r="C138" s="620" t="s">
        <v>1458</v>
      </c>
      <c r="D138" s="648">
        <v>2445000</v>
      </c>
      <c r="E138" s="649">
        <v>2446099</v>
      </c>
      <c r="F138" s="627">
        <v>1100</v>
      </c>
      <c r="G138" s="615" t="s">
        <v>86</v>
      </c>
      <c r="H138" s="640" t="s">
        <v>1017</v>
      </c>
    </row>
    <row r="139" spans="2:9" s="521" customFormat="1" x14ac:dyDescent="0.2">
      <c r="B139" s="558">
        <f t="shared" si="1"/>
        <v>126</v>
      </c>
      <c r="C139" s="620" t="s">
        <v>1335</v>
      </c>
      <c r="D139" s="648">
        <v>2448000</v>
      </c>
      <c r="E139" s="649">
        <v>2448199</v>
      </c>
      <c r="F139" s="627">
        <v>200</v>
      </c>
      <c r="G139" s="615" t="s">
        <v>86</v>
      </c>
      <c r="H139" s="615" t="s">
        <v>1017</v>
      </c>
    </row>
    <row r="140" spans="2:9" s="520" customFormat="1" x14ac:dyDescent="0.2">
      <c r="B140" s="558">
        <f t="shared" si="1"/>
        <v>127</v>
      </c>
      <c r="C140" s="620" t="s">
        <v>1334</v>
      </c>
      <c r="D140" s="648">
        <v>2449000</v>
      </c>
      <c r="E140" s="649">
        <v>2449199</v>
      </c>
      <c r="F140" s="627">
        <v>200</v>
      </c>
      <c r="G140" s="615" t="s">
        <v>86</v>
      </c>
      <c r="H140" s="640" t="s">
        <v>1017</v>
      </c>
    </row>
    <row r="141" spans="2:9" s="521" customFormat="1" x14ac:dyDescent="0.2">
      <c r="B141" s="558">
        <f t="shared" si="1"/>
        <v>128</v>
      </c>
      <c r="C141" s="620" t="s">
        <v>889</v>
      </c>
      <c r="D141" s="648">
        <v>2450000</v>
      </c>
      <c r="E141" s="649">
        <v>2453099</v>
      </c>
      <c r="F141" s="627">
        <v>3100</v>
      </c>
      <c r="G141" s="615" t="s">
        <v>86</v>
      </c>
      <c r="H141" s="617" t="s">
        <v>1017</v>
      </c>
    </row>
    <row r="142" spans="2:9" s="520" customFormat="1" x14ac:dyDescent="0.2">
      <c r="B142" s="558">
        <f t="shared" si="1"/>
        <v>129</v>
      </c>
      <c r="C142" s="620" t="s">
        <v>1458</v>
      </c>
      <c r="D142" s="648">
        <v>2456000</v>
      </c>
      <c r="E142" s="649">
        <v>2457499</v>
      </c>
      <c r="F142" s="627">
        <v>1500</v>
      </c>
      <c r="G142" s="615" t="s">
        <v>86</v>
      </c>
      <c r="H142" s="615" t="s">
        <v>1017</v>
      </c>
    </row>
    <row r="143" spans="2:9" s="520" customFormat="1" x14ac:dyDescent="0.2">
      <c r="B143" s="558">
        <f t="shared" si="1"/>
        <v>130</v>
      </c>
      <c r="C143" s="619" t="s">
        <v>1458</v>
      </c>
      <c r="D143" s="648">
        <v>2460000</v>
      </c>
      <c r="E143" s="649">
        <v>2462399</v>
      </c>
      <c r="F143" s="627">
        <v>2400</v>
      </c>
      <c r="G143" s="615" t="s">
        <v>86</v>
      </c>
      <c r="H143" s="615" t="s">
        <v>1017</v>
      </c>
    </row>
    <row r="144" spans="2:9" s="521" customFormat="1" x14ac:dyDescent="0.2">
      <c r="B144" s="558">
        <f t="shared" ref="B144:B206" si="2">B143+1</f>
        <v>131</v>
      </c>
      <c r="C144" s="620" t="s">
        <v>1458</v>
      </c>
      <c r="D144" s="648">
        <v>2466000</v>
      </c>
      <c r="E144" s="649">
        <v>2467899</v>
      </c>
      <c r="F144" s="627">
        <v>1900</v>
      </c>
      <c r="G144" s="615" t="s">
        <v>86</v>
      </c>
      <c r="H144" s="640" t="s">
        <v>1017</v>
      </c>
    </row>
    <row r="145" spans="2:8" s="521" customFormat="1" x14ac:dyDescent="0.2">
      <c r="B145" s="558">
        <f t="shared" si="2"/>
        <v>132</v>
      </c>
      <c r="C145" s="620" t="s">
        <v>1458</v>
      </c>
      <c r="D145" s="648">
        <v>2470000</v>
      </c>
      <c r="E145" s="649">
        <v>2470399</v>
      </c>
      <c r="F145" s="627">
        <v>400</v>
      </c>
      <c r="G145" s="615" t="s">
        <v>86</v>
      </c>
      <c r="H145" s="615" t="s">
        <v>1017</v>
      </c>
    </row>
    <row r="146" spans="2:8" s="521" customFormat="1" x14ac:dyDescent="0.2">
      <c r="B146" s="558">
        <f t="shared" si="2"/>
        <v>133</v>
      </c>
      <c r="C146" s="622" t="s">
        <v>1342</v>
      </c>
      <c r="D146" s="648">
        <v>2471000</v>
      </c>
      <c r="E146" s="649">
        <v>2471399</v>
      </c>
      <c r="F146" s="627">
        <v>400</v>
      </c>
      <c r="G146" s="615" t="s">
        <v>86</v>
      </c>
      <c r="H146" s="615" t="s">
        <v>1017</v>
      </c>
    </row>
    <row r="147" spans="2:8" s="521" customFormat="1" x14ac:dyDescent="0.2">
      <c r="B147" s="558">
        <f t="shared" si="2"/>
        <v>134</v>
      </c>
      <c r="C147" s="620" t="s">
        <v>1458</v>
      </c>
      <c r="D147" s="648">
        <v>2472000</v>
      </c>
      <c r="E147" s="649">
        <v>2472399</v>
      </c>
      <c r="F147" s="627">
        <v>400</v>
      </c>
      <c r="G147" s="615" t="s">
        <v>86</v>
      </c>
      <c r="H147" s="640" t="s">
        <v>1017</v>
      </c>
    </row>
    <row r="148" spans="2:8" s="521" customFormat="1" x14ac:dyDescent="0.2">
      <c r="B148" s="558">
        <f t="shared" si="2"/>
        <v>135</v>
      </c>
      <c r="C148" s="620" t="s">
        <v>1458</v>
      </c>
      <c r="D148" s="648">
        <v>2473000</v>
      </c>
      <c r="E148" s="649">
        <v>2473199</v>
      </c>
      <c r="F148" s="627">
        <v>200</v>
      </c>
      <c r="G148" s="615" t="s">
        <v>86</v>
      </c>
      <c r="H148" s="615" t="s">
        <v>1017</v>
      </c>
    </row>
    <row r="149" spans="2:8" s="521" customFormat="1" x14ac:dyDescent="0.2">
      <c r="B149" s="558">
        <f t="shared" si="2"/>
        <v>136</v>
      </c>
      <c r="C149" s="622" t="s">
        <v>1458</v>
      </c>
      <c r="D149" s="648">
        <v>2474000</v>
      </c>
      <c r="E149" s="649">
        <v>2474399</v>
      </c>
      <c r="F149" s="627">
        <v>400</v>
      </c>
      <c r="G149" s="615" t="s">
        <v>86</v>
      </c>
      <c r="H149" s="615" t="s">
        <v>1017</v>
      </c>
    </row>
    <row r="150" spans="2:8" s="521" customFormat="1" x14ac:dyDescent="0.2">
      <c r="B150" s="558">
        <f t="shared" si="2"/>
        <v>137</v>
      </c>
      <c r="C150" s="620" t="s">
        <v>1341</v>
      </c>
      <c r="D150" s="648">
        <v>2475000</v>
      </c>
      <c r="E150" s="649">
        <v>2475399</v>
      </c>
      <c r="F150" s="627">
        <v>400</v>
      </c>
      <c r="G150" s="615" t="s">
        <v>86</v>
      </c>
      <c r="H150" s="615" t="s">
        <v>1017</v>
      </c>
    </row>
    <row r="151" spans="2:8" s="521" customFormat="1" x14ac:dyDescent="0.2">
      <c r="B151" s="558">
        <f t="shared" si="2"/>
        <v>138</v>
      </c>
      <c r="C151" s="620" t="s">
        <v>1458</v>
      </c>
      <c r="D151" s="648">
        <v>2476000</v>
      </c>
      <c r="E151" s="649">
        <v>2476999</v>
      </c>
      <c r="F151" s="627">
        <v>1000</v>
      </c>
      <c r="G151" s="615" t="s">
        <v>86</v>
      </c>
      <c r="H151" s="615" t="s">
        <v>1017</v>
      </c>
    </row>
    <row r="152" spans="2:8" s="521" customFormat="1" x14ac:dyDescent="0.2">
      <c r="B152" s="558">
        <f t="shared" si="2"/>
        <v>139</v>
      </c>
      <c r="C152" s="620" t="s">
        <v>1340</v>
      </c>
      <c r="D152" s="648">
        <v>2478000</v>
      </c>
      <c r="E152" s="649">
        <v>2478399</v>
      </c>
      <c r="F152" s="627">
        <v>400</v>
      </c>
      <c r="G152" s="615" t="s">
        <v>86</v>
      </c>
      <c r="H152" s="615" t="s">
        <v>1017</v>
      </c>
    </row>
    <row r="153" spans="2:8" s="521" customFormat="1" x14ac:dyDescent="0.2">
      <c r="B153" s="558">
        <f t="shared" si="2"/>
        <v>140</v>
      </c>
      <c r="C153" s="620" t="s">
        <v>1458</v>
      </c>
      <c r="D153" s="648">
        <v>2479000</v>
      </c>
      <c r="E153" s="649">
        <v>2479399</v>
      </c>
      <c r="F153" s="627">
        <v>400</v>
      </c>
      <c r="G153" s="615" t="s">
        <v>86</v>
      </c>
      <c r="H153" s="640" t="s">
        <v>1017</v>
      </c>
    </row>
    <row r="154" spans="2:8" s="521" customFormat="1" x14ac:dyDescent="0.2">
      <c r="B154" s="558">
        <f t="shared" si="2"/>
        <v>141</v>
      </c>
      <c r="C154" s="620" t="s">
        <v>1012</v>
      </c>
      <c r="D154" s="648">
        <v>2480000</v>
      </c>
      <c r="E154" s="649">
        <v>2480199</v>
      </c>
      <c r="F154" s="627">
        <v>200</v>
      </c>
      <c r="G154" s="615" t="s">
        <v>86</v>
      </c>
      <c r="H154" s="615" t="s">
        <v>1017</v>
      </c>
    </row>
    <row r="155" spans="2:8" s="520" customFormat="1" x14ac:dyDescent="0.2">
      <c r="B155" s="558">
        <f t="shared" si="2"/>
        <v>142</v>
      </c>
      <c r="C155" s="620" t="s">
        <v>1458</v>
      </c>
      <c r="D155" s="648">
        <v>2481000</v>
      </c>
      <c r="E155" s="649">
        <v>2481399</v>
      </c>
      <c r="F155" s="627">
        <v>400</v>
      </c>
      <c r="G155" s="615" t="s">
        <v>86</v>
      </c>
      <c r="H155" s="615" t="s">
        <v>1017</v>
      </c>
    </row>
    <row r="156" spans="2:8" s="521" customFormat="1" x14ac:dyDescent="0.2">
      <c r="B156" s="558">
        <f t="shared" si="2"/>
        <v>143</v>
      </c>
      <c r="C156" s="620" t="s">
        <v>1458</v>
      </c>
      <c r="D156" s="648">
        <v>2482000</v>
      </c>
      <c r="E156" s="649">
        <v>2482399</v>
      </c>
      <c r="F156" s="627">
        <v>400</v>
      </c>
      <c r="G156" s="615" t="s">
        <v>86</v>
      </c>
      <c r="H156" s="640" t="s">
        <v>1017</v>
      </c>
    </row>
    <row r="157" spans="2:8" s="521" customFormat="1" x14ac:dyDescent="0.2">
      <c r="B157" s="558">
        <f t="shared" si="2"/>
        <v>144</v>
      </c>
      <c r="C157" s="620" t="s">
        <v>1458</v>
      </c>
      <c r="D157" s="648">
        <v>2483000</v>
      </c>
      <c r="E157" s="649">
        <v>2483399</v>
      </c>
      <c r="F157" s="627">
        <v>400</v>
      </c>
      <c r="G157" s="615" t="s">
        <v>86</v>
      </c>
      <c r="H157" s="640" t="s">
        <v>1017</v>
      </c>
    </row>
    <row r="158" spans="2:8" s="521" customFormat="1" x14ac:dyDescent="0.2">
      <c r="B158" s="558">
        <f t="shared" si="2"/>
        <v>145</v>
      </c>
      <c r="C158" s="620" t="s">
        <v>1458</v>
      </c>
      <c r="D158" s="648">
        <v>2484000</v>
      </c>
      <c r="E158" s="649">
        <v>2484399</v>
      </c>
      <c r="F158" s="627">
        <v>400</v>
      </c>
      <c r="G158" s="615" t="s">
        <v>86</v>
      </c>
      <c r="H158" s="615" t="s">
        <v>1017</v>
      </c>
    </row>
    <row r="159" spans="2:8" s="521" customFormat="1" x14ac:dyDescent="0.2">
      <c r="B159" s="558">
        <f t="shared" si="2"/>
        <v>146</v>
      </c>
      <c r="C159" s="620" t="s">
        <v>1458</v>
      </c>
      <c r="D159" s="648">
        <v>2485000</v>
      </c>
      <c r="E159" s="649">
        <v>2485399</v>
      </c>
      <c r="F159" s="627">
        <v>400</v>
      </c>
      <c r="G159" s="615" t="s">
        <v>86</v>
      </c>
      <c r="H159" s="640" t="s">
        <v>1017</v>
      </c>
    </row>
    <row r="160" spans="2:8" s="521" customFormat="1" x14ac:dyDescent="0.2">
      <c r="B160" s="558">
        <f t="shared" si="2"/>
        <v>147</v>
      </c>
      <c r="C160" s="620" t="s">
        <v>1458</v>
      </c>
      <c r="D160" s="648">
        <v>2486000</v>
      </c>
      <c r="E160" s="649">
        <v>2486499</v>
      </c>
      <c r="F160" s="627">
        <v>500</v>
      </c>
      <c r="G160" s="615" t="s">
        <v>86</v>
      </c>
      <c r="H160" s="640" t="s">
        <v>1017</v>
      </c>
    </row>
    <row r="161" spans="2:8" s="521" customFormat="1" x14ac:dyDescent="0.2">
      <c r="B161" s="558">
        <f t="shared" si="2"/>
        <v>148</v>
      </c>
      <c r="C161" s="620" t="s">
        <v>1458</v>
      </c>
      <c r="D161" s="648">
        <v>2487000</v>
      </c>
      <c r="E161" s="649">
        <v>2487399</v>
      </c>
      <c r="F161" s="627">
        <v>400</v>
      </c>
      <c r="G161" s="615" t="s">
        <v>86</v>
      </c>
      <c r="H161" s="615" t="s">
        <v>1017</v>
      </c>
    </row>
    <row r="162" spans="2:8" s="521" customFormat="1" x14ac:dyDescent="0.2">
      <c r="B162" s="558">
        <f t="shared" si="2"/>
        <v>149</v>
      </c>
      <c r="C162" s="620" t="s">
        <v>1200</v>
      </c>
      <c r="D162" s="648">
        <v>2488000</v>
      </c>
      <c r="E162" s="649">
        <v>2489299</v>
      </c>
      <c r="F162" s="627">
        <v>1300</v>
      </c>
      <c r="G162" s="615" t="s">
        <v>86</v>
      </c>
      <c r="H162" s="640" t="s">
        <v>1017</v>
      </c>
    </row>
    <row r="163" spans="2:8" s="521" customFormat="1" x14ac:dyDescent="0.2">
      <c r="B163" s="558">
        <f t="shared" si="2"/>
        <v>150</v>
      </c>
      <c r="C163" s="620" t="s">
        <v>1013</v>
      </c>
      <c r="D163" s="648">
        <v>2490000</v>
      </c>
      <c r="E163" s="649">
        <v>2490299</v>
      </c>
      <c r="F163" s="627">
        <v>300</v>
      </c>
      <c r="G163" s="615" t="s">
        <v>86</v>
      </c>
      <c r="H163" s="615" t="s">
        <v>1017</v>
      </c>
    </row>
    <row r="164" spans="2:8" s="521" customFormat="1" x14ac:dyDescent="0.2">
      <c r="B164" s="558">
        <f t="shared" si="2"/>
        <v>151</v>
      </c>
      <c r="C164" s="622" t="s">
        <v>1339</v>
      </c>
      <c r="D164" s="648">
        <v>2491000</v>
      </c>
      <c r="E164" s="649">
        <v>2491399</v>
      </c>
      <c r="F164" s="627">
        <v>400</v>
      </c>
      <c r="G164" s="615" t="s">
        <v>86</v>
      </c>
      <c r="H164" s="615" t="s">
        <v>1017</v>
      </c>
    </row>
    <row r="165" spans="2:8" s="521" customFormat="1" x14ac:dyDescent="0.2">
      <c r="B165" s="558">
        <f t="shared" si="2"/>
        <v>152</v>
      </c>
      <c r="C165" s="620" t="s">
        <v>1338</v>
      </c>
      <c r="D165" s="648">
        <v>2492000</v>
      </c>
      <c r="E165" s="649">
        <v>2492399</v>
      </c>
      <c r="F165" s="627">
        <v>400</v>
      </c>
      <c r="G165" s="615" t="s">
        <v>86</v>
      </c>
      <c r="H165" s="640" t="s">
        <v>1017</v>
      </c>
    </row>
    <row r="166" spans="2:8" s="521" customFormat="1" x14ac:dyDescent="0.2">
      <c r="B166" s="558">
        <f t="shared" si="2"/>
        <v>153</v>
      </c>
      <c r="C166" s="620" t="s">
        <v>1018</v>
      </c>
      <c r="D166" s="648">
        <v>2493000</v>
      </c>
      <c r="E166" s="649">
        <v>2493299</v>
      </c>
      <c r="F166" s="627">
        <v>300</v>
      </c>
      <c r="G166" s="615" t="s">
        <v>86</v>
      </c>
      <c r="H166" s="615" t="s">
        <v>1017</v>
      </c>
    </row>
    <row r="167" spans="2:8" s="521" customFormat="1" x14ac:dyDescent="0.2">
      <c r="B167" s="558">
        <f t="shared" si="2"/>
        <v>154</v>
      </c>
      <c r="C167" s="620" t="s">
        <v>1337</v>
      </c>
      <c r="D167" s="648">
        <v>2494000</v>
      </c>
      <c r="E167" s="649">
        <v>2494399</v>
      </c>
      <c r="F167" s="627">
        <v>400</v>
      </c>
      <c r="G167" s="615" t="s">
        <v>86</v>
      </c>
      <c r="H167" s="640" t="s">
        <v>1017</v>
      </c>
    </row>
    <row r="168" spans="2:8" s="521" customFormat="1" x14ac:dyDescent="0.2">
      <c r="B168" s="558">
        <f t="shared" si="2"/>
        <v>155</v>
      </c>
      <c r="C168" s="620" t="s">
        <v>1019</v>
      </c>
      <c r="D168" s="648">
        <v>2496000</v>
      </c>
      <c r="E168" s="649">
        <v>2496499</v>
      </c>
      <c r="F168" s="627">
        <v>500</v>
      </c>
      <c r="G168" s="615" t="s">
        <v>86</v>
      </c>
      <c r="H168" s="615" t="s">
        <v>1017</v>
      </c>
    </row>
    <row r="169" spans="2:8" s="521" customFormat="1" x14ac:dyDescent="0.2">
      <c r="B169" s="558">
        <f t="shared" si="2"/>
        <v>156</v>
      </c>
      <c r="C169" s="620" t="s">
        <v>1458</v>
      </c>
      <c r="D169" s="648">
        <v>2498000</v>
      </c>
      <c r="E169" s="649">
        <v>2499099</v>
      </c>
      <c r="F169" s="627">
        <v>1100</v>
      </c>
      <c r="G169" s="615" t="s">
        <v>86</v>
      </c>
      <c r="H169" s="640" t="s">
        <v>1017</v>
      </c>
    </row>
    <row r="170" spans="2:8" s="521" customFormat="1" x14ac:dyDescent="0.2">
      <c r="B170" s="558">
        <f t="shared" si="2"/>
        <v>157</v>
      </c>
      <c r="C170" s="620" t="s">
        <v>975</v>
      </c>
      <c r="D170" s="648">
        <v>2500000</v>
      </c>
      <c r="E170" s="649">
        <v>2500007</v>
      </c>
      <c r="F170" s="627">
        <v>8</v>
      </c>
      <c r="G170" s="615" t="s">
        <v>86</v>
      </c>
      <c r="H170" s="640" t="s">
        <v>1017</v>
      </c>
    </row>
    <row r="171" spans="2:8" s="521" customFormat="1" x14ac:dyDescent="0.2">
      <c r="B171" s="558">
        <f t="shared" si="2"/>
        <v>158</v>
      </c>
      <c r="C171" s="619" t="s">
        <v>976</v>
      </c>
      <c r="D171" s="648">
        <v>2501000</v>
      </c>
      <c r="E171" s="649">
        <v>2501063</v>
      </c>
      <c r="F171" s="627">
        <v>64</v>
      </c>
      <c r="G171" s="615" t="s">
        <v>86</v>
      </c>
      <c r="H171" s="615" t="s">
        <v>1017</v>
      </c>
    </row>
    <row r="172" spans="2:8" s="521" customFormat="1" x14ac:dyDescent="0.2">
      <c r="B172" s="558">
        <f t="shared" si="2"/>
        <v>159</v>
      </c>
      <c r="C172" s="619" t="s">
        <v>1458</v>
      </c>
      <c r="D172" s="650">
        <v>2505000</v>
      </c>
      <c r="E172" s="651">
        <v>2509999</v>
      </c>
      <c r="F172" s="618">
        <v>5000</v>
      </c>
      <c r="G172" s="617" t="s">
        <v>86</v>
      </c>
      <c r="H172" s="617" t="s">
        <v>1017</v>
      </c>
    </row>
    <row r="173" spans="2:8" s="521" customFormat="1" x14ac:dyDescent="0.2">
      <c r="B173" s="558">
        <f t="shared" si="2"/>
        <v>160</v>
      </c>
      <c r="C173" s="620" t="s">
        <v>1458</v>
      </c>
      <c r="D173" s="648">
        <v>2510000</v>
      </c>
      <c r="E173" s="649">
        <v>2513599</v>
      </c>
      <c r="F173" s="627">
        <v>3600</v>
      </c>
      <c r="G173" s="615" t="s">
        <v>86</v>
      </c>
      <c r="H173" s="640" t="s">
        <v>1017</v>
      </c>
    </row>
    <row r="174" spans="2:8" s="520" customFormat="1" x14ac:dyDescent="0.2">
      <c r="B174" s="558">
        <f t="shared" si="2"/>
        <v>161</v>
      </c>
      <c r="C174" s="619" t="s">
        <v>997</v>
      </c>
      <c r="D174" s="648">
        <v>2520000</v>
      </c>
      <c r="E174" s="649">
        <v>2523399</v>
      </c>
      <c r="F174" s="627">
        <v>3400</v>
      </c>
      <c r="G174" s="615" t="s">
        <v>86</v>
      </c>
      <c r="H174" s="640" t="s">
        <v>1017</v>
      </c>
    </row>
    <row r="175" spans="2:8" s="521" customFormat="1" x14ac:dyDescent="0.2">
      <c r="B175" s="558">
        <f t="shared" si="2"/>
        <v>162</v>
      </c>
      <c r="C175" s="620" t="s">
        <v>1458</v>
      </c>
      <c r="D175" s="648">
        <v>2525000</v>
      </c>
      <c r="E175" s="649">
        <v>2528599</v>
      </c>
      <c r="F175" s="627">
        <v>3600</v>
      </c>
      <c r="G175" s="640" t="s">
        <v>86</v>
      </c>
      <c r="H175" s="640" t="s">
        <v>1017</v>
      </c>
    </row>
    <row r="176" spans="2:8" s="521" customFormat="1" x14ac:dyDescent="0.2">
      <c r="B176" s="558">
        <f t="shared" si="2"/>
        <v>163</v>
      </c>
      <c r="C176" s="620" t="s">
        <v>1458</v>
      </c>
      <c r="D176" s="648">
        <v>2530000</v>
      </c>
      <c r="E176" s="649">
        <v>2531199</v>
      </c>
      <c r="F176" s="627">
        <v>1200</v>
      </c>
      <c r="G176" s="615" t="s">
        <v>117</v>
      </c>
      <c r="H176" s="615" t="s">
        <v>1017</v>
      </c>
    </row>
    <row r="177" spans="2:9" s="521" customFormat="1" x14ac:dyDescent="0.2">
      <c r="B177" s="558">
        <f t="shared" si="2"/>
        <v>164</v>
      </c>
      <c r="C177" s="620" t="s">
        <v>1085</v>
      </c>
      <c r="D177" s="648">
        <v>2533000</v>
      </c>
      <c r="E177" s="649">
        <v>2533799</v>
      </c>
      <c r="F177" s="627">
        <v>800</v>
      </c>
      <c r="G177" s="615" t="s">
        <v>259</v>
      </c>
      <c r="H177" s="615" t="s">
        <v>1017</v>
      </c>
    </row>
    <row r="178" spans="2:9" s="521" customFormat="1" x14ac:dyDescent="0.2">
      <c r="B178" s="558">
        <f t="shared" si="2"/>
        <v>165</v>
      </c>
      <c r="C178" s="620" t="s">
        <v>1086</v>
      </c>
      <c r="D178" s="648">
        <v>2535000</v>
      </c>
      <c r="E178" s="649">
        <v>2535599</v>
      </c>
      <c r="F178" s="627">
        <v>600</v>
      </c>
      <c r="G178" s="615" t="s">
        <v>259</v>
      </c>
      <c r="H178" s="615" t="s">
        <v>1017</v>
      </c>
    </row>
    <row r="179" spans="2:9" s="521" customFormat="1" x14ac:dyDescent="0.2">
      <c r="B179" s="558">
        <f t="shared" si="2"/>
        <v>166</v>
      </c>
      <c r="C179" s="619" t="s">
        <v>1201</v>
      </c>
      <c r="D179" s="648">
        <v>2539000</v>
      </c>
      <c r="E179" s="649">
        <v>2539099</v>
      </c>
      <c r="F179" s="627">
        <v>100</v>
      </c>
      <c r="G179" s="615" t="s">
        <v>259</v>
      </c>
      <c r="H179" s="615" t="s">
        <v>1017</v>
      </c>
    </row>
    <row r="180" spans="2:9" s="522" customFormat="1" x14ac:dyDescent="0.2">
      <c r="B180" s="558">
        <f t="shared" si="2"/>
        <v>167</v>
      </c>
      <c r="C180" s="619" t="s">
        <v>1458</v>
      </c>
      <c r="D180" s="648">
        <v>2540000</v>
      </c>
      <c r="E180" s="649">
        <v>2544599</v>
      </c>
      <c r="F180" s="627">
        <v>4600</v>
      </c>
      <c r="G180" s="615" t="s">
        <v>86</v>
      </c>
      <c r="H180" s="615" t="s">
        <v>1017</v>
      </c>
      <c r="I180" s="521"/>
    </row>
    <row r="181" spans="2:9" s="521" customFormat="1" x14ac:dyDescent="0.2">
      <c r="B181" s="558">
        <f t="shared" si="2"/>
        <v>168</v>
      </c>
      <c r="C181" s="619" t="s">
        <v>1458</v>
      </c>
      <c r="D181" s="648">
        <v>2550000</v>
      </c>
      <c r="E181" s="649">
        <v>2559599</v>
      </c>
      <c r="F181" s="627">
        <v>9600</v>
      </c>
      <c r="G181" s="615" t="s">
        <v>121</v>
      </c>
      <c r="H181" s="615" t="s">
        <v>1017</v>
      </c>
    </row>
    <row r="182" spans="2:9" s="521" customFormat="1" x14ac:dyDescent="0.2">
      <c r="B182" s="558">
        <f t="shared" si="2"/>
        <v>169</v>
      </c>
      <c r="C182" s="619" t="s">
        <v>1458</v>
      </c>
      <c r="D182" s="650">
        <v>2560000</v>
      </c>
      <c r="E182" s="651">
        <v>2562599</v>
      </c>
      <c r="F182" s="618">
        <v>2600</v>
      </c>
      <c r="G182" s="617" t="s">
        <v>171</v>
      </c>
      <c r="H182" s="617" t="s">
        <v>1017</v>
      </c>
    </row>
    <row r="183" spans="2:9" s="521" customFormat="1" x14ac:dyDescent="0.2">
      <c r="B183" s="558">
        <f t="shared" si="2"/>
        <v>170</v>
      </c>
      <c r="C183" s="620" t="s">
        <v>1458</v>
      </c>
      <c r="D183" s="648">
        <v>2568000</v>
      </c>
      <c r="E183" s="649">
        <v>2569799</v>
      </c>
      <c r="F183" s="627">
        <v>1800</v>
      </c>
      <c r="G183" s="615" t="s">
        <v>117</v>
      </c>
      <c r="H183" s="615" t="s">
        <v>1017</v>
      </c>
    </row>
    <row r="184" spans="2:9" s="521" customFormat="1" x14ac:dyDescent="0.2">
      <c r="B184" s="558">
        <f t="shared" si="2"/>
        <v>171</v>
      </c>
      <c r="C184" s="620" t="s">
        <v>1458</v>
      </c>
      <c r="D184" s="648">
        <v>2570000</v>
      </c>
      <c r="E184" s="649">
        <v>2571199</v>
      </c>
      <c r="F184" s="627">
        <v>1200</v>
      </c>
      <c r="G184" s="615" t="s">
        <v>86</v>
      </c>
      <c r="H184" s="615" t="s">
        <v>1017</v>
      </c>
    </row>
    <row r="185" spans="2:9" s="521" customFormat="1" x14ac:dyDescent="0.2">
      <c r="B185" s="558">
        <f t="shared" si="2"/>
        <v>172</v>
      </c>
      <c r="C185" s="620" t="s">
        <v>1458</v>
      </c>
      <c r="D185" s="648">
        <v>2571200</v>
      </c>
      <c r="E185" s="649">
        <v>2571499</v>
      </c>
      <c r="F185" s="627">
        <v>300</v>
      </c>
      <c r="G185" s="615" t="s">
        <v>86</v>
      </c>
      <c r="H185" s="615" t="s">
        <v>1017</v>
      </c>
    </row>
    <row r="186" spans="2:9" s="521" customFormat="1" x14ac:dyDescent="0.2">
      <c r="B186" s="558">
        <f t="shared" si="2"/>
        <v>173</v>
      </c>
      <c r="C186" s="620" t="s">
        <v>1202</v>
      </c>
      <c r="D186" s="648">
        <v>2573000</v>
      </c>
      <c r="E186" s="649">
        <v>2573299</v>
      </c>
      <c r="F186" s="627">
        <v>300</v>
      </c>
      <c r="G186" s="615" t="s">
        <v>86</v>
      </c>
      <c r="H186" s="615" t="s">
        <v>1017</v>
      </c>
    </row>
    <row r="187" spans="2:9" s="521" customFormat="1" x14ac:dyDescent="0.2">
      <c r="B187" s="558">
        <f t="shared" si="2"/>
        <v>174</v>
      </c>
      <c r="C187" s="620" t="s">
        <v>1458</v>
      </c>
      <c r="D187" s="648">
        <v>2574000</v>
      </c>
      <c r="E187" s="649">
        <v>2574499</v>
      </c>
      <c r="F187" s="627">
        <v>500</v>
      </c>
      <c r="G187" s="615" t="s">
        <v>86</v>
      </c>
      <c r="H187" s="615" t="s">
        <v>1017</v>
      </c>
    </row>
    <row r="188" spans="2:9" s="521" customFormat="1" x14ac:dyDescent="0.2">
      <c r="B188" s="558">
        <f t="shared" si="2"/>
        <v>175</v>
      </c>
      <c r="C188" s="620" t="s">
        <v>1458</v>
      </c>
      <c r="D188" s="648">
        <v>2577000</v>
      </c>
      <c r="E188" s="649">
        <v>2577199</v>
      </c>
      <c r="F188" s="627">
        <v>200</v>
      </c>
      <c r="G188" s="615" t="s">
        <v>86</v>
      </c>
      <c r="H188" s="615" t="s">
        <v>1017</v>
      </c>
    </row>
    <row r="189" spans="2:9" s="520" customFormat="1" x14ac:dyDescent="0.2">
      <c r="B189" s="558">
        <f t="shared" si="2"/>
        <v>176</v>
      </c>
      <c r="C189" s="619" t="s">
        <v>1203</v>
      </c>
      <c r="D189" s="648">
        <v>2579000</v>
      </c>
      <c r="E189" s="649">
        <v>2579399</v>
      </c>
      <c r="F189" s="627">
        <v>400</v>
      </c>
      <c r="G189" s="615" t="s">
        <v>86</v>
      </c>
      <c r="H189" s="615" t="s">
        <v>1017</v>
      </c>
    </row>
    <row r="190" spans="2:9" s="521" customFormat="1" x14ac:dyDescent="0.2">
      <c r="B190" s="558">
        <f t="shared" si="2"/>
        <v>177</v>
      </c>
      <c r="C190" s="619" t="s">
        <v>1458</v>
      </c>
      <c r="D190" s="648">
        <v>2580000</v>
      </c>
      <c r="E190" s="649">
        <v>2580899</v>
      </c>
      <c r="F190" s="627">
        <v>900</v>
      </c>
      <c r="G190" s="615" t="s">
        <v>86</v>
      </c>
      <c r="H190" s="615" t="s">
        <v>1017</v>
      </c>
    </row>
    <row r="191" spans="2:9" s="520" customFormat="1" x14ac:dyDescent="0.2">
      <c r="B191" s="558">
        <f t="shared" si="2"/>
        <v>178</v>
      </c>
      <c r="C191" s="619" t="s">
        <v>1458</v>
      </c>
      <c r="D191" s="650">
        <v>2585000</v>
      </c>
      <c r="E191" s="651">
        <v>2588799</v>
      </c>
      <c r="F191" s="618">
        <v>3800</v>
      </c>
      <c r="G191" s="617" t="s">
        <v>86</v>
      </c>
      <c r="H191" s="617" t="s">
        <v>1017</v>
      </c>
    </row>
    <row r="192" spans="2:9" s="521" customFormat="1" x14ac:dyDescent="0.2">
      <c r="B192" s="558">
        <f t="shared" si="2"/>
        <v>179</v>
      </c>
      <c r="C192" s="619" t="s">
        <v>1458</v>
      </c>
      <c r="D192" s="650">
        <v>2590000</v>
      </c>
      <c r="E192" s="651">
        <v>2592599</v>
      </c>
      <c r="F192" s="618">
        <v>2600</v>
      </c>
      <c r="G192" s="617" t="s">
        <v>117</v>
      </c>
      <c r="H192" s="617" t="s">
        <v>1017</v>
      </c>
    </row>
    <row r="193" spans="2:8" s="520" customFormat="1" x14ac:dyDescent="0.2">
      <c r="B193" s="558">
        <f t="shared" si="2"/>
        <v>180</v>
      </c>
      <c r="C193" s="620" t="s">
        <v>1458</v>
      </c>
      <c r="D193" s="648">
        <v>2597000</v>
      </c>
      <c r="E193" s="649">
        <v>2598099</v>
      </c>
      <c r="F193" s="627">
        <v>1100</v>
      </c>
      <c r="G193" s="615" t="s">
        <v>117</v>
      </c>
      <c r="H193" s="640" t="s">
        <v>1017</v>
      </c>
    </row>
    <row r="194" spans="2:8" s="520" customFormat="1" x14ac:dyDescent="0.2">
      <c r="B194" s="558">
        <f t="shared" si="2"/>
        <v>181</v>
      </c>
      <c r="C194" s="620" t="s">
        <v>1458</v>
      </c>
      <c r="D194" s="648">
        <v>2598100</v>
      </c>
      <c r="E194" s="649">
        <v>2599099</v>
      </c>
      <c r="F194" s="627">
        <v>1000</v>
      </c>
      <c r="G194" s="617" t="s">
        <v>117</v>
      </c>
      <c r="H194" s="629" t="s">
        <v>1017</v>
      </c>
    </row>
    <row r="195" spans="2:8" s="520" customFormat="1" x14ac:dyDescent="0.2">
      <c r="B195" s="558">
        <f t="shared" si="2"/>
        <v>182</v>
      </c>
      <c r="C195" s="620" t="s">
        <v>1458</v>
      </c>
      <c r="D195" s="648">
        <v>2600000</v>
      </c>
      <c r="E195" s="649">
        <v>2609099</v>
      </c>
      <c r="F195" s="627">
        <v>9100</v>
      </c>
      <c r="G195" s="617" t="s">
        <v>171</v>
      </c>
      <c r="H195" s="629" t="s">
        <v>1017</v>
      </c>
    </row>
    <row r="196" spans="2:8" s="520" customFormat="1" x14ac:dyDescent="0.2">
      <c r="B196" s="558">
        <f t="shared" si="2"/>
        <v>183</v>
      </c>
      <c r="C196" s="620" t="s">
        <v>1458</v>
      </c>
      <c r="D196" s="648">
        <v>2610000</v>
      </c>
      <c r="E196" s="649">
        <v>2610999</v>
      </c>
      <c r="F196" s="627">
        <v>1000</v>
      </c>
      <c r="G196" s="617" t="s">
        <v>171</v>
      </c>
      <c r="H196" s="629" t="s">
        <v>1017</v>
      </c>
    </row>
    <row r="197" spans="2:8" s="520" customFormat="1" x14ac:dyDescent="0.2">
      <c r="B197" s="558">
        <f t="shared" si="2"/>
        <v>184</v>
      </c>
      <c r="C197" s="620" t="s">
        <v>1458</v>
      </c>
      <c r="D197" s="648">
        <v>2612000</v>
      </c>
      <c r="E197" s="649">
        <v>2612999</v>
      </c>
      <c r="F197" s="627">
        <v>1000</v>
      </c>
      <c r="G197" s="617" t="s">
        <v>171</v>
      </c>
      <c r="H197" s="629" t="s">
        <v>1017</v>
      </c>
    </row>
    <row r="198" spans="2:8" s="521" customFormat="1" x14ac:dyDescent="0.2">
      <c r="B198" s="558">
        <f t="shared" si="2"/>
        <v>185</v>
      </c>
      <c r="C198" s="620" t="s">
        <v>1458</v>
      </c>
      <c r="D198" s="648">
        <v>2614000</v>
      </c>
      <c r="E198" s="649">
        <v>2614399</v>
      </c>
      <c r="F198" s="627">
        <v>400</v>
      </c>
      <c r="G198" s="617" t="s">
        <v>171</v>
      </c>
      <c r="H198" s="629" t="s">
        <v>1017</v>
      </c>
    </row>
    <row r="199" spans="2:8" s="520" customFormat="1" x14ac:dyDescent="0.2">
      <c r="B199" s="558">
        <f t="shared" si="2"/>
        <v>186</v>
      </c>
      <c r="C199" s="620" t="s">
        <v>1458</v>
      </c>
      <c r="D199" s="648">
        <v>2616000</v>
      </c>
      <c r="E199" s="649">
        <v>2616799</v>
      </c>
      <c r="F199" s="627">
        <v>800</v>
      </c>
      <c r="G199" s="615" t="s">
        <v>171</v>
      </c>
      <c r="H199" s="640" t="s">
        <v>1017</v>
      </c>
    </row>
    <row r="200" spans="2:8" s="520" customFormat="1" x14ac:dyDescent="0.2">
      <c r="B200" s="558">
        <f t="shared" si="2"/>
        <v>187</v>
      </c>
      <c r="C200" s="620" t="s">
        <v>1458</v>
      </c>
      <c r="D200" s="648">
        <v>2618000</v>
      </c>
      <c r="E200" s="649">
        <v>2619199</v>
      </c>
      <c r="F200" s="627">
        <v>1200</v>
      </c>
      <c r="G200" s="617" t="s">
        <v>171</v>
      </c>
      <c r="H200" s="629" t="s">
        <v>1017</v>
      </c>
    </row>
    <row r="201" spans="2:8" s="527" customFormat="1" x14ac:dyDescent="0.2">
      <c r="B201" s="558">
        <f t="shared" si="2"/>
        <v>188</v>
      </c>
      <c r="C201" s="620" t="s">
        <v>1458</v>
      </c>
      <c r="D201" s="648">
        <v>2620000</v>
      </c>
      <c r="E201" s="649">
        <v>2620899</v>
      </c>
      <c r="F201" s="627">
        <v>900</v>
      </c>
      <c r="G201" s="617" t="s">
        <v>171</v>
      </c>
      <c r="H201" s="629" t="s">
        <v>1017</v>
      </c>
    </row>
    <row r="202" spans="2:8" s="520" customFormat="1" x14ac:dyDescent="0.2">
      <c r="B202" s="558">
        <f t="shared" si="2"/>
        <v>189</v>
      </c>
      <c r="C202" s="620" t="s">
        <v>1458</v>
      </c>
      <c r="D202" s="648">
        <v>2622000</v>
      </c>
      <c r="E202" s="649">
        <v>2622599</v>
      </c>
      <c r="F202" s="627">
        <v>600</v>
      </c>
      <c r="G202" s="615" t="s">
        <v>171</v>
      </c>
      <c r="H202" s="640" t="s">
        <v>1017</v>
      </c>
    </row>
    <row r="203" spans="2:8" s="521" customFormat="1" x14ac:dyDescent="0.2">
      <c r="B203" s="558">
        <f t="shared" si="2"/>
        <v>190</v>
      </c>
      <c r="C203" s="620" t="s">
        <v>1458</v>
      </c>
      <c r="D203" s="648">
        <v>2624000</v>
      </c>
      <c r="E203" s="649">
        <v>2624399</v>
      </c>
      <c r="F203" s="627">
        <v>400</v>
      </c>
      <c r="G203" s="617" t="s">
        <v>171</v>
      </c>
      <c r="H203" s="629" t="s">
        <v>1017</v>
      </c>
    </row>
    <row r="204" spans="2:8" s="521" customFormat="1" x14ac:dyDescent="0.2">
      <c r="B204" s="558">
        <f t="shared" si="2"/>
        <v>191</v>
      </c>
      <c r="C204" s="620" t="s">
        <v>1458</v>
      </c>
      <c r="D204" s="648">
        <v>2626000</v>
      </c>
      <c r="E204" s="649">
        <v>2627299</v>
      </c>
      <c r="F204" s="627">
        <v>1300</v>
      </c>
      <c r="G204" s="615" t="s">
        <v>171</v>
      </c>
      <c r="H204" s="640" t="s">
        <v>1017</v>
      </c>
    </row>
    <row r="205" spans="2:8" s="521" customFormat="1" x14ac:dyDescent="0.2">
      <c r="B205" s="558">
        <f t="shared" si="2"/>
        <v>192</v>
      </c>
      <c r="C205" s="620" t="s">
        <v>1458</v>
      </c>
      <c r="D205" s="648">
        <v>2628000</v>
      </c>
      <c r="E205" s="649">
        <v>2629099</v>
      </c>
      <c r="F205" s="627">
        <v>1100</v>
      </c>
      <c r="G205" s="615" t="s">
        <v>171</v>
      </c>
      <c r="H205" s="615" t="s">
        <v>1017</v>
      </c>
    </row>
    <row r="206" spans="2:8" s="521" customFormat="1" x14ac:dyDescent="0.2">
      <c r="B206" s="558">
        <f t="shared" si="2"/>
        <v>193</v>
      </c>
      <c r="C206" s="619" t="s">
        <v>1458</v>
      </c>
      <c r="D206" s="650">
        <v>2630000</v>
      </c>
      <c r="E206" s="651">
        <v>2630399</v>
      </c>
      <c r="F206" s="618">
        <v>400</v>
      </c>
      <c r="G206" s="617" t="s">
        <v>121</v>
      </c>
      <c r="H206" s="617" t="s">
        <v>1017</v>
      </c>
    </row>
    <row r="207" spans="2:8" s="521" customFormat="1" x14ac:dyDescent="0.2">
      <c r="B207" s="558">
        <f t="shared" ref="B207:B270" si="3">B206+1</f>
        <v>194</v>
      </c>
      <c r="C207" s="620" t="s">
        <v>1458</v>
      </c>
      <c r="D207" s="648">
        <v>2632000</v>
      </c>
      <c r="E207" s="649">
        <v>2632199</v>
      </c>
      <c r="F207" s="627">
        <v>200</v>
      </c>
      <c r="G207" s="615" t="s">
        <v>171</v>
      </c>
      <c r="H207" s="615" t="s">
        <v>1017</v>
      </c>
    </row>
    <row r="208" spans="2:8" s="521" customFormat="1" x14ac:dyDescent="0.2">
      <c r="B208" s="558">
        <f t="shared" si="3"/>
        <v>195</v>
      </c>
      <c r="C208" s="620" t="s">
        <v>1458</v>
      </c>
      <c r="D208" s="648">
        <v>2633000</v>
      </c>
      <c r="E208" s="649">
        <v>2633199</v>
      </c>
      <c r="F208" s="627">
        <v>200</v>
      </c>
      <c r="G208" s="615" t="s">
        <v>121</v>
      </c>
      <c r="H208" s="615" t="s">
        <v>1017</v>
      </c>
    </row>
    <row r="209" spans="2:9" s="521" customFormat="1" x14ac:dyDescent="0.2">
      <c r="B209" s="558">
        <f t="shared" si="3"/>
        <v>196</v>
      </c>
      <c r="C209" s="620" t="s">
        <v>1458</v>
      </c>
      <c r="D209" s="648">
        <v>2635000</v>
      </c>
      <c r="E209" s="649">
        <v>2635299</v>
      </c>
      <c r="F209" s="627">
        <v>300</v>
      </c>
      <c r="G209" s="615" t="s">
        <v>121</v>
      </c>
      <c r="H209" s="615" t="s">
        <v>1017</v>
      </c>
    </row>
    <row r="210" spans="2:9" s="521" customFormat="1" x14ac:dyDescent="0.2">
      <c r="B210" s="558">
        <f t="shared" si="3"/>
        <v>197</v>
      </c>
      <c r="C210" s="620" t="s">
        <v>1458</v>
      </c>
      <c r="D210" s="648">
        <v>2636000</v>
      </c>
      <c r="E210" s="649">
        <v>2636199</v>
      </c>
      <c r="F210" s="627">
        <v>200</v>
      </c>
      <c r="G210" s="615" t="s">
        <v>121</v>
      </c>
      <c r="H210" s="615" t="s">
        <v>1017</v>
      </c>
    </row>
    <row r="211" spans="2:9" s="521" customFormat="1" x14ac:dyDescent="0.2">
      <c r="B211" s="558">
        <f t="shared" si="3"/>
        <v>198</v>
      </c>
      <c r="C211" s="620" t="s">
        <v>1458</v>
      </c>
      <c r="D211" s="648">
        <v>2637000</v>
      </c>
      <c r="E211" s="649">
        <v>2637199</v>
      </c>
      <c r="F211" s="627">
        <v>200</v>
      </c>
      <c r="G211" s="615" t="s">
        <v>121</v>
      </c>
      <c r="H211" s="615" t="s">
        <v>1017</v>
      </c>
    </row>
    <row r="212" spans="2:9" s="521" customFormat="1" x14ac:dyDescent="0.2">
      <c r="B212" s="558">
        <f t="shared" si="3"/>
        <v>199</v>
      </c>
      <c r="C212" s="620" t="s">
        <v>1458</v>
      </c>
      <c r="D212" s="648">
        <v>2638000</v>
      </c>
      <c r="E212" s="649">
        <v>2638799</v>
      </c>
      <c r="F212" s="627">
        <v>800</v>
      </c>
      <c r="G212" s="615" t="s">
        <v>121</v>
      </c>
      <c r="H212" s="615" t="s">
        <v>1017</v>
      </c>
    </row>
    <row r="213" spans="2:9" s="521" customFormat="1" x14ac:dyDescent="0.2">
      <c r="B213" s="558">
        <f t="shared" si="3"/>
        <v>200</v>
      </c>
      <c r="C213" s="620" t="s">
        <v>1458</v>
      </c>
      <c r="D213" s="648">
        <v>2640000</v>
      </c>
      <c r="E213" s="649">
        <v>2640199</v>
      </c>
      <c r="F213" s="627">
        <v>200</v>
      </c>
      <c r="G213" s="615" t="s">
        <v>121</v>
      </c>
      <c r="H213" s="615" t="s">
        <v>1017</v>
      </c>
    </row>
    <row r="214" spans="2:9" s="521" customFormat="1" x14ac:dyDescent="0.2">
      <c r="B214" s="558">
        <f t="shared" si="3"/>
        <v>201</v>
      </c>
      <c r="C214" s="620" t="s">
        <v>1001</v>
      </c>
      <c r="D214" s="648">
        <v>2642000</v>
      </c>
      <c r="E214" s="649">
        <v>2642099</v>
      </c>
      <c r="F214" s="627">
        <v>100</v>
      </c>
      <c r="G214" s="615" t="s">
        <v>121</v>
      </c>
      <c r="H214" s="615" t="s">
        <v>1017</v>
      </c>
    </row>
    <row r="215" spans="2:9" s="521" customFormat="1" x14ac:dyDescent="0.2">
      <c r="B215" s="558">
        <f t="shared" si="3"/>
        <v>202</v>
      </c>
      <c r="C215" s="620" t="s">
        <v>1458</v>
      </c>
      <c r="D215" s="648">
        <v>2643000</v>
      </c>
      <c r="E215" s="649">
        <v>2643199</v>
      </c>
      <c r="F215" s="627">
        <v>200</v>
      </c>
      <c r="G215" s="615" t="s">
        <v>121</v>
      </c>
      <c r="H215" s="615" t="s">
        <v>1017</v>
      </c>
    </row>
    <row r="216" spans="2:9" s="521" customFormat="1" x14ac:dyDescent="0.2">
      <c r="B216" s="558">
        <f t="shared" si="3"/>
        <v>203</v>
      </c>
      <c r="C216" s="620" t="s">
        <v>1458</v>
      </c>
      <c r="D216" s="648">
        <v>2644000</v>
      </c>
      <c r="E216" s="649">
        <v>2644199</v>
      </c>
      <c r="F216" s="627">
        <v>200</v>
      </c>
      <c r="G216" s="615" t="s">
        <v>121</v>
      </c>
      <c r="H216" s="615" t="s">
        <v>1017</v>
      </c>
    </row>
    <row r="217" spans="2:9" s="521" customFormat="1" x14ac:dyDescent="0.2">
      <c r="B217" s="558">
        <f t="shared" si="3"/>
        <v>204</v>
      </c>
      <c r="C217" s="620" t="s">
        <v>1001</v>
      </c>
      <c r="D217" s="648">
        <v>2645000</v>
      </c>
      <c r="E217" s="649">
        <v>2645099</v>
      </c>
      <c r="F217" s="627">
        <v>100</v>
      </c>
      <c r="G217" s="615" t="s">
        <v>121</v>
      </c>
      <c r="H217" s="615" t="s">
        <v>1017</v>
      </c>
    </row>
    <row r="218" spans="2:9" s="521" customFormat="1" x14ac:dyDescent="0.2">
      <c r="B218" s="558">
        <f t="shared" si="3"/>
        <v>205</v>
      </c>
      <c r="C218" s="620" t="s">
        <v>1458</v>
      </c>
      <c r="D218" s="648">
        <v>2646000</v>
      </c>
      <c r="E218" s="649">
        <v>2646099</v>
      </c>
      <c r="F218" s="627">
        <v>100</v>
      </c>
      <c r="G218" s="615" t="s">
        <v>121</v>
      </c>
      <c r="H218" s="615" t="s">
        <v>1017</v>
      </c>
    </row>
    <row r="219" spans="2:9" s="521" customFormat="1" x14ac:dyDescent="0.2">
      <c r="B219" s="558">
        <f t="shared" si="3"/>
        <v>206</v>
      </c>
      <c r="C219" s="620" t="s">
        <v>1458</v>
      </c>
      <c r="D219" s="648">
        <v>2647000</v>
      </c>
      <c r="E219" s="649">
        <v>2647099</v>
      </c>
      <c r="F219" s="627">
        <v>100</v>
      </c>
      <c r="G219" s="615" t="s">
        <v>121</v>
      </c>
      <c r="H219" s="640" t="s">
        <v>1017</v>
      </c>
    </row>
    <row r="220" spans="2:9" s="521" customFormat="1" x14ac:dyDescent="0.2">
      <c r="B220" s="558">
        <f t="shared" si="3"/>
        <v>207</v>
      </c>
      <c r="C220" s="619" t="s">
        <v>1458</v>
      </c>
      <c r="D220" s="648">
        <v>2648000</v>
      </c>
      <c r="E220" s="649">
        <v>2648199</v>
      </c>
      <c r="F220" s="627">
        <v>200</v>
      </c>
      <c r="G220" s="615" t="s">
        <v>121</v>
      </c>
      <c r="H220" s="615" t="s">
        <v>1017</v>
      </c>
    </row>
    <row r="221" spans="2:9" s="521" customFormat="1" x14ac:dyDescent="0.2">
      <c r="B221" s="558">
        <f t="shared" si="3"/>
        <v>208</v>
      </c>
      <c r="C221" s="620" t="s">
        <v>1458</v>
      </c>
      <c r="D221" s="648">
        <v>2650000</v>
      </c>
      <c r="E221" s="649">
        <v>2651099</v>
      </c>
      <c r="F221" s="627">
        <v>1100</v>
      </c>
      <c r="G221" s="615" t="s">
        <v>121</v>
      </c>
      <c r="H221" s="615" t="s">
        <v>1017</v>
      </c>
    </row>
    <row r="222" spans="2:9" s="520" customFormat="1" x14ac:dyDescent="0.2">
      <c r="B222" s="558">
        <f t="shared" si="3"/>
        <v>209</v>
      </c>
      <c r="C222" s="620" t="s">
        <v>1458</v>
      </c>
      <c r="D222" s="648">
        <v>2652000</v>
      </c>
      <c r="E222" s="649">
        <v>2653099</v>
      </c>
      <c r="F222" s="627">
        <v>1100</v>
      </c>
      <c r="G222" s="615" t="s">
        <v>121</v>
      </c>
      <c r="H222" s="615" t="s">
        <v>1017</v>
      </c>
    </row>
    <row r="223" spans="2:9" s="520" customFormat="1" x14ac:dyDescent="0.2">
      <c r="B223" s="558">
        <f t="shared" si="3"/>
        <v>210</v>
      </c>
      <c r="C223" s="619" t="s">
        <v>1458</v>
      </c>
      <c r="D223" s="650">
        <v>2654000</v>
      </c>
      <c r="E223" s="651">
        <v>2654199</v>
      </c>
      <c r="F223" s="618">
        <v>200</v>
      </c>
      <c r="G223" s="617" t="s">
        <v>121</v>
      </c>
      <c r="H223" s="629" t="s">
        <v>1017</v>
      </c>
    </row>
    <row r="224" spans="2:9" s="529" customFormat="1" x14ac:dyDescent="0.2">
      <c r="B224" s="558">
        <f t="shared" si="3"/>
        <v>211</v>
      </c>
      <c r="C224" s="620" t="s">
        <v>1458</v>
      </c>
      <c r="D224" s="648">
        <v>2655000</v>
      </c>
      <c r="E224" s="649">
        <v>2655099</v>
      </c>
      <c r="F224" s="627">
        <v>100</v>
      </c>
      <c r="G224" s="617" t="s">
        <v>121</v>
      </c>
      <c r="H224" s="629" t="s">
        <v>1017</v>
      </c>
      <c r="I224" s="527"/>
    </row>
    <row r="225" spans="2:9" s="546" customFormat="1" x14ac:dyDescent="0.2">
      <c r="B225" s="558">
        <f t="shared" si="3"/>
        <v>212</v>
      </c>
      <c r="C225" s="620" t="s">
        <v>1458</v>
      </c>
      <c r="D225" s="648">
        <v>2656000</v>
      </c>
      <c r="E225" s="649">
        <v>2656499</v>
      </c>
      <c r="F225" s="627">
        <v>500</v>
      </c>
      <c r="G225" s="615" t="s">
        <v>121</v>
      </c>
      <c r="H225" s="640" t="s">
        <v>1017</v>
      </c>
      <c r="I225" s="520"/>
    </row>
    <row r="226" spans="2:9" s="546" customFormat="1" x14ac:dyDescent="0.2">
      <c r="B226" s="558">
        <f t="shared" si="3"/>
        <v>213</v>
      </c>
      <c r="C226" s="620" t="s">
        <v>1458</v>
      </c>
      <c r="D226" s="648">
        <v>2658000</v>
      </c>
      <c r="E226" s="649">
        <v>2658399</v>
      </c>
      <c r="F226" s="627">
        <v>400</v>
      </c>
      <c r="G226" s="640" t="s">
        <v>121</v>
      </c>
      <c r="H226" s="640" t="s">
        <v>1017</v>
      </c>
      <c r="I226" s="520"/>
    </row>
    <row r="227" spans="2:9" s="520" customFormat="1" x14ac:dyDescent="0.2">
      <c r="B227" s="558">
        <f t="shared" si="3"/>
        <v>214</v>
      </c>
      <c r="C227" s="620" t="s">
        <v>1458</v>
      </c>
      <c r="D227" s="648">
        <v>2660000</v>
      </c>
      <c r="E227" s="649">
        <v>2661023</v>
      </c>
      <c r="F227" s="627">
        <v>1024</v>
      </c>
      <c r="G227" s="640" t="s">
        <v>117</v>
      </c>
      <c r="H227" s="640" t="s">
        <v>1017</v>
      </c>
    </row>
    <row r="228" spans="2:9" s="520" customFormat="1" x14ac:dyDescent="0.2">
      <c r="B228" s="558">
        <f t="shared" si="3"/>
        <v>215</v>
      </c>
      <c r="C228" s="620" t="s">
        <v>1458</v>
      </c>
      <c r="D228" s="648">
        <v>2663000</v>
      </c>
      <c r="E228" s="649">
        <v>2664699</v>
      </c>
      <c r="F228" s="627">
        <v>1700</v>
      </c>
      <c r="G228" s="640" t="s">
        <v>117</v>
      </c>
      <c r="H228" s="640" t="s">
        <v>1017</v>
      </c>
    </row>
    <row r="229" spans="2:9" s="520" customFormat="1" x14ac:dyDescent="0.2">
      <c r="B229" s="558">
        <f t="shared" si="3"/>
        <v>216</v>
      </c>
      <c r="C229" s="619" t="s">
        <v>1001</v>
      </c>
      <c r="D229" s="648">
        <v>2666000</v>
      </c>
      <c r="E229" s="649">
        <v>2666099</v>
      </c>
      <c r="F229" s="627">
        <v>100</v>
      </c>
      <c r="G229" s="640" t="s">
        <v>117</v>
      </c>
      <c r="H229" s="640" t="s">
        <v>1017</v>
      </c>
    </row>
    <row r="230" spans="2:9" s="521" customFormat="1" x14ac:dyDescent="0.2">
      <c r="B230" s="558">
        <f t="shared" si="3"/>
        <v>217</v>
      </c>
      <c r="C230" s="620" t="s">
        <v>1458</v>
      </c>
      <c r="D230" s="648">
        <v>2668000</v>
      </c>
      <c r="E230" s="649">
        <v>2668599</v>
      </c>
      <c r="F230" s="627">
        <v>600</v>
      </c>
      <c r="G230" s="640" t="s">
        <v>117</v>
      </c>
      <c r="H230" s="640" t="s">
        <v>1017</v>
      </c>
    </row>
    <row r="231" spans="2:9" s="520" customFormat="1" x14ac:dyDescent="0.2">
      <c r="B231" s="558">
        <f t="shared" si="3"/>
        <v>218</v>
      </c>
      <c r="C231" s="620" t="s">
        <v>1458</v>
      </c>
      <c r="D231" s="648">
        <v>2670000</v>
      </c>
      <c r="E231" s="649">
        <v>2670299</v>
      </c>
      <c r="F231" s="627">
        <v>300</v>
      </c>
      <c r="G231" s="615" t="s">
        <v>117</v>
      </c>
      <c r="H231" s="615" t="s">
        <v>1017</v>
      </c>
    </row>
    <row r="232" spans="2:9" s="520" customFormat="1" x14ac:dyDescent="0.2">
      <c r="B232" s="558">
        <f t="shared" si="3"/>
        <v>219</v>
      </c>
      <c r="C232" s="620" t="s">
        <v>1458</v>
      </c>
      <c r="D232" s="648">
        <v>2672000</v>
      </c>
      <c r="E232" s="649">
        <v>2672199</v>
      </c>
      <c r="F232" s="627">
        <v>200</v>
      </c>
      <c r="G232" s="640" t="s">
        <v>117</v>
      </c>
      <c r="H232" s="640" t="s">
        <v>1017</v>
      </c>
    </row>
    <row r="233" spans="2:9" s="521" customFormat="1" x14ac:dyDescent="0.2">
      <c r="B233" s="558">
        <f t="shared" si="3"/>
        <v>220</v>
      </c>
      <c r="C233" s="620" t="s">
        <v>1102</v>
      </c>
      <c r="D233" s="648">
        <v>2674000</v>
      </c>
      <c r="E233" s="649">
        <v>2674399</v>
      </c>
      <c r="F233" s="627">
        <v>400</v>
      </c>
      <c r="G233" s="640" t="s">
        <v>117</v>
      </c>
      <c r="H233" s="640" t="s">
        <v>1017</v>
      </c>
    </row>
    <row r="234" spans="2:9" s="521" customFormat="1" x14ac:dyDescent="0.2">
      <c r="B234" s="558">
        <f t="shared" si="3"/>
        <v>221</v>
      </c>
      <c r="C234" s="620" t="s">
        <v>1458</v>
      </c>
      <c r="D234" s="648">
        <v>2677000</v>
      </c>
      <c r="E234" s="649">
        <v>2677399</v>
      </c>
      <c r="F234" s="627">
        <v>400</v>
      </c>
      <c r="G234" s="615" t="s">
        <v>117</v>
      </c>
      <c r="H234" s="640" t="s">
        <v>1017</v>
      </c>
    </row>
    <row r="235" spans="2:9" s="521" customFormat="1" x14ac:dyDescent="0.2">
      <c r="B235" s="558">
        <f t="shared" si="3"/>
        <v>222</v>
      </c>
      <c r="C235" s="620" t="s">
        <v>1458</v>
      </c>
      <c r="D235" s="648">
        <v>2679000</v>
      </c>
      <c r="E235" s="649">
        <v>2679399</v>
      </c>
      <c r="F235" s="627">
        <v>400</v>
      </c>
      <c r="G235" s="615" t="s">
        <v>117</v>
      </c>
      <c r="H235" s="640" t="s">
        <v>1017</v>
      </c>
    </row>
    <row r="236" spans="2:9" s="521" customFormat="1" x14ac:dyDescent="0.2">
      <c r="B236" s="558">
        <f t="shared" si="3"/>
        <v>223</v>
      </c>
      <c r="C236" s="620" t="s">
        <v>887</v>
      </c>
      <c r="D236" s="648">
        <v>2680000</v>
      </c>
      <c r="E236" s="649">
        <v>2680599</v>
      </c>
      <c r="F236" s="627">
        <v>600</v>
      </c>
      <c r="G236" s="615" t="s">
        <v>117</v>
      </c>
      <c r="H236" s="640" t="s">
        <v>1017</v>
      </c>
    </row>
    <row r="237" spans="2:9" s="520" customFormat="1" x14ac:dyDescent="0.2">
      <c r="B237" s="558">
        <f t="shared" si="3"/>
        <v>224</v>
      </c>
      <c r="C237" s="620" t="s">
        <v>1458</v>
      </c>
      <c r="D237" s="648">
        <v>2682000</v>
      </c>
      <c r="E237" s="649">
        <v>2682699</v>
      </c>
      <c r="F237" s="627">
        <v>700</v>
      </c>
      <c r="G237" s="615" t="s">
        <v>117</v>
      </c>
      <c r="H237" s="640" t="s">
        <v>1017</v>
      </c>
    </row>
    <row r="238" spans="2:9" s="521" customFormat="1" x14ac:dyDescent="0.2">
      <c r="B238" s="558">
        <f t="shared" si="3"/>
        <v>225</v>
      </c>
      <c r="C238" s="619" t="s">
        <v>1274</v>
      </c>
      <c r="D238" s="648">
        <v>2683000</v>
      </c>
      <c r="E238" s="649">
        <v>2683299</v>
      </c>
      <c r="F238" s="627">
        <v>300</v>
      </c>
      <c r="G238" s="629" t="s">
        <v>86</v>
      </c>
      <c r="H238" s="629" t="s">
        <v>1017</v>
      </c>
    </row>
    <row r="239" spans="2:9" s="520" customFormat="1" x14ac:dyDescent="0.2">
      <c r="B239" s="558">
        <f t="shared" si="3"/>
        <v>226</v>
      </c>
      <c r="C239" s="620" t="s">
        <v>1458</v>
      </c>
      <c r="D239" s="648">
        <v>2684000</v>
      </c>
      <c r="E239" s="649">
        <v>2684559</v>
      </c>
      <c r="F239" s="627">
        <v>560</v>
      </c>
      <c r="G239" s="615" t="s">
        <v>117</v>
      </c>
      <c r="H239" s="640" t="s">
        <v>1017</v>
      </c>
    </row>
    <row r="240" spans="2:9" s="520" customFormat="1" x14ac:dyDescent="0.2">
      <c r="B240" s="558">
        <f t="shared" si="3"/>
        <v>227</v>
      </c>
      <c r="C240" s="619" t="s">
        <v>1458</v>
      </c>
      <c r="D240" s="650">
        <v>2685000</v>
      </c>
      <c r="E240" s="651">
        <v>2685199</v>
      </c>
      <c r="F240" s="618">
        <v>200</v>
      </c>
      <c r="G240" s="629" t="s">
        <v>117</v>
      </c>
      <c r="H240" s="629" t="s">
        <v>1017</v>
      </c>
    </row>
    <row r="241" spans="2:8" s="520" customFormat="1" x14ac:dyDescent="0.2">
      <c r="B241" s="558">
        <f t="shared" si="3"/>
        <v>228</v>
      </c>
      <c r="C241" s="620" t="s">
        <v>1458</v>
      </c>
      <c r="D241" s="648">
        <v>2687000</v>
      </c>
      <c r="E241" s="649">
        <v>2689999</v>
      </c>
      <c r="F241" s="627">
        <v>3000</v>
      </c>
      <c r="G241" s="640" t="s">
        <v>117</v>
      </c>
      <c r="H241" s="640" t="s">
        <v>1017</v>
      </c>
    </row>
    <row r="242" spans="2:8" s="520" customFormat="1" x14ac:dyDescent="0.2">
      <c r="B242" s="558">
        <f t="shared" si="3"/>
        <v>229</v>
      </c>
      <c r="C242" s="619" t="s">
        <v>1458</v>
      </c>
      <c r="D242" s="648">
        <v>2690000</v>
      </c>
      <c r="E242" s="649">
        <v>2691099</v>
      </c>
      <c r="F242" s="627">
        <v>1100</v>
      </c>
      <c r="G242" s="640" t="s">
        <v>117</v>
      </c>
      <c r="H242" s="640" t="s">
        <v>1017</v>
      </c>
    </row>
    <row r="243" spans="2:8" s="520" customFormat="1" x14ac:dyDescent="0.2">
      <c r="B243" s="558">
        <f t="shared" si="3"/>
        <v>230</v>
      </c>
      <c r="C243" s="620" t="s">
        <v>1458</v>
      </c>
      <c r="D243" s="648">
        <v>2692000</v>
      </c>
      <c r="E243" s="649">
        <v>2692399</v>
      </c>
      <c r="F243" s="627">
        <v>400</v>
      </c>
      <c r="G243" s="640" t="s">
        <v>117</v>
      </c>
      <c r="H243" s="640" t="s">
        <v>1017</v>
      </c>
    </row>
    <row r="244" spans="2:8" s="521" customFormat="1" x14ac:dyDescent="0.2">
      <c r="B244" s="558">
        <f t="shared" si="3"/>
        <v>231</v>
      </c>
      <c r="C244" s="620" t="s">
        <v>1458</v>
      </c>
      <c r="D244" s="648">
        <v>2693000</v>
      </c>
      <c r="E244" s="649">
        <v>2693399</v>
      </c>
      <c r="F244" s="627">
        <v>400</v>
      </c>
      <c r="G244" s="640" t="s">
        <v>117</v>
      </c>
      <c r="H244" s="640" t="s">
        <v>1017</v>
      </c>
    </row>
    <row r="245" spans="2:8" s="520" customFormat="1" x14ac:dyDescent="0.2">
      <c r="B245" s="558">
        <f t="shared" si="3"/>
        <v>232</v>
      </c>
      <c r="C245" s="620" t="s">
        <v>1458</v>
      </c>
      <c r="D245" s="648">
        <v>2695000</v>
      </c>
      <c r="E245" s="649">
        <v>2697999</v>
      </c>
      <c r="F245" s="627">
        <v>3000</v>
      </c>
      <c r="G245" s="615" t="s">
        <v>117</v>
      </c>
      <c r="H245" s="640" t="s">
        <v>1017</v>
      </c>
    </row>
    <row r="246" spans="2:8" s="521" customFormat="1" x14ac:dyDescent="0.2">
      <c r="B246" s="558">
        <f t="shared" si="3"/>
        <v>233</v>
      </c>
      <c r="C246" s="620" t="s">
        <v>1458</v>
      </c>
      <c r="D246" s="648">
        <v>2699000</v>
      </c>
      <c r="E246" s="649">
        <v>2699299</v>
      </c>
      <c r="F246" s="627">
        <v>300</v>
      </c>
      <c r="G246" s="640" t="s">
        <v>117</v>
      </c>
      <c r="H246" s="640" t="s">
        <v>1017</v>
      </c>
    </row>
    <row r="247" spans="2:8" s="521" customFormat="1" x14ac:dyDescent="0.2">
      <c r="B247" s="558">
        <f t="shared" si="3"/>
        <v>234</v>
      </c>
      <c r="C247" s="620" t="s">
        <v>1458</v>
      </c>
      <c r="D247" s="648">
        <v>2700000</v>
      </c>
      <c r="E247" s="649">
        <v>2700399</v>
      </c>
      <c r="F247" s="627">
        <v>400</v>
      </c>
      <c r="G247" s="615" t="s">
        <v>117</v>
      </c>
      <c r="H247" s="640" t="s">
        <v>1017</v>
      </c>
    </row>
    <row r="248" spans="2:8" s="521" customFormat="1" x14ac:dyDescent="0.2">
      <c r="B248" s="558">
        <f t="shared" si="3"/>
        <v>235</v>
      </c>
      <c r="C248" s="620" t="s">
        <v>1458</v>
      </c>
      <c r="D248" s="648">
        <v>2701000</v>
      </c>
      <c r="E248" s="649">
        <v>2701999</v>
      </c>
      <c r="F248" s="627">
        <v>1000</v>
      </c>
      <c r="G248" s="615" t="s">
        <v>117</v>
      </c>
      <c r="H248" s="640" t="s">
        <v>1017</v>
      </c>
    </row>
    <row r="249" spans="2:8" s="520" customFormat="1" x14ac:dyDescent="0.2">
      <c r="B249" s="558">
        <f t="shared" si="3"/>
        <v>236</v>
      </c>
      <c r="C249" s="620" t="s">
        <v>1458</v>
      </c>
      <c r="D249" s="648">
        <v>2703000</v>
      </c>
      <c r="E249" s="649">
        <v>2703199</v>
      </c>
      <c r="F249" s="627">
        <v>200</v>
      </c>
      <c r="G249" s="615" t="s">
        <v>117</v>
      </c>
      <c r="H249" s="640" t="s">
        <v>1017</v>
      </c>
    </row>
    <row r="250" spans="2:8" s="521" customFormat="1" x14ac:dyDescent="0.2">
      <c r="B250" s="558">
        <f t="shared" si="3"/>
        <v>237</v>
      </c>
      <c r="C250" s="620" t="s">
        <v>1458</v>
      </c>
      <c r="D250" s="648">
        <v>2705000</v>
      </c>
      <c r="E250" s="649">
        <v>2705999</v>
      </c>
      <c r="F250" s="627">
        <v>1000</v>
      </c>
      <c r="G250" s="640" t="s">
        <v>117</v>
      </c>
      <c r="H250" s="640" t="s">
        <v>1017</v>
      </c>
    </row>
    <row r="251" spans="2:8" s="521" customFormat="1" x14ac:dyDescent="0.2">
      <c r="B251" s="558">
        <f t="shared" si="3"/>
        <v>238</v>
      </c>
      <c r="C251" s="620" t="s">
        <v>1051</v>
      </c>
      <c r="D251" s="648">
        <v>2708000</v>
      </c>
      <c r="E251" s="649">
        <v>2708399</v>
      </c>
      <c r="F251" s="627">
        <v>400</v>
      </c>
      <c r="G251" s="615" t="s">
        <v>117</v>
      </c>
      <c r="H251" s="640" t="s">
        <v>1017</v>
      </c>
    </row>
    <row r="252" spans="2:8" s="521" customFormat="1" x14ac:dyDescent="0.2">
      <c r="B252" s="558">
        <f t="shared" si="3"/>
        <v>239</v>
      </c>
      <c r="C252" s="620" t="s">
        <v>1458</v>
      </c>
      <c r="D252" s="648">
        <v>2710000</v>
      </c>
      <c r="E252" s="649">
        <v>2710999</v>
      </c>
      <c r="F252" s="627">
        <v>1000</v>
      </c>
      <c r="G252" s="615" t="s">
        <v>117</v>
      </c>
      <c r="H252" s="640" t="s">
        <v>1017</v>
      </c>
    </row>
    <row r="253" spans="2:8" s="521" customFormat="1" x14ac:dyDescent="0.2">
      <c r="B253" s="558">
        <f t="shared" si="3"/>
        <v>240</v>
      </c>
      <c r="C253" s="620" t="s">
        <v>1458</v>
      </c>
      <c r="D253" s="648">
        <v>2712000</v>
      </c>
      <c r="E253" s="649">
        <v>2712999</v>
      </c>
      <c r="F253" s="627">
        <v>1000</v>
      </c>
      <c r="G253" s="615" t="s">
        <v>117</v>
      </c>
      <c r="H253" s="640" t="s">
        <v>1017</v>
      </c>
    </row>
    <row r="254" spans="2:8" s="521" customFormat="1" x14ac:dyDescent="0.2">
      <c r="B254" s="558">
        <f t="shared" si="3"/>
        <v>241</v>
      </c>
      <c r="C254" s="620" t="s">
        <v>1458</v>
      </c>
      <c r="D254" s="648">
        <v>2714000</v>
      </c>
      <c r="E254" s="649">
        <v>2714899</v>
      </c>
      <c r="F254" s="627">
        <v>900</v>
      </c>
      <c r="G254" s="615" t="s">
        <v>117</v>
      </c>
      <c r="H254" s="640" t="s">
        <v>1017</v>
      </c>
    </row>
    <row r="255" spans="2:8" s="521" customFormat="1" x14ac:dyDescent="0.2">
      <c r="B255" s="558">
        <f t="shared" si="3"/>
        <v>242</v>
      </c>
      <c r="C255" s="620" t="s">
        <v>1458</v>
      </c>
      <c r="D255" s="648">
        <v>2716000</v>
      </c>
      <c r="E255" s="649">
        <v>2716599</v>
      </c>
      <c r="F255" s="627">
        <v>600</v>
      </c>
      <c r="G255" s="615" t="s">
        <v>117</v>
      </c>
      <c r="H255" s="640" t="s">
        <v>1017</v>
      </c>
    </row>
    <row r="256" spans="2:8" s="521" customFormat="1" x14ac:dyDescent="0.2">
      <c r="B256" s="558">
        <f t="shared" si="3"/>
        <v>243</v>
      </c>
      <c r="C256" s="620" t="s">
        <v>1458</v>
      </c>
      <c r="D256" s="648">
        <v>2718000</v>
      </c>
      <c r="E256" s="649">
        <v>2718899</v>
      </c>
      <c r="F256" s="627">
        <v>900</v>
      </c>
      <c r="G256" s="615" t="s">
        <v>117</v>
      </c>
      <c r="H256" s="640" t="s">
        <v>1017</v>
      </c>
    </row>
    <row r="257" spans="2:8" s="520" customFormat="1" x14ac:dyDescent="0.2">
      <c r="B257" s="558">
        <f t="shared" si="3"/>
        <v>244</v>
      </c>
      <c r="C257" s="620" t="s">
        <v>1458</v>
      </c>
      <c r="D257" s="648">
        <v>2719000</v>
      </c>
      <c r="E257" s="649">
        <v>2719999</v>
      </c>
      <c r="F257" s="627">
        <v>1000</v>
      </c>
      <c r="G257" s="615" t="s">
        <v>117</v>
      </c>
      <c r="H257" s="640" t="s">
        <v>1017</v>
      </c>
    </row>
    <row r="258" spans="2:8" s="521" customFormat="1" x14ac:dyDescent="0.2">
      <c r="B258" s="558">
        <f t="shared" si="3"/>
        <v>245</v>
      </c>
      <c r="C258" s="619" t="s">
        <v>1458</v>
      </c>
      <c r="D258" s="650">
        <v>2720000</v>
      </c>
      <c r="E258" s="651">
        <v>2720499</v>
      </c>
      <c r="F258" s="618">
        <v>500</v>
      </c>
      <c r="G258" s="617" t="s">
        <v>117</v>
      </c>
      <c r="H258" s="629" t="s">
        <v>1017</v>
      </c>
    </row>
    <row r="259" spans="2:8" s="521" customFormat="1" x14ac:dyDescent="0.2">
      <c r="B259" s="558">
        <f t="shared" si="3"/>
        <v>246</v>
      </c>
      <c r="C259" s="620" t="s">
        <v>1458</v>
      </c>
      <c r="D259" s="648">
        <v>2721000</v>
      </c>
      <c r="E259" s="649">
        <v>2722999</v>
      </c>
      <c r="F259" s="627">
        <v>2000</v>
      </c>
      <c r="G259" s="615" t="s">
        <v>117</v>
      </c>
      <c r="H259" s="615" t="s">
        <v>1017</v>
      </c>
    </row>
    <row r="260" spans="2:8" s="520" customFormat="1" x14ac:dyDescent="0.2">
      <c r="B260" s="558">
        <f t="shared" si="3"/>
        <v>247</v>
      </c>
      <c r="C260" s="620" t="s">
        <v>1458</v>
      </c>
      <c r="D260" s="648">
        <v>2723000</v>
      </c>
      <c r="E260" s="649">
        <v>2725999</v>
      </c>
      <c r="F260" s="627">
        <v>3000</v>
      </c>
      <c r="G260" s="615" t="s">
        <v>117</v>
      </c>
      <c r="H260" s="615" t="s">
        <v>1017</v>
      </c>
    </row>
    <row r="261" spans="2:8" s="521" customFormat="1" x14ac:dyDescent="0.2">
      <c r="B261" s="558">
        <f t="shared" si="3"/>
        <v>248</v>
      </c>
      <c r="C261" s="620" t="s">
        <v>1458</v>
      </c>
      <c r="D261" s="648">
        <v>2726000</v>
      </c>
      <c r="E261" s="649">
        <v>2731199</v>
      </c>
      <c r="F261" s="627">
        <v>5200</v>
      </c>
      <c r="G261" s="640" t="s">
        <v>117</v>
      </c>
      <c r="H261" s="640" t="s">
        <v>1017</v>
      </c>
    </row>
    <row r="262" spans="2:8" s="521" customFormat="1" x14ac:dyDescent="0.2">
      <c r="B262" s="558">
        <f t="shared" si="3"/>
        <v>249</v>
      </c>
      <c r="C262" s="619" t="s">
        <v>1458</v>
      </c>
      <c r="D262" s="648">
        <v>2732000</v>
      </c>
      <c r="E262" s="649">
        <v>2733099</v>
      </c>
      <c r="F262" s="627">
        <v>1100</v>
      </c>
      <c r="G262" s="615" t="s">
        <v>117</v>
      </c>
      <c r="H262" s="615" t="s">
        <v>1017</v>
      </c>
    </row>
    <row r="263" spans="2:8" s="521" customFormat="1" x14ac:dyDescent="0.2">
      <c r="B263" s="558">
        <f t="shared" si="3"/>
        <v>250</v>
      </c>
      <c r="C263" s="620" t="s">
        <v>1113</v>
      </c>
      <c r="D263" s="648">
        <v>2734000</v>
      </c>
      <c r="E263" s="649">
        <v>2734399</v>
      </c>
      <c r="F263" s="627">
        <v>400</v>
      </c>
      <c r="G263" s="615" t="s">
        <v>117</v>
      </c>
      <c r="H263" s="615" t="s">
        <v>1017</v>
      </c>
    </row>
    <row r="264" spans="2:8" s="521" customFormat="1" x14ac:dyDescent="0.2">
      <c r="B264" s="558">
        <f t="shared" si="3"/>
        <v>251</v>
      </c>
      <c r="C264" s="620" t="s">
        <v>1135</v>
      </c>
      <c r="D264" s="648">
        <v>2736000</v>
      </c>
      <c r="E264" s="649">
        <v>2736699</v>
      </c>
      <c r="F264" s="627">
        <v>700</v>
      </c>
      <c r="G264" s="615" t="s">
        <v>117</v>
      </c>
      <c r="H264" s="640" t="s">
        <v>1017</v>
      </c>
    </row>
    <row r="265" spans="2:8" s="521" customFormat="1" x14ac:dyDescent="0.2">
      <c r="B265" s="558">
        <f t="shared" si="3"/>
        <v>252</v>
      </c>
      <c r="C265" s="620" t="s">
        <v>1458</v>
      </c>
      <c r="D265" s="648">
        <v>2738000</v>
      </c>
      <c r="E265" s="649">
        <v>2738499</v>
      </c>
      <c r="F265" s="627">
        <v>500</v>
      </c>
      <c r="G265" s="615" t="s">
        <v>117</v>
      </c>
      <c r="H265" s="640" t="s">
        <v>1017</v>
      </c>
    </row>
    <row r="266" spans="2:8" s="520" customFormat="1" x14ac:dyDescent="0.2">
      <c r="B266" s="558">
        <f t="shared" si="3"/>
        <v>253</v>
      </c>
      <c r="C266" s="620" t="s">
        <v>1458</v>
      </c>
      <c r="D266" s="648">
        <v>2740000</v>
      </c>
      <c r="E266" s="649">
        <v>2743899</v>
      </c>
      <c r="F266" s="627">
        <v>3900</v>
      </c>
      <c r="G266" s="615" t="s">
        <v>86</v>
      </c>
      <c r="H266" s="615" t="s">
        <v>1017</v>
      </c>
    </row>
    <row r="267" spans="2:8" s="521" customFormat="1" x14ac:dyDescent="0.2">
      <c r="B267" s="558">
        <f t="shared" si="3"/>
        <v>254</v>
      </c>
      <c r="C267" s="619" t="s">
        <v>1458</v>
      </c>
      <c r="D267" s="648">
        <v>2745000</v>
      </c>
      <c r="E267" s="649">
        <v>2745999</v>
      </c>
      <c r="F267" s="627">
        <v>1000</v>
      </c>
      <c r="G267" s="615" t="s">
        <v>86</v>
      </c>
      <c r="H267" s="640" t="s">
        <v>1017</v>
      </c>
    </row>
    <row r="268" spans="2:8" s="521" customFormat="1" x14ac:dyDescent="0.2">
      <c r="B268" s="558">
        <f t="shared" si="3"/>
        <v>255</v>
      </c>
      <c r="C268" s="620" t="s">
        <v>1458</v>
      </c>
      <c r="D268" s="648">
        <v>2746000</v>
      </c>
      <c r="E268" s="649">
        <v>2747099</v>
      </c>
      <c r="F268" s="627">
        <v>1100</v>
      </c>
      <c r="G268" s="615" t="s">
        <v>86</v>
      </c>
      <c r="H268" s="640" t="s">
        <v>1017</v>
      </c>
    </row>
    <row r="269" spans="2:8" s="521" customFormat="1" x14ac:dyDescent="0.2">
      <c r="B269" s="558">
        <f t="shared" si="3"/>
        <v>256</v>
      </c>
      <c r="C269" s="620" t="s">
        <v>888</v>
      </c>
      <c r="D269" s="648">
        <v>2748000</v>
      </c>
      <c r="E269" s="649">
        <v>2749759</v>
      </c>
      <c r="F269" s="627">
        <v>1760</v>
      </c>
      <c r="G269" s="615" t="s">
        <v>86</v>
      </c>
      <c r="H269" s="640" t="s">
        <v>1017</v>
      </c>
    </row>
    <row r="270" spans="2:8" s="521" customFormat="1" x14ac:dyDescent="0.2">
      <c r="B270" s="558">
        <f t="shared" si="3"/>
        <v>257</v>
      </c>
      <c r="C270" s="620" t="s">
        <v>250</v>
      </c>
      <c r="D270" s="648">
        <v>2751000</v>
      </c>
      <c r="E270" s="649">
        <v>2751899</v>
      </c>
      <c r="F270" s="627">
        <v>900</v>
      </c>
      <c r="G270" s="615" t="s">
        <v>86</v>
      </c>
      <c r="H270" s="640" t="s">
        <v>1017</v>
      </c>
    </row>
    <row r="271" spans="2:8" s="520" customFormat="1" x14ac:dyDescent="0.2">
      <c r="B271" s="558">
        <f t="shared" ref="B271:B334" si="4">B270+1</f>
        <v>258</v>
      </c>
      <c r="C271" s="620" t="s">
        <v>1458</v>
      </c>
      <c r="D271" s="648">
        <v>2752000</v>
      </c>
      <c r="E271" s="649">
        <v>2752199</v>
      </c>
      <c r="F271" s="627">
        <v>200</v>
      </c>
      <c r="G271" s="615" t="s">
        <v>86</v>
      </c>
      <c r="H271" s="640" t="s">
        <v>1017</v>
      </c>
    </row>
    <row r="272" spans="2:8" s="521" customFormat="1" x14ac:dyDescent="0.2">
      <c r="B272" s="558">
        <f t="shared" si="4"/>
        <v>259</v>
      </c>
      <c r="C272" s="620" t="s">
        <v>1458</v>
      </c>
      <c r="D272" s="648">
        <v>2753000</v>
      </c>
      <c r="E272" s="649">
        <v>2753399</v>
      </c>
      <c r="F272" s="627">
        <v>400</v>
      </c>
      <c r="G272" s="615" t="s">
        <v>86</v>
      </c>
      <c r="H272" s="640" t="s">
        <v>1017</v>
      </c>
    </row>
    <row r="273" spans="2:9" s="520" customFormat="1" x14ac:dyDescent="0.2">
      <c r="B273" s="558">
        <f t="shared" si="4"/>
        <v>260</v>
      </c>
      <c r="C273" s="620" t="s">
        <v>1458</v>
      </c>
      <c r="D273" s="648">
        <v>2754000</v>
      </c>
      <c r="E273" s="649">
        <v>2756399</v>
      </c>
      <c r="F273" s="627">
        <v>2400</v>
      </c>
      <c r="G273" s="615" t="s">
        <v>86</v>
      </c>
      <c r="H273" s="640" t="s">
        <v>1017</v>
      </c>
    </row>
    <row r="274" spans="2:9" s="482" customFormat="1" x14ac:dyDescent="0.2">
      <c r="B274" s="558">
        <f t="shared" si="4"/>
        <v>261</v>
      </c>
      <c r="C274" s="619" t="s">
        <v>1458</v>
      </c>
      <c r="D274" s="648">
        <v>2758000</v>
      </c>
      <c r="E274" s="649">
        <v>2759099</v>
      </c>
      <c r="F274" s="627">
        <v>1100</v>
      </c>
      <c r="G274" s="615" t="s">
        <v>86</v>
      </c>
      <c r="H274" s="617" t="s">
        <v>1017</v>
      </c>
    </row>
    <row r="275" spans="2:9" s="521" customFormat="1" x14ac:dyDescent="0.2">
      <c r="B275" s="558">
        <f t="shared" si="4"/>
        <v>262</v>
      </c>
      <c r="C275" s="620" t="s">
        <v>964</v>
      </c>
      <c r="D275" s="648">
        <v>2760000</v>
      </c>
      <c r="E275" s="649">
        <v>2760299</v>
      </c>
      <c r="F275" s="627">
        <v>300</v>
      </c>
      <c r="G275" s="615" t="s">
        <v>86</v>
      </c>
      <c r="H275" s="640" t="s">
        <v>1017</v>
      </c>
    </row>
    <row r="276" spans="2:9" s="521" customFormat="1" x14ac:dyDescent="0.2">
      <c r="B276" s="558">
        <f t="shared" si="4"/>
        <v>263</v>
      </c>
      <c r="C276" s="620" t="s">
        <v>1386</v>
      </c>
      <c r="D276" s="635">
        <v>2761000</v>
      </c>
      <c r="E276" s="649">
        <v>2761399</v>
      </c>
      <c r="F276" s="627">
        <v>400</v>
      </c>
      <c r="G276" s="615" t="s">
        <v>86</v>
      </c>
      <c r="H276" s="615" t="s">
        <v>1017</v>
      </c>
    </row>
    <row r="277" spans="2:9" s="520" customFormat="1" x14ac:dyDescent="0.2">
      <c r="B277" s="558">
        <f t="shared" si="4"/>
        <v>264</v>
      </c>
      <c r="C277" s="620" t="s">
        <v>965</v>
      </c>
      <c r="D277" s="648">
        <v>2762000</v>
      </c>
      <c r="E277" s="649">
        <v>2763599</v>
      </c>
      <c r="F277" s="627">
        <v>1600</v>
      </c>
      <c r="G277" s="615" t="s">
        <v>86</v>
      </c>
      <c r="H277" s="615" t="s">
        <v>1017</v>
      </c>
    </row>
    <row r="278" spans="2:9" s="520" customFormat="1" x14ac:dyDescent="0.2">
      <c r="B278" s="558">
        <f t="shared" si="4"/>
        <v>265</v>
      </c>
      <c r="C278" s="620" t="s">
        <v>1458</v>
      </c>
      <c r="D278" s="648">
        <v>2765000</v>
      </c>
      <c r="E278" s="649">
        <v>2765399</v>
      </c>
      <c r="F278" s="627">
        <v>400</v>
      </c>
      <c r="G278" s="615" t="s">
        <v>86</v>
      </c>
      <c r="H278" s="617" t="s">
        <v>1017</v>
      </c>
    </row>
    <row r="279" spans="2:9" s="552" customFormat="1" x14ac:dyDescent="0.2">
      <c r="B279" s="558">
        <f t="shared" si="4"/>
        <v>266</v>
      </c>
      <c r="C279" s="620" t="s">
        <v>1458</v>
      </c>
      <c r="D279" s="648">
        <v>2768000</v>
      </c>
      <c r="E279" s="649">
        <v>2768299</v>
      </c>
      <c r="F279" s="627">
        <v>300</v>
      </c>
      <c r="G279" s="615" t="s">
        <v>86</v>
      </c>
      <c r="H279" s="617" t="s">
        <v>1017</v>
      </c>
      <c r="I279" s="526"/>
    </row>
    <row r="280" spans="2:9" s="521" customFormat="1" x14ac:dyDescent="0.2">
      <c r="B280" s="558">
        <f t="shared" si="4"/>
        <v>267</v>
      </c>
      <c r="C280" s="619" t="s">
        <v>1458</v>
      </c>
      <c r="D280" s="650">
        <v>2770000</v>
      </c>
      <c r="E280" s="651">
        <v>2770699</v>
      </c>
      <c r="F280" s="618">
        <v>700</v>
      </c>
      <c r="G280" s="617" t="s">
        <v>86</v>
      </c>
      <c r="H280" s="629" t="s">
        <v>1017</v>
      </c>
    </row>
    <row r="281" spans="2:9" s="521" customFormat="1" x14ac:dyDescent="0.2">
      <c r="B281" s="558">
        <f t="shared" si="4"/>
        <v>268</v>
      </c>
      <c r="C281" s="620" t="s">
        <v>1458</v>
      </c>
      <c r="D281" s="648">
        <v>2772000</v>
      </c>
      <c r="E281" s="649">
        <v>2773399</v>
      </c>
      <c r="F281" s="627">
        <v>1400</v>
      </c>
      <c r="G281" s="615" t="s">
        <v>86</v>
      </c>
      <c r="H281" s="640" t="s">
        <v>1017</v>
      </c>
    </row>
    <row r="282" spans="2:9" s="521" customFormat="1" x14ac:dyDescent="0.2">
      <c r="B282" s="558">
        <f t="shared" si="4"/>
        <v>269</v>
      </c>
      <c r="C282" s="620" t="s">
        <v>1458</v>
      </c>
      <c r="D282" s="648">
        <v>2774000</v>
      </c>
      <c r="E282" s="649">
        <v>2774399</v>
      </c>
      <c r="F282" s="627">
        <v>400</v>
      </c>
      <c r="G282" s="615" t="s">
        <v>86</v>
      </c>
      <c r="H282" s="615" t="s">
        <v>1017</v>
      </c>
    </row>
    <row r="283" spans="2:9" s="521" customFormat="1" x14ac:dyDescent="0.2">
      <c r="B283" s="558">
        <f t="shared" si="4"/>
        <v>270</v>
      </c>
      <c r="C283" s="620" t="s">
        <v>1156</v>
      </c>
      <c r="D283" s="648">
        <v>2775000</v>
      </c>
      <c r="E283" s="649">
        <v>2775199</v>
      </c>
      <c r="F283" s="627">
        <v>200</v>
      </c>
      <c r="G283" s="615" t="s">
        <v>86</v>
      </c>
      <c r="H283" s="640" t="s">
        <v>1017</v>
      </c>
    </row>
    <row r="284" spans="2:9" s="521" customFormat="1" x14ac:dyDescent="0.2">
      <c r="B284" s="558">
        <f t="shared" si="4"/>
        <v>271</v>
      </c>
      <c r="C284" s="620" t="s">
        <v>1458</v>
      </c>
      <c r="D284" s="648">
        <v>2776000</v>
      </c>
      <c r="E284" s="649">
        <v>2776599</v>
      </c>
      <c r="F284" s="627">
        <v>600</v>
      </c>
      <c r="G284" s="615" t="s">
        <v>86</v>
      </c>
      <c r="H284" s="615" t="s">
        <v>1017</v>
      </c>
    </row>
    <row r="285" spans="2:9" s="521" customFormat="1" x14ac:dyDescent="0.2">
      <c r="B285" s="558">
        <f t="shared" si="4"/>
        <v>272</v>
      </c>
      <c r="C285" s="620" t="s">
        <v>1458</v>
      </c>
      <c r="D285" s="648">
        <v>2777000</v>
      </c>
      <c r="E285" s="649">
        <v>2777499</v>
      </c>
      <c r="F285" s="627">
        <v>500</v>
      </c>
      <c r="G285" s="615" t="s">
        <v>86</v>
      </c>
      <c r="H285" s="615" t="s">
        <v>1017</v>
      </c>
    </row>
    <row r="286" spans="2:9" s="520" customFormat="1" x14ac:dyDescent="0.2">
      <c r="B286" s="558">
        <f t="shared" si="4"/>
        <v>273</v>
      </c>
      <c r="C286" s="620" t="s">
        <v>1458</v>
      </c>
      <c r="D286" s="648">
        <v>2779000</v>
      </c>
      <c r="E286" s="649">
        <v>2779799</v>
      </c>
      <c r="F286" s="627">
        <v>800</v>
      </c>
      <c r="G286" s="615" t="s">
        <v>86</v>
      </c>
      <c r="H286" s="640" t="s">
        <v>1017</v>
      </c>
    </row>
    <row r="287" spans="2:9" s="521" customFormat="1" x14ac:dyDescent="0.2">
      <c r="B287" s="558">
        <f t="shared" si="4"/>
        <v>274</v>
      </c>
      <c r="C287" s="620" t="s">
        <v>1458</v>
      </c>
      <c r="D287" s="648">
        <v>2780000</v>
      </c>
      <c r="E287" s="649">
        <v>2780299</v>
      </c>
      <c r="F287" s="627">
        <v>300</v>
      </c>
      <c r="G287" s="615" t="s">
        <v>259</v>
      </c>
      <c r="H287" s="640" t="s">
        <v>1017</v>
      </c>
    </row>
    <row r="288" spans="2:9" s="521" customFormat="1" x14ac:dyDescent="0.2">
      <c r="B288" s="558">
        <f t="shared" si="4"/>
        <v>275</v>
      </c>
      <c r="C288" s="620" t="s">
        <v>1458</v>
      </c>
      <c r="D288" s="648">
        <v>2781000</v>
      </c>
      <c r="E288" s="649">
        <v>2781099</v>
      </c>
      <c r="F288" s="627">
        <v>100</v>
      </c>
      <c r="G288" s="615" t="s">
        <v>259</v>
      </c>
      <c r="H288" s="615" t="s">
        <v>1017</v>
      </c>
    </row>
    <row r="289" spans="2:8" s="521" customFormat="1" x14ac:dyDescent="0.2">
      <c r="B289" s="558">
        <f t="shared" si="4"/>
        <v>276</v>
      </c>
      <c r="C289" s="620" t="s">
        <v>1458</v>
      </c>
      <c r="D289" s="648">
        <v>2783000</v>
      </c>
      <c r="E289" s="649">
        <v>2783299</v>
      </c>
      <c r="F289" s="627">
        <v>300</v>
      </c>
      <c r="G289" s="615" t="s">
        <v>259</v>
      </c>
      <c r="H289" s="640" t="s">
        <v>1017</v>
      </c>
    </row>
    <row r="290" spans="2:8" s="527" customFormat="1" x14ac:dyDescent="0.2">
      <c r="B290" s="558">
        <f t="shared" si="4"/>
        <v>277</v>
      </c>
      <c r="C290" s="620" t="s">
        <v>1458</v>
      </c>
      <c r="D290" s="648">
        <v>2784000</v>
      </c>
      <c r="E290" s="649">
        <v>2784599</v>
      </c>
      <c r="F290" s="627">
        <v>600</v>
      </c>
      <c r="G290" s="615" t="s">
        <v>259</v>
      </c>
      <c r="H290" s="615" t="s">
        <v>1017</v>
      </c>
    </row>
    <row r="291" spans="2:8" s="527" customFormat="1" x14ac:dyDescent="0.2">
      <c r="B291" s="558">
        <f t="shared" si="4"/>
        <v>278</v>
      </c>
      <c r="C291" s="620" t="s">
        <v>1032</v>
      </c>
      <c r="D291" s="648">
        <v>2785000</v>
      </c>
      <c r="E291" s="649">
        <v>2785299</v>
      </c>
      <c r="F291" s="627">
        <v>300</v>
      </c>
      <c r="G291" s="615" t="s">
        <v>259</v>
      </c>
      <c r="H291" s="615" t="s">
        <v>1017</v>
      </c>
    </row>
    <row r="292" spans="2:8" s="520" customFormat="1" x14ac:dyDescent="0.2">
      <c r="B292" s="558">
        <f t="shared" si="4"/>
        <v>279</v>
      </c>
      <c r="C292" s="620" t="s">
        <v>1087</v>
      </c>
      <c r="D292" s="648">
        <v>2787000</v>
      </c>
      <c r="E292" s="649">
        <v>2787099</v>
      </c>
      <c r="F292" s="627">
        <v>100</v>
      </c>
      <c r="G292" s="615" t="s">
        <v>259</v>
      </c>
      <c r="H292" s="640" t="s">
        <v>1017</v>
      </c>
    </row>
    <row r="293" spans="2:8" s="520" customFormat="1" x14ac:dyDescent="0.2">
      <c r="B293" s="558">
        <f t="shared" si="4"/>
        <v>280</v>
      </c>
      <c r="C293" s="620" t="s">
        <v>1306</v>
      </c>
      <c r="D293" s="648">
        <v>2789000</v>
      </c>
      <c r="E293" s="649">
        <v>2789199</v>
      </c>
      <c r="F293" s="627">
        <v>200</v>
      </c>
      <c r="G293" s="615" t="s">
        <v>259</v>
      </c>
      <c r="H293" s="640" t="s">
        <v>1017</v>
      </c>
    </row>
    <row r="294" spans="2:8" s="521" customFormat="1" x14ac:dyDescent="0.2">
      <c r="B294" s="558">
        <f t="shared" si="4"/>
        <v>281</v>
      </c>
      <c r="C294" s="620" t="s">
        <v>258</v>
      </c>
      <c r="D294" s="648">
        <v>2790000</v>
      </c>
      <c r="E294" s="649">
        <v>2790499</v>
      </c>
      <c r="F294" s="627">
        <v>500</v>
      </c>
      <c r="G294" s="640" t="s">
        <v>259</v>
      </c>
      <c r="H294" s="640" t="s">
        <v>1017</v>
      </c>
    </row>
    <row r="295" spans="2:8" s="521" customFormat="1" x14ac:dyDescent="0.2">
      <c r="B295" s="558">
        <f t="shared" si="4"/>
        <v>282</v>
      </c>
      <c r="C295" s="620" t="s">
        <v>1307</v>
      </c>
      <c r="D295" s="648">
        <v>2790500</v>
      </c>
      <c r="E295" s="649">
        <v>2790599</v>
      </c>
      <c r="F295" s="627">
        <v>100</v>
      </c>
      <c r="G295" s="615" t="s">
        <v>259</v>
      </c>
      <c r="H295" s="640" t="s">
        <v>1017</v>
      </c>
    </row>
    <row r="296" spans="2:8" s="521" customFormat="1" x14ac:dyDescent="0.2">
      <c r="B296" s="558">
        <f t="shared" si="4"/>
        <v>283</v>
      </c>
      <c r="C296" s="619" t="s">
        <v>1088</v>
      </c>
      <c r="D296" s="648">
        <v>2792000</v>
      </c>
      <c r="E296" s="649">
        <v>2793799</v>
      </c>
      <c r="F296" s="627">
        <v>1800</v>
      </c>
      <c r="G296" s="615" t="s">
        <v>259</v>
      </c>
      <c r="H296" s="640" t="s">
        <v>1017</v>
      </c>
    </row>
    <row r="297" spans="2:8" s="521" customFormat="1" x14ac:dyDescent="0.2">
      <c r="B297" s="558">
        <f t="shared" si="4"/>
        <v>284</v>
      </c>
      <c r="C297" s="619" t="s">
        <v>260</v>
      </c>
      <c r="D297" s="648">
        <v>2795000</v>
      </c>
      <c r="E297" s="649">
        <v>2796899</v>
      </c>
      <c r="F297" s="627">
        <v>1900</v>
      </c>
      <c r="G297" s="615" t="s">
        <v>259</v>
      </c>
      <c r="H297" s="615" t="s">
        <v>1017</v>
      </c>
    </row>
    <row r="298" spans="2:8" s="527" customFormat="1" x14ac:dyDescent="0.2">
      <c r="B298" s="558">
        <f t="shared" si="4"/>
        <v>285</v>
      </c>
      <c r="C298" s="619" t="s">
        <v>1089</v>
      </c>
      <c r="D298" s="648">
        <v>2798000</v>
      </c>
      <c r="E298" s="649">
        <v>2798199</v>
      </c>
      <c r="F298" s="627">
        <v>200</v>
      </c>
      <c r="G298" s="615" t="s">
        <v>259</v>
      </c>
      <c r="H298" s="615" t="s">
        <v>1017</v>
      </c>
    </row>
    <row r="299" spans="2:8" s="521" customFormat="1" x14ac:dyDescent="0.2">
      <c r="B299" s="558">
        <f t="shared" si="4"/>
        <v>286</v>
      </c>
      <c r="C299" s="620" t="s">
        <v>1346</v>
      </c>
      <c r="D299" s="648">
        <v>2799000</v>
      </c>
      <c r="E299" s="649">
        <v>2799399</v>
      </c>
      <c r="F299" s="627">
        <v>400</v>
      </c>
      <c r="G299" s="615" t="s">
        <v>259</v>
      </c>
      <c r="H299" s="615" t="s">
        <v>1017</v>
      </c>
    </row>
    <row r="300" spans="2:8" s="521" customFormat="1" x14ac:dyDescent="0.2">
      <c r="B300" s="558">
        <f t="shared" si="4"/>
        <v>287</v>
      </c>
      <c r="C300" s="620" t="s">
        <v>1458</v>
      </c>
      <c r="D300" s="648">
        <v>2800000</v>
      </c>
      <c r="E300" s="649">
        <v>2809999</v>
      </c>
      <c r="F300" s="627">
        <v>10000</v>
      </c>
      <c r="G300" s="615" t="s">
        <v>117</v>
      </c>
      <c r="H300" s="615" t="s">
        <v>1017</v>
      </c>
    </row>
    <row r="301" spans="2:8" s="521" customFormat="1" x14ac:dyDescent="0.2">
      <c r="B301" s="558">
        <f t="shared" si="4"/>
        <v>288</v>
      </c>
      <c r="C301" s="620" t="s">
        <v>1458</v>
      </c>
      <c r="D301" s="648">
        <v>2810000</v>
      </c>
      <c r="E301" s="649">
        <v>2815028</v>
      </c>
      <c r="F301" s="627">
        <v>5029</v>
      </c>
      <c r="G301" s="615" t="s">
        <v>117</v>
      </c>
      <c r="H301" s="640" t="s">
        <v>1017</v>
      </c>
    </row>
    <row r="302" spans="2:8" s="521" customFormat="1" x14ac:dyDescent="0.2">
      <c r="B302" s="558">
        <f t="shared" si="4"/>
        <v>289</v>
      </c>
      <c r="C302" s="620" t="s">
        <v>1458</v>
      </c>
      <c r="D302" s="648">
        <v>2818000</v>
      </c>
      <c r="E302" s="649">
        <v>2818999</v>
      </c>
      <c r="F302" s="627">
        <v>1000</v>
      </c>
      <c r="G302" s="615" t="s">
        <v>117</v>
      </c>
      <c r="H302" s="640" t="s">
        <v>1017</v>
      </c>
    </row>
    <row r="303" spans="2:8" s="520" customFormat="1" x14ac:dyDescent="0.2">
      <c r="B303" s="558">
        <f t="shared" si="4"/>
        <v>290</v>
      </c>
      <c r="C303" s="620" t="s">
        <v>212</v>
      </c>
      <c r="D303" s="648">
        <v>2820000</v>
      </c>
      <c r="E303" s="649">
        <v>2829999</v>
      </c>
      <c r="F303" s="627">
        <v>10000</v>
      </c>
      <c r="G303" s="615" t="s">
        <v>86</v>
      </c>
      <c r="H303" s="640" t="s">
        <v>1017</v>
      </c>
    </row>
    <row r="304" spans="2:8" s="521" customFormat="1" x14ac:dyDescent="0.2">
      <c r="B304" s="558">
        <f t="shared" si="4"/>
        <v>291</v>
      </c>
      <c r="C304" s="620" t="s">
        <v>1458</v>
      </c>
      <c r="D304" s="648">
        <v>2830000</v>
      </c>
      <c r="E304" s="649">
        <v>2832099</v>
      </c>
      <c r="F304" s="627">
        <v>2100</v>
      </c>
      <c r="G304" s="615" t="s">
        <v>86</v>
      </c>
      <c r="H304" s="640" t="s">
        <v>1017</v>
      </c>
    </row>
    <row r="305" spans="2:8" s="521" customFormat="1" x14ac:dyDescent="0.2">
      <c r="B305" s="558">
        <f t="shared" si="4"/>
        <v>292</v>
      </c>
      <c r="C305" s="619" t="s">
        <v>1458</v>
      </c>
      <c r="D305" s="650">
        <v>2835000</v>
      </c>
      <c r="E305" s="651">
        <v>2835299</v>
      </c>
      <c r="F305" s="618">
        <v>300</v>
      </c>
      <c r="G305" s="617" t="s">
        <v>86</v>
      </c>
      <c r="H305" s="629" t="s">
        <v>1017</v>
      </c>
    </row>
    <row r="306" spans="2:8" s="521" customFormat="1" x14ac:dyDescent="0.2">
      <c r="B306" s="558">
        <f t="shared" si="4"/>
        <v>293</v>
      </c>
      <c r="C306" s="620" t="s">
        <v>1458</v>
      </c>
      <c r="D306" s="648">
        <v>2836000</v>
      </c>
      <c r="E306" s="649">
        <v>2836999</v>
      </c>
      <c r="F306" s="627">
        <v>1000</v>
      </c>
      <c r="G306" s="615" t="s">
        <v>86</v>
      </c>
      <c r="H306" s="640" t="s">
        <v>1017</v>
      </c>
    </row>
    <row r="307" spans="2:8" s="521" customFormat="1" x14ac:dyDescent="0.2">
      <c r="B307" s="558">
        <f t="shared" si="4"/>
        <v>294</v>
      </c>
      <c r="C307" s="622" t="s">
        <v>1458</v>
      </c>
      <c r="D307" s="648">
        <v>2837000</v>
      </c>
      <c r="E307" s="649">
        <v>2837299</v>
      </c>
      <c r="F307" s="627">
        <v>300</v>
      </c>
      <c r="G307" s="615" t="s">
        <v>86</v>
      </c>
      <c r="H307" s="640" t="s">
        <v>1017</v>
      </c>
    </row>
    <row r="308" spans="2:8" s="521" customFormat="1" x14ac:dyDescent="0.2">
      <c r="B308" s="558">
        <f t="shared" si="4"/>
        <v>295</v>
      </c>
      <c r="C308" s="620" t="s">
        <v>1458</v>
      </c>
      <c r="D308" s="648">
        <v>2838000</v>
      </c>
      <c r="E308" s="649">
        <v>2838399</v>
      </c>
      <c r="F308" s="627">
        <v>400</v>
      </c>
      <c r="G308" s="615" t="s">
        <v>86</v>
      </c>
      <c r="H308" s="640" t="s">
        <v>1017</v>
      </c>
    </row>
    <row r="309" spans="2:8" s="521" customFormat="1" x14ac:dyDescent="0.2">
      <c r="B309" s="558">
        <f t="shared" si="4"/>
        <v>296</v>
      </c>
      <c r="C309" s="619" t="s">
        <v>84</v>
      </c>
      <c r="D309" s="648">
        <v>2840000</v>
      </c>
      <c r="E309" s="649">
        <v>2853999</v>
      </c>
      <c r="F309" s="627">
        <v>14000</v>
      </c>
      <c r="G309" s="615" t="s">
        <v>86</v>
      </c>
      <c r="H309" s="640" t="s">
        <v>1017</v>
      </c>
    </row>
    <row r="310" spans="2:8" s="520" customFormat="1" x14ac:dyDescent="0.2">
      <c r="B310" s="558">
        <f t="shared" si="4"/>
        <v>297</v>
      </c>
      <c r="C310" s="620" t="s">
        <v>889</v>
      </c>
      <c r="D310" s="648">
        <v>2854000</v>
      </c>
      <c r="E310" s="649">
        <v>2856999</v>
      </c>
      <c r="F310" s="627">
        <v>3000</v>
      </c>
      <c r="G310" s="615" t="s">
        <v>86</v>
      </c>
      <c r="H310" s="640" t="s">
        <v>1017</v>
      </c>
    </row>
    <row r="311" spans="2:8" s="521" customFormat="1" x14ac:dyDescent="0.2">
      <c r="B311" s="558">
        <f t="shared" si="4"/>
        <v>298</v>
      </c>
      <c r="C311" s="620" t="s">
        <v>84</v>
      </c>
      <c r="D311" s="648">
        <v>2857000</v>
      </c>
      <c r="E311" s="649">
        <v>2859999</v>
      </c>
      <c r="F311" s="627">
        <v>3000</v>
      </c>
      <c r="G311" s="615" t="s">
        <v>86</v>
      </c>
      <c r="H311" s="640" t="s">
        <v>1017</v>
      </c>
    </row>
    <row r="312" spans="2:8" s="521" customFormat="1" x14ac:dyDescent="0.2">
      <c r="B312" s="558">
        <f t="shared" si="4"/>
        <v>299</v>
      </c>
      <c r="C312" s="620" t="s">
        <v>966</v>
      </c>
      <c r="D312" s="648">
        <v>2860000</v>
      </c>
      <c r="E312" s="649">
        <v>2860799</v>
      </c>
      <c r="F312" s="627">
        <v>800</v>
      </c>
      <c r="G312" s="615" t="s">
        <v>86</v>
      </c>
      <c r="H312" s="617" t="s">
        <v>1017</v>
      </c>
    </row>
    <row r="313" spans="2:8" s="521" customFormat="1" x14ac:dyDescent="0.2">
      <c r="B313" s="558">
        <f t="shared" si="4"/>
        <v>300</v>
      </c>
      <c r="C313" s="619" t="s">
        <v>1458</v>
      </c>
      <c r="D313" s="648">
        <v>2861000</v>
      </c>
      <c r="E313" s="649">
        <v>2862099</v>
      </c>
      <c r="F313" s="627">
        <v>1100</v>
      </c>
      <c r="G313" s="615" t="s">
        <v>259</v>
      </c>
      <c r="H313" s="640" t="s">
        <v>1017</v>
      </c>
    </row>
    <row r="314" spans="2:8" s="521" customFormat="1" x14ac:dyDescent="0.2">
      <c r="B314" s="558">
        <f t="shared" si="4"/>
        <v>301</v>
      </c>
      <c r="C314" s="620" t="s">
        <v>967</v>
      </c>
      <c r="D314" s="648">
        <v>2864000</v>
      </c>
      <c r="E314" s="649">
        <v>2865099</v>
      </c>
      <c r="F314" s="627">
        <v>1100</v>
      </c>
      <c r="G314" s="615" t="s">
        <v>86</v>
      </c>
      <c r="H314" s="640" t="s">
        <v>1017</v>
      </c>
    </row>
    <row r="315" spans="2:8" s="520" customFormat="1" x14ac:dyDescent="0.2">
      <c r="B315" s="558">
        <f t="shared" si="4"/>
        <v>302</v>
      </c>
      <c r="C315" s="619" t="s">
        <v>1354</v>
      </c>
      <c r="D315" s="648">
        <v>2867000</v>
      </c>
      <c r="E315" s="649">
        <v>2867899</v>
      </c>
      <c r="F315" s="627">
        <v>900</v>
      </c>
      <c r="G315" s="615" t="s">
        <v>86</v>
      </c>
      <c r="H315" s="615" t="s">
        <v>1017</v>
      </c>
    </row>
    <row r="316" spans="2:8" s="521" customFormat="1" x14ac:dyDescent="0.2">
      <c r="B316" s="558">
        <f t="shared" si="4"/>
        <v>303</v>
      </c>
      <c r="C316" s="620" t="s">
        <v>263</v>
      </c>
      <c r="D316" s="648">
        <v>2870000</v>
      </c>
      <c r="E316" s="649">
        <v>2870999</v>
      </c>
      <c r="F316" s="627">
        <v>1000</v>
      </c>
      <c r="G316" s="615" t="s">
        <v>86</v>
      </c>
      <c r="H316" s="640" t="s">
        <v>1017</v>
      </c>
    </row>
    <row r="317" spans="2:8" s="521" customFormat="1" x14ac:dyDescent="0.2">
      <c r="B317" s="558">
        <f t="shared" si="4"/>
        <v>304</v>
      </c>
      <c r="C317" s="619" t="s">
        <v>1458</v>
      </c>
      <c r="D317" s="650">
        <v>2871000</v>
      </c>
      <c r="E317" s="651">
        <v>2871999</v>
      </c>
      <c r="F317" s="618">
        <v>1000</v>
      </c>
      <c r="G317" s="617" t="s">
        <v>86</v>
      </c>
      <c r="H317" s="629" t="s">
        <v>1017</v>
      </c>
    </row>
    <row r="318" spans="2:8" s="527" customFormat="1" x14ac:dyDescent="0.2">
      <c r="B318" s="558">
        <f t="shared" si="4"/>
        <v>305</v>
      </c>
      <c r="C318" s="620" t="s">
        <v>265</v>
      </c>
      <c r="D318" s="648">
        <v>2872000</v>
      </c>
      <c r="E318" s="649">
        <v>2872999</v>
      </c>
      <c r="F318" s="627">
        <v>1000</v>
      </c>
      <c r="G318" s="615" t="s">
        <v>86</v>
      </c>
      <c r="H318" s="640" t="s">
        <v>1017</v>
      </c>
    </row>
    <row r="319" spans="2:8" s="521" customFormat="1" x14ac:dyDescent="0.2">
      <c r="B319" s="558">
        <f t="shared" si="4"/>
        <v>306</v>
      </c>
      <c r="C319" s="620" t="s">
        <v>266</v>
      </c>
      <c r="D319" s="648">
        <v>2873000</v>
      </c>
      <c r="E319" s="649">
        <v>2875799</v>
      </c>
      <c r="F319" s="627">
        <v>2800</v>
      </c>
      <c r="G319" s="615" t="s">
        <v>86</v>
      </c>
      <c r="H319" s="640" t="s">
        <v>1017</v>
      </c>
    </row>
    <row r="320" spans="2:8" s="521" customFormat="1" x14ac:dyDescent="0.2">
      <c r="B320" s="558">
        <f t="shared" si="4"/>
        <v>307</v>
      </c>
      <c r="C320" s="620" t="s">
        <v>1458</v>
      </c>
      <c r="D320" s="648">
        <v>2878000</v>
      </c>
      <c r="E320" s="649">
        <v>2878699</v>
      </c>
      <c r="F320" s="627">
        <v>700</v>
      </c>
      <c r="G320" s="615" t="s">
        <v>86</v>
      </c>
      <c r="H320" s="640" t="s">
        <v>1017</v>
      </c>
    </row>
    <row r="321" spans="2:9" s="520" customFormat="1" x14ac:dyDescent="0.2">
      <c r="B321" s="558">
        <f t="shared" si="4"/>
        <v>308</v>
      </c>
      <c r="C321" s="620" t="s">
        <v>1458</v>
      </c>
      <c r="D321" s="648">
        <v>2880000</v>
      </c>
      <c r="E321" s="649">
        <v>2881599</v>
      </c>
      <c r="F321" s="627">
        <v>1600</v>
      </c>
      <c r="G321" s="615" t="s">
        <v>259</v>
      </c>
      <c r="H321" s="640" t="s">
        <v>1017</v>
      </c>
    </row>
    <row r="322" spans="2:9" s="521" customFormat="1" x14ac:dyDescent="0.2">
      <c r="B322" s="558">
        <f t="shared" si="4"/>
        <v>309</v>
      </c>
      <c r="C322" s="620" t="s">
        <v>268</v>
      </c>
      <c r="D322" s="648">
        <v>2883000</v>
      </c>
      <c r="E322" s="649">
        <v>2890699</v>
      </c>
      <c r="F322" s="627">
        <v>7700</v>
      </c>
      <c r="G322" s="615" t="s">
        <v>259</v>
      </c>
      <c r="H322" s="615" t="s">
        <v>1017</v>
      </c>
    </row>
    <row r="323" spans="2:9" s="520" customFormat="1" x14ac:dyDescent="0.2">
      <c r="B323" s="558">
        <f t="shared" si="4"/>
        <v>310</v>
      </c>
      <c r="C323" s="619" t="s">
        <v>1458</v>
      </c>
      <c r="D323" s="650">
        <v>2892000</v>
      </c>
      <c r="E323" s="651">
        <v>2899999</v>
      </c>
      <c r="F323" s="618">
        <v>8000</v>
      </c>
      <c r="G323" s="617" t="s">
        <v>259</v>
      </c>
      <c r="H323" s="629" t="s">
        <v>1017</v>
      </c>
    </row>
    <row r="324" spans="2:9" s="521" customFormat="1" x14ac:dyDescent="0.2">
      <c r="B324" s="558">
        <f t="shared" si="4"/>
        <v>311</v>
      </c>
      <c r="C324" s="620" t="s">
        <v>1458</v>
      </c>
      <c r="D324" s="648">
        <v>2900000</v>
      </c>
      <c r="E324" s="649">
        <v>2902099</v>
      </c>
      <c r="F324" s="627">
        <v>2100</v>
      </c>
      <c r="G324" s="615" t="s">
        <v>171</v>
      </c>
      <c r="H324" s="640" t="s">
        <v>1017</v>
      </c>
    </row>
    <row r="325" spans="2:9" s="521" customFormat="1" x14ac:dyDescent="0.2">
      <c r="B325" s="558">
        <f t="shared" si="4"/>
        <v>312</v>
      </c>
      <c r="C325" s="619" t="s">
        <v>1458</v>
      </c>
      <c r="D325" s="650">
        <v>2902100</v>
      </c>
      <c r="E325" s="651">
        <v>2903999</v>
      </c>
      <c r="F325" s="618">
        <v>1900</v>
      </c>
      <c r="G325" s="617" t="s">
        <v>171</v>
      </c>
      <c r="H325" s="629" t="s">
        <v>1017</v>
      </c>
    </row>
    <row r="326" spans="2:9" s="546" customFormat="1" x14ac:dyDescent="0.2">
      <c r="B326" s="558">
        <f t="shared" si="4"/>
        <v>313</v>
      </c>
      <c r="C326" s="619" t="s">
        <v>1458</v>
      </c>
      <c r="D326" s="648">
        <v>2904000</v>
      </c>
      <c r="E326" s="649">
        <v>2905299</v>
      </c>
      <c r="F326" s="627">
        <v>1300</v>
      </c>
      <c r="G326" s="615" t="s">
        <v>171</v>
      </c>
      <c r="H326" s="640" t="s">
        <v>1017</v>
      </c>
      <c r="I326" s="520"/>
    </row>
    <row r="327" spans="2:9" s="546" customFormat="1" x14ac:dyDescent="0.2">
      <c r="B327" s="558">
        <f t="shared" si="4"/>
        <v>314</v>
      </c>
      <c r="C327" s="620" t="s">
        <v>1458</v>
      </c>
      <c r="D327" s="648">
        <v>2907000</v>
      </c>
      <c r="E327" s="649">
        <v>2907699</v>
      </c>
      <c r="F327" s="627">
        <v>700</v>
      </c>
      <c r="G327" s="615" t="s">
        <v>171</v>
      </c>
      <c r="H327" s="640" t="s">
        <v>1017</v>
      </c>
      <c r="I327" s="520"/>
    </row>
    <row r="328" spans="2:9" s="521" customFormat="1" x14ac:dyDescent="0.2">
      <c r="B328" s="558">
        <f t="shared" si="4"/>
        <v>315</v>
      </c>
      <c r="C328" s="620" t="s">
        <v>1458</v>
      </c>
      <c r="D328" s="648">
        <v>2908000</v>
      </c>
      <c r="E328" s="649">
        <v>2908099</v>
      </c>
      <c r="F328" s="627">
        <v>100</v>
      </c>
      <c r="G328" s="617" t="s">
        <v>171</v>
      </c>
      <c r="H328" s="629" t="s">
        <v>1017</v>
      </c>
    </row>
    <row r="329" spans="2:9" s="522" customFormat="1" x14ac:dyDescent="0.2">
      <c r="B329" s="558">
        <f t="shared" si="4"/>
        <v>316</v>
      </c>
      <c r="C329" s="620" t="s">
        <v>1458</v>
      </c>
      <c r="D329" s="648">
        <v>2910000</v>
      </c>
      <c r="E329" s="649">
        <v>2911599</v>
      </c>
      <c r="F329" s="627">
        <v>1600</v>
      </c>
      <c r="G329" s="617" t="s">
        <v>171</v>
      </c>
      <c r="H329" s="629" t="s">
        <v>1017</v>
      </c>
      <c r="I329" s="521"/>
    </row>
    <row r="330" spans="2:9" s="522" customFormat="1" x14ac:dyDescent="0.2">
      <c r="B330" s="558">
        <f t="shared" si="4"/>
        <v>317</v>
      </c>
      <c r="C330" s="619" t="s">
        <v>1458</v>
      </c>
      <c r="D330" s="648">
        <v>2911600</v>
      </c>
      <c r="E330" s="649">
        <v>2911799</v>
      </c>
      <c r="F330" s="627">
        <v>200</v>
      </c>
      <c r="G330" s="615" t="s">
        <v>171</v>
      </c>
      <c r="H330" s="640" t="s">
        <v>1017</v>
      </c>
      <c r="I330" s="521"/>
    </row>
    <row r="331" spans="2:9" s="521" customFormat="1" x14ac:dyDescent="0.2">
      <c r="B331" s="558">
        <f t="shared" si="4"/>
        <v>318</v>
      </c>
      <c r="C331" s="620" t="s">
        <v>1458</v>
      </c>
      <c r="D331" s="648">
        <v>2912000</v>
      </c>
      <c r="E331" s="649">
        <v>2913099</v>
      </c>
      <c r="F331" s="627">
        <v>1100</v>
      </c>
      <c r="G331" s="615" t="s">
        <v>171</v>
      </c>
      <c r="H331" s="640" t="s">
        <v>1017</v>
      </c>
    </row>
    <row r="332" spans="2:9" s="527" customFormat="1" x14ac:dyDescent="0.2">
      <c r="B332" s="558">
        <f t="shared" si="4"/>
        <v>319</v>
      </c>
      <c r="C332" s="620" t="s">
        <v>1458</v>
      </c>
      <c r="D332" s="648">
        <v>2913100</v>
      </c>
      <c r="E332" s="649">
        <v>2913299</v>
      </c>
      <c r="F332" s="627">
        <v>200</v>
      </c>
      <c r="G332" s="615" t="s">
        <v>171</v>
      </c>
      <c r="H332" s="640" t="s">
        <v>1017</v>
      </c>
    </row>
    <row r="333" spans="2:9" s="521" customFormat="1" x14ac:dyDescent="0.2">
      <c r="B333" s="558">
        <f t="shared" si="4"/>
        <v>320</v>
      </c>
      <c r="C333" s="619" t="s">
        <v>1458</v>
      </c>
      <c r="D333" s="648">
        <v>2914000</v>
      </c>
      <c r="E333" s="649">
        <v>2914099</v>
      </c>
      <c r="F333" s="627">
        <v>100</v>
      </c>
      <c r="G333" s="615" t="s">
        <v>171</v>
      </c>
      <c r="H333" s="640" t="s">
        <v>1017</v>
      </c>
    </row>
    <row r="334" spans="2:9" s="521" customFormat="1" x14ac:dyDescent="0.2">
      <c r="B334" s="558">
        <f t="shared" si="4"/>
        <v>321</v>
      </c>
      <c r="C334" s="620" t="s">
        <v>1180</v>
      </c>
      <c r="D334" s="648">
        <v>2915000</v>
      </c>
      <c r="E334" s="649">
        <v>2915199</v>
      </c>
      <c r="F334" s="627">
        <v>200</v>
      </c>
      <c r="G334" s="615" t="s">
        <v>171</v>
      </c>
      <c r="H334" s="640" t="s">
        <v>1017</v>
      </c>
    </row>
    <row r="335" spans="2:9" s="521" customFormat="1" x14ac:dyDescent="0.2">
      <c r="B335" s="558">
        <f t="shared" ref="B335:B400" si="5">B334+1</f>
        <v>322</v>
      </c>
      <c r="C335" s="620" t="s">
        <v>1458</v>
      </c>
      <c r="D335" s="648">
        <v>2915200</v>
      </c>
      <c r="E335" s="649">
        <v>2915999</v>
      </c>
      <c r="F335" s="627">
        <v>800</v>
      </c>
      <c r="G335" s="615" t="s">
        <v>171</v>
      </c>
      <c r="H335" s="615" t="s">
        <v>1017</v>
      </c>
    </row>
    <row r="336" spans="2:9" s="527" customFormat="1" x14ac:dyDescent="0.2">
      <c r="B336" s="558">
        <f t="shared" si="5"/>
        <v>323</v>
      </c>
      <c r="C336" s="620" t="s">
        <v>1458</v>
      </c>
      <c r="D336" s="648">
        <v>2916000</v>
      </c>
      <c r="E336" s="649">
        <v>2916999</v>
      </c>
      <c r="F336" s="627">
        <v>1000</v>
      </c>
      <c r="G336" s="615" t="s">
        <v>171</v>
      </c>
      <c r="H336" s="640" t="s">
        <v>1017</v>
      </c>
    </row>
    <row r="337" spans="2:8" s="527" customFormat="1" x14ac:dyDescent="0.2">
      <c r="B337" s="558">
        <f t="shared" si="5"/>
        <v>324</v>
      </c>
      <c r="C337" s="620" t="s">
        <v>1458</v>
      </c>
      <c r="D337" s="648">
        <v>2917000</v>
      </c>
      <c r="E337" s="649">
        <v>2917399</v>
      </c>
      <c r="F337" s="627">
        <v>400</v>
      </c>
      <c r="G337" s="615" t="s">
        <v>171</v>
      </c>
      <c r="H337" s="640" t="s">
        <v>1017</v>
      </c>
    </row>
    <row r="338" spans="2:8" s="521" customFormat="1" x14ac:dyDescent="0.2">
      <c r="B338" s="558">
        <f t="shared" si="5"/>
        <v>325</v>
      </c>
      <c r="C338" s="620" t="s">
        <v>1458</v>
      </c>
      <c r="D338" s="648">
        <v>2918000</v>
      </c>
      <c r="E338" s="649">
        <v>2918299</v>
      </c>
      <c r="F338" s="627">
        <v>300</v>
      </c>
      <c r="G338" s="615" t="s">
        <v>171</v>
      </c>
      <c r="H338" s="640" t="s">
        <v>1017</v>
      </c>
    </row>
    <row r="339" spans="2:8" s="521" customFormat="1" x14ac:dyDescent="0.2">
      <c r="B339" s="558">
        <f t="shared" si="5"/>
        <v>326</v>
      </c>
      <c r="C339" s="620" t="s">
        <v>1458</v>
      </c>
      <c r="D339" s="648">
        <v>2919000</v>
      </c>
      <c r="E339" s="649">
        <v>2920099</v>
      </c>
      <c r="F339" s="627">
        <v>1100</v>
      </c>
      <c r="G339" s="615" t="s">
        <v>171</v>
      </c>
      <c r="H339" s="640" t="s">
        <v>1017</v>
      </c>
    </row>
    <row r="340" spans="2:8" s="521" customFormat="1" x14ac:dyDescent="0.2">
      <c r="B340" s="558">
        <f t="shared" si="5"/>
        <v>327</v>
      </c>
      <c r="C340" s="620" t="s">
        <v>1458</v>
      </c>
      <c r="D340" s="648">
        <v>2921000</v>
      </c>
      <c r="E340" s="649">
        <v>2921099</v>
      </c>
      <c r="F340" s="627">
        <v>100</v>
      </c>
      <c r="G340" s="615" t="s">
        <v>171</v>
      </c>
      <c r="H340" s="615" t="s">
        <v>1017</v>
      </c>
    </row>
    <row r="341" spans="2:8" s="520" customFormat="1" x14ac:dyDescent="0.2">
      <c r="B341" s="558">
        <f t="shared" si="5"/>
        <v>328</v>
      </c>
      <c r="C341" s="620" t="s">
        <v>1458</v>
      </c>
      <c r="D341" s="648">
        <v>2922000</v>
      </c>
      <c r="E341" s="649">
        <v>2922799</v>
      </c>
      <c r="F341" s="627">
        <v>800</v>
      </c>
      <c r="G341" s="615" t="s">
        <v>171</v>
      </c>
      <c r="H341" s="640" t="s">
        <v>1017</v>
      </c>
    </row>
    <row r="342" spans="2:8" s="520" customFormat="1" x14ac:dyDescent="0.2">
      <c r="B342" s="558">
        <f t="shared" si="5"/>
        <v>329</v>
      </c>
      <c r="C342" s="620" t="s">
        <v>1458</v>
      </c>
      <c r="D342" s="648">
        <v>2924000</v>
      </c>
      <c r="E342" s="649">
        <v>2924699</v>
      </c>
      <c r="F342" s="627">
        <v>700</v>
      </c>
      <c r="G342" s="615" t="s">
        <v>171</v>
      </c>
      <c r="H342" s="640" t="s">
        <v>1017</v>
      </c>
    </row>
    <row r="343" spans="2:8" s="521" customFormat="1" x14ac:dyDescent="0.2">
      <c r="B343" s="558">
        <f t="shared" si="5"/>
        <v>330</v>
      </c>
      <c r="C343" s="619" t="s">
        <v>1458</v>
      </c>
      <c r="D343" s="650">
        <v>2926000</v>
      </c>
      <c r="E343" s="651">
        <v>2926799</v>
      </c>
      <c r="F343" s="618">
        <v>800</v>
      </c>
      <c r="G343" s="617" t="s">
        <v>171</v>
      </c>
      <c r="H343" s="617" t="s">
        <v>1017</v>
      </c>
    </row>
    <row r="344" spans="2:8" s="521" customFormat="1" ht="13.5" customHeight="1" x14ac:dyDescent="0.2">
      <c r="B344" s="558">
        <f t="shared" si="5"/>
        <v>331</v>
      </c>
      <c r="C344" s="620" t="s">
        <v>1458</v>
      </c>
      <c r="D344" s="648">
        <v>2928000</v>
      </c>
      <c r="E344" s="649">
        <v>2928399</v>
      </c>
      <c r="F344" s="627">
        <v>400</v>
      </c>
      <c r="G344" s="617" t="s">
        <v>171</v>
      </c>
      <c r="H344" s="629" t="s">
        <v>1017</v>
      </c>
    </row>
    <row r="345" spans="2:8" s="521" customFormat="1" x14ac:dyDescent="0.2">
      <c r="B345" s="558">
        <f t="shared" si="5"/>
        <v>332</v>
      </c>
      <c r="C345" s="620" t="s">
        <v>1458</v>
      </c>
      <c r="D345" s="648">
        <v>2929000</v>
      </c>
      <c r="E345" s="649">
        <v>2929199</v>
      </c>
      <c r="F345" s="627">
        <v>200</v>
      </c>
      <c r="G345" s="617" t="s">
        <v>171</v>
      </c>
      <c r="H345" s="629" t="s">
        <v>1017</v>
      </c>
    </row>
    <row r="346" spans="2:8" s="526" customFormat="1" x14ac:dyDescent="0.2">
      <c r="B346" s="558">
        <f t="shared" si="5"/>
        <v>333</v>
      </c>
      <c r="C346" s="620" t="s">
        <v>1458</v>
      </c>
      <c r="D346" s="648">
        <v>2930000</v>
      </c>
      <c r="E346" s="649">
        <v>2932199</v>
      </c>
      <c r="F346" s="627">
        <v>2200</v>
      </c>
      <c r="G346" s="615" t="s">
        <v>171</v>
      </c>
      <c r="H346" s="640" t="s">
        <v>1017</v>
      </c>
    </row>
    <row r="347" spans="2:8" s="526" customFormat="1" x14ac:dyDescent="0.2">
      <c r="B347" s="558">
        <f t="shared" si="5"/>
        <v>334</v>
      </c>
      <c r="C347" s="620" t="s">
        <v>1458</v>
      </c>
      <c r="D347" s="648">
        <v>2933000</v>
      </c>
      <c r="E347" s="649">
        <v>2933699</v>
      </c>
      <c r="F347" s="627">
        <v>700</v>
      </c>
      <c r="G347" s="615" t="s">
        <v>171</v>
      </c>
      <c r="H347" s="640" t="s">
        <v>1017</v>
      </c>
    </row>
    <row r="348" spans="2:8" s="526" customFormat="1" ht="12.75" customHeight="1" x14ac:dyDescent="0.2">
      <c r="B348" s="558">
        <f t="shared" si="5"/>
        <v>335</v>
      </c>
      <c r="C348" s="620" t="s">
        <v>1458</v>
      </c>
      <c r="D348" s="648">
        <v>2934000</v>
      </c>
      <c r="E348" s="649">
        <v>2934499</v>
      </c>
      <c r="F348" s="627">
        <v>500</v>
      </c>
      <c r="G348" s="615" t="s">
        <v>171</v>
      </c>
      <c r="H348" s="640" t="s">
        <v>1017</v>
      </c>
    </row>
    <row r="349" spans="2:8" s="526" customFormat="1" x14ac:dyDescent="0.2">
      <c r="B349" s="558">
        <f t="shared" si="5"/>
        <v>336</v>
      </c>
      <c r="C349" s="619" t="s">
        <v>1458</v>
      </c>
      <c r="D349" s="650">
        <v>2935000</v>
      </c>
      <c r="E349" s="651">
        <v>2935299</v>
      </c>
      <c r="F349" s="618">
        <v>300</v>
      </c>
      <c r="G349" s="617" t="s">
        <v>171</v>
      </c>
      <c r="H349" s="629" t="s">
        <v>1017</v>
      </c>
    </row>
    <row r="350" spans="2:8" s="526" customFormat="1" x14ac:dyDescent="0.2">
      <c r="B350" s="558">
        <f t="shared" si="5"/>
        <v>337</v>
      </c>
      <c r="C350" s="619" t="s">
        <v>1458</v>
      </c>
      <c r="D350" s="650">
        <v>2935800</v>
      </c>
      <c r="E350" s="651">
        <v>2935999</v>
      </c>
      <c r="F350" s="618">
        <v>200</v>
      </c>
      <c r="G350" s="617" t="s">
        <v>171</v>
      </c>
      <c r="H350" s="629" t="s">
        <v>1017</v>
      </c>
    </row>
    <row r="351" spans="2:8" s="520" customFormat="1" x14ac:dyDescent="0.2">
      <c r="B351" s="558">
        <f t="shared" si="5"/>
        <v>338</v>
      </c>
      <c r="C351" s="620" t="s">
        <v>1458</v>
      </c>
      <c r="D351" s="648">
        <v>2936000</v>
      </c>
      <c r="E351" s="649">
        <v>2937499</v>
      </c>
      <c r="F351" s="627">
        <v>1500</v>
      </c>
      <c r="G351" s="617" t="s">
        <v>171</v>
      </c>
      <c r="H351" s="615" t="s">
        <v>1017</v>
      </c>
    </row>
    <row r="352" spans="2:8" s="526" customFormat="1" x14ac:dyDescent="0.2">
      <c r="B352" s="558">
        <f t="shared" si="5"/>
        <v>339</v>
      </c>
      <c r="C352" s="620" t="s">
        <v>1458</v>
      </c>
      <c r="D352" s="648">
        <v>2938000</v>
      </c>
      <c r="E352" s="649">
        <v>2938599</v>
      </c>
      <c r="F352" s="627">
        <v>600</v>
      </c>
      <c r="G352" s="617" t="s">
        <v>171</v>
      </c>
      <c r="H352" s="615" t="s">
        <v>1017</v>
      </c>
    </row>
    <row r="353" spans="2:8" s="526" customFormat="1" x14ac:dyDescent="0.2">
      <c r="B353" s="558">
        <f t="shared" si="5"/>
        <v>340</v>
      </c>
      <c r="C353" s="620" t="s">
        <v>1458</v>
      </c>
      <c r="D353" s="648">
        <v>2940000</v>
      </c>
      <c r="E353" s="649">
        <v>2955599</v>
      </c>
      <c r="F353" s="627">
        <v>15600</v>
      </c>
      <c r="G353" s="617" t="s">
        <v>171</v>
      </c>
      <c r="H353" s="640" t="s">
        <v>1017</v>
      </c>
    </row>
    <row r="354" spans="2:8" s="526" customFormat="1" x14ac:dyDescent="0.2">
      <c r="B354" s="558">
        <f t="shared" si="5"/>
        <v>341</v>
      </c>
      <c r="C354" s="620" t="s">
        <v>1458</v>
      </c>
      <c r="D354" s="648">
        <v>2960000</v>
      </c>
      <c r="E354" s="649">
        <v>2969999</v>
      </c>
      <c r="F354" s="627">
        <v>10000</v>
      </c>
      <c r="G354" s="617" t="s">
        <v>171</v>
      </c>
      <c r="H354" s="615" t="s">
        <v>1017</v>
      </c>
    </row>
    <row r="355" spans="2:8" s="520" customFormat="1" x14ac:dyDescent="0.2">
      <c r="B355" s="558">
        <f t="shared" si="5"/>
        <v>342</v>
      </c>
      <c r="C355" s="619" t="s">
        <v>1458</v>
      </c>
      <c r="D355" s="616">
        <v>2970000</v>
      </c>
      <c r="E355" s="625">
        <v>2971399</v>
      </c>
      <c r="F355" s="618">
        <v>1400</v>
      </c>
      <c r="G355" s="617" t="s">
        <v>121</v>
      </c>
      <c r="H355" s="617" t="s">
        <v>1017</v>
      </c>
    </row>
    <row r="356" spans="2:8" s="520" customFormat="1" x14ac:dyDescent="0.2">
      <c r="B356" s="558">
        <f t="shared" si="5"/>
        <v>343</v>
      </c>
      <c r="C356" s="620" t="s">
        <v>1458</v>
      </c>
      <c r="D356" s="633">
        <v>2972000</v>
      </c>
      <c r="E356" s="634">
        <v>2972351</v>
      </c>
      <c r="F356" s="627">
        <v>352</v>
      </c>
      <c r="G356" s="617" t="s">
        <v>121</v>
      </c>
      <c r="H356" s="615" t="s">
        <v>1017</v>
      </c>
    </row>
    <row r="357" spans="2:8" s="520" customFormat="1" x14ac:dyDescent="0.2">
      <c r="B357" s="558">
        <f t="shared" si="5"/>
        <v>344</v>
      </c>
      <c r="C357" s="619" t="s">
        <v>1458</v>
      </c>
      <c r="D357" s="616">
        <v>2974000</v>
      </c>
      <c r="E357" s="625">
        <v>2975399</v>
      </c>
      <c r="F357" s="628">
        <v>1400</v>
      </c>
      <c r="G357" s="617" t="s">
        <v>121</v>
      </c>
      <c r="H357" s="617" t="s">
        <v>1017</v>
      </c>
    </row>
    <row r="358" spans="2:8" s="520" customFormat="1" x14ac:dyDescent="0.2">
      <c r="B358" s="558">
        <f t="shared" si="5"/>
        <v>345</v>
      </c>
      <c r="C358" s="619" t="s">
        <v>1458</v>
      </c>
      <c r="D358" s="650">
        <v>2976000</v>
      </c>
      <c r="E358" s="651">
        <v>2977099</v>
      </c>
      <c r="F358" s="618">
        <v>1100</v>
      </c>
      <c r="G358" s="617" t="s">
        <v>121</v>
      </c>
      <c r="H358" s="617" t="s">
        <v>1017</v>
      </c>
    </row>
    <row r="359" spans="2:8" s="520" customFormat="1" x14ac:dyDescent="0.2">
      <c r="B359" s="558">
        <f t="shared" si="5"/>
        <v>346</v>
      </c>
      <c r="C359" s="619" t="s">
        <v>1458</v>
      </c>
      <c r="D359" s="616">
        <v>2978000</v>
      </c>
      <c r="E359" s="625">
        <v>2978799</v>
      </c>
      <c r="F359" s="618">
        <v>800</v>
      </c>
      <c r="G359" s="617" t="s">
        <v>121</v>
      </c>
      <c r="H359" s="617" t="s">
        <v>1017</v>
      </c>
    </row>
    <row r="360" spans="2:8" s="520" customFormat="1" x14ac:dyDescent="0.2">
      <c r="B360" s="558">
        <f t="shared" si="5"/>
        <v>347</v>
      </c>
      <c r="C360" s="619" t="s">
        <v>1458</v>
      </c>
      <c r="D360" s="616">
        <v>2979000</v>
      </c>
      <c r="E360" s="625">
        <v>2979599</v>
      </c>
      <c r="F360" s="618">
        <v>600</v>
      </c>
      <c r="G360" s="617" t="s">
        <v>121</v>
      </c>
      <c r="H360" s="617" t="s">
        <v>1017</v>
      </c>
    </row>
    <row r="361" spans="2:8" s="520" customFormat="1" x14ac:dyDescent="0.2">
      <c r="B361" s="558">
        <f t="shared" si="5"/>
        <v>348</v>
      </c>
      <c r="C361" s="619" t="s">
        <v>1458</v>
      </c>
      <c r="D361" s="616">
        <v>2980000</v>
      </c>
      <c r="E361" s="625">
        <v>2986499</v>
      </c>
      <c r="F361" s="618">
        <v>6500</v>
      </c>
      <c r="G361" s="617" t="s">
        <v>121</v>
      </c>
      <c r="H361" s="617" t="s">
        <v>1017</v>
      </c>
    </row>
    <row r="362" spans="2:8" s="520" customFormat="1" x14ac:dyDescent="0.2">
      <c r="B362" s="558">
        <f t="shared" si="5"/>
        <v>349</v>
      </c>
      <c r="C362" s="619" t="s">
        <v>1458</v>
      </c>
      <c r="D362" s="616">
        <v>2988000</v>
      </c>
      <c r="E362" s="625">
        <v>2988999</v>
      </c>
      <c r="F362" s="618">
        <v>1000</v>
      </c>
      <c r="G362" s="617" t="s">
        <v>121</v>
      </c>
      <c r="H362" s="617" t="s">
        <v>1017</v>
      </c>
    </row>
    <row r="363" spans="2:8" s="520" customFormat="1" x14ac:dyDescent="0.2">
      <c r="B363" s="558">
        <f t="shared" si="5"/>
        <v>350</v>
      </c>
      <c r="C363" s="619" t="s">
        <v>1458</v>
      </c>
      <c r="D363" s="616">
        <v>2989000</v>
      </c>
      <c r="E363" s="625">
        <v>2989999</v>
      </c>
      <c r="F363" s="618">
        <v>1000</v>
      </c>
      <c r="G363" s="617" t="s">
        <v>121</v>
      </c>
      <c r="H363" s="617" t="s">
        <v>1017</v>
      </c>
    </row>
    <row r="364" spans="2:8" s="520" customFormat="1" x14ac:dyDescent="0.2">
      <c r="B364" s="558">
        <f t="shared" si="5"/>
        <v>351</v>
      </c>
      <c r="C364" s="620" t="s">
        <v>1435</v>
      </c>
      <c r="D364" s="633">
        <v>2990000</v>
      </c>
      <c r="E364" s="634">
        <v>2990999</v>
      </c>
      <c r="F364" s="627">
        <v>1000</v>
      </c>
      <c r="G364" s="617" t="s">
        <v>1482</v>
      </c>
      <c r="H364" s="615" t="s">
        <v>1017</v>
      </c>
    </row>
    <row r="365" spans="2:8" s="520" customFormat="1" x14ac:dyDescent="0.2">
      <c r="B365" s="558">
        <f t="shared" si="5"/>
        <v>352</v>
      </c>
      <c r="C365" s="619" t="s">
        <v>1001</v>
      </c>
      <c r="D365" s="616">
        <v>2991000</v>
      </c>
      <c r="E365" s="625">
        <v>2991999</v>
      </c>
      <c r="F365" s="618">
        <v>1000</v>
      </c>
      <c r="G365" s="617" t="s">
        <v>1482</v>
      </c>
      <c r="H365" s="617" t="s">
        <v>1017</v>
      </c>
    </row>
    <row r="366" spans="2:8" s="520" customFormat="1" x14ac:dyDescent="0.2">
      <c r="B366" s="558">
        <f t="shared" si="5"/>
        <v>353</v>
      </c>
      <c r="C366" s="619" t="s">
        <v>971</v>
      </c>
      <c r="D366" s="616">
        <v>2994000</v>
      </c>
      <c r="E366" s="625">
        <v>2996999</v>
      </c>
      <c r="F366" s="618">
        <v>3000</v>
      </c>
      <c r="G366" s="617" t="s">
        <v>1482</v>
      </c>
      <c r="H366" s="617" t="s">
        <v>1017</v>
      </c>
    </row>
    <row r="367" spans="2:8" s="521" customFormat="1" x14ac:dyDescent="0.2">
      <c r="B367" s="558">
        <f t="shared" si="5"/>
        <v>354</v>
      </c>
      <c r="C367" s="619" t="s">
        <v>971</v>
      </c>
      <c r="D367" s="616">
        <v>2997000</v>
      </c>
      <c r="E367" s="625">
        <v>2999999</v>
      </c>
      <c r="F367" s="618">
        <v>3000</v>
      </c>
      <c r="G367" s="617" t="s">
        <v>1482</v>
      </c>
      <c r="H367" s="617" t="s">
        <v>1017</v>
      </c>
    </row>
    <row r="368" spans="2:8" s="521" customFormat="1" x14ac:dyDescent="0.2">
      <c r="B368" s="558">
        <f t="shared" si="5"/>
        <v>355</v>
      </c>
      <c r="C368" s="619" t="s">
        <v>1001</v>
      </c>
      <c r="D368" s="616">
        <v>3000000</v>
      </c>
      <c r="E368" s="625">
        <v>3000399</v>
      </c>
      <c r="F368" s="618">
        <v>400</v>
      </c>
      <c r="G368" s="617" t="s">
        <v>1482</v>
      </c>
      <c r="H368" s="617" t="s">
        <v>1017</v>
      </c>
    </row>
    <row r="369" spans="2:8" s="521" customFormat="1" x14ac:dyDescent="0.2">
      <c r="B369" s="558">
        <f t="shared" si="5"/>
        <v>356</v>
      </c>
      <c r="C369" s="620" t="s">
        <v>1477</v>
      </c>
      <c r="D369" s="633">
        <v>3010000</v>
      </c>
      <c r="E369" s="634">
        <v>3074699</v>
      </c>
      <c r="F369" s="627">
        <v>64700</v>
      </c>
      <c r="G369" s="615" t="s">
        <v>1482</v>
      </c>
      <c r="H369" s="617" t="s">
        <v>1017</v>
      </c>
    </row>
    <row r="370" spans="2:8" x14ac:dyDescent="0.2">
      <c r="B370" s="558">
        <f t="shared" si="5"/>
        <v>357</v>
      </c>
      <c r="C370" s="619" t="s">
        <v>1431</v>
      </c>
      <c r="D370" s="616">
        <v>3532000</v>
      </c>
      <c r="E370" s="625">
        <v>3532599</v>
      </c>
      <c r="F370" s="618">
        <v>600</v>
      </c>
      <c r="G370" s="617" t="s">
        <v>1482</v>
      </c>
      <c r="H370" s="617" t="s">
        <v>1017</v>
      </c>
    </row>
    <row r="371" spans="2:8" x14ac:dyDescent="0.2">
      <c r="B371" s="558">
        <f t="shared" si="5"/>
        <v>358</v>
      </c>
      <c r="C371" s="619" t="s">
        <v>1478</v>
      </c>
      <c r="D371" s="616">
        <v>3700000</v>
      </c>
      <c r="E371" s="625">
        <v>3700999</v>
      </c>
      <c r="F371" s="618">
        <v>1000</v>
      </c>
      <c r="G371" s="617" t="s">
        <v>1482</v>
      </c>
      <c r="H371" s="617" t="s">
        <v>1017</v>
      </c>
    </row>
    <row r="372" spans="2:8" x14ac:dyDescent="0.2">
      <c r="B372" s="558">
        <f t="shared" si="5"/>
        <v>359</v>
      </c>
      <c r="C372" s="619" t="s">
        <v>1001</v>
      </c>
      <c r="D372" s="616">
        <v>3730000</v>
      </c>
      <c r="E372" s="625">
        <v>3732899</v>
      </c>
      <c r="F372" s="618">
        <v>2900</v>
      </c>
      <c r="G372" s="617" t="s">
        <v>1482</v>
      </c>
      <c r="H372" s="617" t="s">
        <v>1017</v>
      </c>
    </row>
    <row r="373" spans="2:8" x14ac:dyDescent="0.2">
      <c r="B373" s="558">
        <f t="shared" si="5"/>
        <v>360</v>
      </c>
      <c r="C373" s="619" t="s">
        <v>1435</v>
      </c>
      <c r="D373" s="616">
        <v>3732900</v>
      </c>
      <c r="E373" s="625">
        <v>3732999</v>
      </c>
      <c r="F373" s="618">
        <v>100</v>
      </c>
      <c r="G373" s="617" t="s">
        <v>1482</v>
      </c>
      <c r="H373" s="617" t="s">
        <v>1017</v>
      </c>
    </row>
    <row r="374" spans="2:8" x14ac:dyDescent="0.2">
      <c r="B374" s="558">
        <f t="shared" si="5"/>
        <v>361</v>
      </c>
      <c r="C374" s="619" t="s">
        <v>1440</v>
      </c>
      <c r="D374" s="616">
        <v>3920000</v>
      </c>
      <c r="E374" s="625">
        <v>3920499</v>
      </c>
      <c r="F374" s="618">
        <v>500</v>
      </c>
      <c r="G374" s="617" t="s">
        <v>86</v>
      </c>
      <c r="H374" s="617" t="s">
        <v>1560</v>
      </c>
    </row>
    <row r="375" spans="2:8" x14ac:dyDescent="0.2">
      <c r="B375" s="558">
        <f t="shared" si="5"/>
        <v>362</v>
      </c>
      <c r="C375" s="619" t="s">
        <v>1441</v>
      </c>
      <c r="D375" s="616">
        <v>3922000</v>
      </c>
      <c r="E375" s="625">
        <v>3922499</v>
      </c>
      <c r="F375" s="618">
        <v>500</v>
      </c>
      <c r="G375" s="617" t="s">
        <v>121</v>
      </c>
      <c r="H375" s="617" t="s">
        <v>1560</v>
      </c>
    </row>
    <row r="376" spans="2:8" x14ac:dyDescent="0.2">
      <c r="B376" s="558">
        <f t="shared" si="5"/>
        <v>363</v>
      </c>
      <c r="C376" s="619" t="s">
        <v>1442</v>
      </c>
      <c r="D376" s="616">
        <v>3924000</v>
      </c>
      <c r="E376" s="625">
        <v>3924499</v>
      </c>
      <c r="F376" s="618">
        <v>500</v>
      </c>
      <c r="G376" s="617" t="s">
        <v>117</v>
      </c>
      <c r="H376" s="617" t="s">
        <v>1560</v>
      </c>
    </row>
    <row r="377" spans="2:8" x14ac:dyDescent="0.2">
      <c r="B377" s="558">
        <f t="shared" si="5"/>
        <v>364</v>
      </c>
      <c r="C377" s="619" t="s">
        <v>1443</v>
      </c>
      <c r="D377" s="616">
        <v>3926000</v>
      </c>
      <c r="E377" s="625">
        <v>3926499</v>
      </c>
      <c r="F377" s="618">
        <v>500</v>
      </c>
      <c r="G377" s="617" t="s">
        <v>171</v>
      </c>
      <c r="H377" s="617" t="s">
        <v>1560</v>
      </c>
    </row>
    <row r="378" spans="2:8" x14ac:dyDescent="0.2">
      <c r="B378" s="558">
        <f t="shared" si="5"/>
        <v>365</v>
      </c>
      <c r="C378" s="619" t="s">
        <v>1444</v>
      </c>
      <c r="D378" s="616">
        <v>3928000</v>
      </c>
      <c r="E378" s="625">
        <v>3928499</v>
      </c>
      <c r="F378" s="618">
        <v>500</v>
      </c>
      <c r="G378" s="617" t="s">
        <v>259</v>
      </c>
      <c r="H378" s="617" t="s">
        <v>1560</v>
      </c>
    </row>
    <row r="379" spans="2:8" x14ac:dyDescent="0.2">
      <c r="B379" s="558">
        <f t="shared" si="5"/>
        <v>366</v>
      </c>
      <c r="C379" s="619" t="s">
        <v>1431</v>
      </c>
      <c r="D379" s="616">
        <v>4700000</v>
      </c>
      <c r="E379" s="625">
        <v>4701999</v>
      </c>
      <c r="F379" s="618">
        <v>2000</v>
      </c>
      <c r="G379" s="617" t="s">
        <v>1482</v>
      </c>
      <c r="H379" s="617" t="s">
        <v>1017</v>
      </c>
    </row>
    <row r="380" spans="2:8" x14ac:dyDescent="0.2">
      <c r="B380" s="558">
        <f t="shared" si="5"/>
        <v>367</v>
      </c>
      <c r="C380" s="619" t="s">
        <v>1455</v>
      </c>
      <c r="D380" s="616">
        <v>5000000</v>
      </c>
      <c r="E380" s="625">
        <v>5000099</v>
      </c>
      <c r="F380" s="618">
        <v>100</v>
      </c>
      <c r="G380" s="617" t="s">
        <v>117</v>
      </c>
      <c r="H380" s="617" t="s">
        <v>1550</v>
      </c>
    </row>
    <row r="381" spans="2:8" x14ac:dyDescent="0.2">
      <c r="B381" s="558">
        <f t="shared" si="5"/>
        <v>368</v>
      </c>
      <c r="C381" s="619" t="s">
        <v>1455</v>
      </c>
      <c r="D381" s="616">
        <v>5000100</v>
      </c>
      <c r="E381" s="625">
        <v>5000549</v>
      </c>
      <c r="F381" s="618">
        <v>450</v>
      </c>
      <c r="G381" s="617" t="s">
        <v>117</v>
      </c>
      <c r="H381" s="617" t="s">
        <v>1550</v>
      </c>
    </row>
    <row r="382" spans="2:8" x14ac:dyDescent="0.2">
      <c r="B382" s="558">
        <f t="shared" si="5"/>
        <v>369</v>
      </c>
      <c r="C382" s="619" t="s">
        <v>1455</v>
      </c>
      <c r="D382" s="616">
        <v>5000550</v>
      </c>
      <c r="E382" s="625">
        <v>5000589</v>
      </c>
      <c r="F382" s="618">
        <v>40</v>
      </c>
      <c r="G382" s="617" t="s">
        <v>86</v>
      </c>
      <c r="H382" s="617" t="s">
        <v>1550</v>
      </c>
    </row>
    <row r="383" spans="2:8" x14ac:dyDescent="0.2">
      <c r="B383" s="558">
        <f t="shared" si="5"/>
        <v>370</v>
      </c>
      <c r="C383" s="619" t="s">
        <v>1455</v>
      </c>
      <c r="D383" s="616">
        <v>5000590</v>
      </c>
      <c r="E383" s="625">
        <v>5000999</v>
      </c>
      <c r="F383" s="618">
        <v>410</v>
      </c>
      <c r="G383" s="617" t="s">
        <v>117</v>
      </c>
      <c r="H383" s="617" t="s">
        <v>1550</v>
      </c>
    </row>
    <row r="384" spans="2:8" x14ac:dyDescent="0.2">
      <c r="B384" s="558">
        <f t="shared" si="5"/>
        <v>371</v>
      </c>
      <c r="C384" s="619" t="s">
        <v>1455</v>
      </c>
      <c r="D384" s="616">
        <v>5001000</v>
      </c>
      <c r="E384" s="625">
        <v>5001999</v>
      </c>
      <c r="F384" s="618">
        <v>1000</v>
      </c>
      <c r="G384" s="617" t="s">
        <v>171</v>
      </c>
      <c r="H384" s="617" t="s">
        <v>1550</v>
      </c>
    </row>
    <row r="385" spans="2:8" ht="12.75" customHeight="1" x14ac:dyDescent="0.2">
      <c r="B385" s="558">
        <f t="shared" si="5"/>
        <v>372</v>
      </c>
      <c r="C385" s="619" t="s">
        <v>1468</v>
      </c>
      <c r="D385" s="616">
        <v>5002000</v>
      </c>
      <c r="E385" s="625">
        <v>5002999</v>
      </c>
      <c r="F385" s="618">
        <v>1000</v>
      </c>
      <c r="G385" s="617" t="s">
        <v>171</v>
      </c>
      <c r="H385" s="617" t="s">
        <v>1550</v>
      </c>
    </row>
    <row r="386" spans="2:8" x14ac:dyDescent="0.2">
      <c r="B386" s="558">
        <f t="shared" si="5"/>
        <v>373</v>
      </c>
      <c r="C386" s="619" t="s">
        <v>1468</v>
      </c>
      <c r="D386" s="616">
        <v>5003000</v>
      </c>
      <c r="E386" s="625">
        <v>5003999</v>
      </c>
      <c r="F386" s="618">
        <v>1000</v>
      </c>
      <c r="G386" s="617" t="s">
        <v>86</v>
      </c>
      <c r="H386" s="617" t="s">
        <v>1550</v>
      </c>
    </row>
    <row r="387" spans="2:8" x14ac:dyDescent="0.2">
      <c r="B387" s="558">
        <f t="shared" si="5"/>
        <v>374</v>
      </c>
      <c r="C387" s="619" t="s">
        <v>1468</v>
      </c>
      <c r="D387" s="616">
        <v>5004000</v>
      </c>
      <c r="E387" s="625">
        <v>5004099</v>
      </c>
      <c r="F387" s="618">
        <v>100</v>
      </c>
      <c r="G387" s="617" t="s">
        <v>86</v>
      </c>
      <c r="H387" s="617" t="s">
        <v>1550</v>
      </c>
    </row>
    <row r="388" spans="2:8" x14ac:dyDescent="0.2">
      <c r="B388" s="558">
        <f t="shared" si="5"/>
        <v>375</v>
      </c>
      <c r="C388" s="619" t="s">
        <v>1468</v>
      </c>
      <c r="D388" s="616">
        <v>5004100</v>
      </c>
      <c r="E388" s="625">
        <v>5004199</v>
      </c>
      <c r="F388" s="618">
        <v>100</v>
      </c>
      <c r="G388" s="617" t="s">
        <v>86</v>
      </c>
      <c r="H388" s="617" t="s">
        <v>1550</v>
      </c>
    </row>
    <row r="389" spans="2:8" x14ac:dyDescent="0.2">
      <c r="B389" s="558">
        <f t="shared" si="5"/>
        <v>376</v>
      </c>
      <c r="C389" s="619" t="s">
        <v>1468</v>
      </c>
      <c r="D389" s="616">
        <v>5004200</v>
      </c>
      <c r="E389" s="625">
        <v>5004299</v>
      </c>
      <c r="F389" s="618">
        <v>100</v>
      </c>
      <c r="G389" s="617" t="s">
        <v>171</v>
      </c>
      <c r="H389" s="617" t="s">
        <v>1550</v>
      </c>
    </row>
    <row r="390" spans="2:8" x14ac:dyDescent="0.2">
      <c r="B390" s="558">
        <f t="shared" si="5"/>
        <v>377</v>
      </c>
      <c r="C390" s="619" t="s">
        <v>1468</v>
      </c>
      <c r="D390" s="616">
        <v>5004300</v>
      </c>
      <c r="E390" s="625">
        <v>5004399</v>
      </c>
      <c r="F390" s="618">
        <v>100</v>
      </c>
      <c r="G390" s="617" t="s">
        <v>86</v>
      </c>
      <c r="H390" s="617" t="s">
        <v>1550</v>
      </c>
    </row>
    <row r="391" spans="2:8" x14ac:dyDescent="0.2">
      <c r="B391" s="558">
        <f t="shared" si="5"/>
        <v>378</v>
      </c>
      <c r="C391" s="619" t="s">
        <v>1468</v>
      </c>
      <c r="D391" s="616">
        <v>5004400</v>
      </c>
      <c r="E391" s="625">
        <v>5004499</v>
      </c>
      <c r="F391" s="618">
        <v>100</v>
      </c>
      <c r="G391" s="617" t="s">
        <v>86</v>
      </c>
      <c r="H391" s="617" t="s">
        <v>1550</v>
      </c>
    </row>
    <row r="392" spans="2:8" x14ac:dyDescent="0.2">
      <c r="B392" s="558">
        <f t="shared" si="5"/>
        <v>379</v>
      </c>
      <c r="C392" s="619" t="s">
        <v>1468</v>
      </c>
      <c r="D392" s="616">
        <v>5004500</v>
      </c>
      <c r="E392" s="625">
        <v>5004599</v>
      </c>
      <c r="F392" s="618">
        <v>100</v>
      </c>
      <c r="G392" s="617" t="s">
        <v>86</v>
      </c>
      <c r="H392" s="617" t="s">
        <v>1550</v>
      </c>
    </row>
    <row r="393" spans="2:8" x14ac:dyDescent="0.2">
      <c r="B393" s="558">
        <f t="shared" si="5"/>
        <v>380</v>
      </c>
      <c r="C393" s="619" t="s">
        <v>1468</v>
      </c>
      <c r="D393" s="616">
        <v>5004600</v>
      </c>
      <c r="E393" s="625">
        <v>5004999</v>
      </c>
      <c r="F393" s="618">
        <v>400</v>
      </c>
      <c r="G393" s="617" t="s">
        <v>86</v>
      </c>
      <c r="H393" s="617" t="s">
        <v>1550</v>
      </c>
    </row>
    <row r="394" spans="2:8" x14ac:dyDescent="0.2">
      <c r="B394" s="558">
        <f t="shared" si="5"/>
        <v>381</v>
      </c>
      <c r="C394" s="619" t="s">
        <v>1468</v>
      </c>
      <c r="D394" s="616">
        <v>5006000</v>
      </c>
      <c r="E394" s="625">
        <v>5006999</v>
      </c>
      <c r="F394" s="618">
        <v>1000</v>
      </c>
      <c r="G394" s="617" t="s">
        <v>171</v>
      </c>
      <c r="H394" s="617" t="s">
        <v>1550</v>
      </c>
    </row>
    <row r="395" spans="2:8" x14ac:dyDescent="0.2">
      <c r="B395" s="558">
        <f t="shared" si="5"/>
        <v>382</v>
      </c>
      <c r="C395" s="619" t="s">
        <v>1468</v>
      </c>
      <c r="D395" s="616">
        <v>5007000</v>
      </c>
      <c r="E395" s="625">
        <v>5007999</v>
      </c>
      <c r="F395" s="618">
        <v>1000</v>
      </c>
      <c r="G395" s="617" t="s">
        <v>171</v>
      </c>
      <c r="H395" s="617" t="s">
        <v>1550</v>
      </c>
    </row>
    <row r="396" spans="2:8" x14ac:dyDescent="0.2">
      <c r="B396" s="558">
        <f t="shared" si="5"/>
        <v>383</v>
      </c>
      <c r="C396" s="619" t="s">
        <v>1468</v>
      </c>
      <c r="D396" s="616">
        <v>5008000</v>
      </c>
      <c r="E396" s="625">
        <v>5008999</v>
      </c>
      <c r="F396" s="618">
        <v>1000</v>
      </c>
      <c r="G396" s="617" t="s">
        <v>117</v>
      </c>
      <c r="H396" s="617" t="s">
        <v>1550</v>
      </c>
    </row>
    <row r="397" spans="2:8" x14ac:dyDescent="0.2">
      <c r="B397" s="558">
        <f t="shared" si="5"/>
        <v>384</v>
      </c>
      <c r="C397" s="619" t="s">
        <v>1468</v>
      </c>
      <c r="D397" s="616">
        <v>5009000</v>
      </c>
      <c r="E397" s="625">
        <v>5009999</v>
      </c>
      <c r="F397" s="618">
        <v>1000</v>
      </c>
      <c r="G397" s="617" t="s">
        <v>117</v>
      </c>
      <c r="H397" s="617" t="s">
        <v>1550</v>
      </c>
    </row>
    <row r="398" spans="2:8" x14ac:dyDescent="0.2">
      <c r="B398" s="558">
        <f t="shared" si="5"/>
        <v>385</v>
      </c>
      <c r="C398" s="619" t="s">
        <v>1468</v>
      </c>
      <c r="D398" s="616">
        <v>5010000</v>
      </c>
      <c r="E398" s="625">
        <v>5010999</v>
      </c>
      <c r="F398" s="618">
        <v>1000</v>
      </c>
      <c r="G398" s="617" t="s">
        <v>117</v>
      </c>
      <c r="H398" s="617" t="s">
        <v>1550</v>
      </c>
    </row>
    <row r="399" spans="2:8" x14ac:dyDescent="0.2">
      <c r="B399" s="558">
        <f t="shared" ref="B399:B426" si="6">B398+1</f>
        <v>386</v>
      </c>
      <c r="C399" s="619" t="s">
        <v>1468</v>
      </c>
      <c r="D399" s="616">
        <v>5011000</v>
      </c>
      <c r="E399" s="625">
        <v>5011999</v>
      </c>
      <c r="F399" s="618">
        <v>1000</v>
      </c>
      <c r="G399" s="617" t="s">
        <v>86</v>
      </c>
      <c r="H399" s="617" t="s">
        <v>1550</v>
      </c>
    </row>
    <row r="400" spans="2:8" x14ac:dyDescent="0.2">
      <c r="B400" s="558">
        <f t="shared" si="5"/>
        <v>387</v>
      </c>
      <c r="C400" s="619" t="s">
        <v>1468</v>
      </c>
      <c r="D400" s="616">
        <v>5012000</v>
      </c>
      <c r="E400" s="625">
        <v>5012999</v>
      </c>
      <c r="F400" s="618">
        <v>1000</v>
      </c>
      <c r="G400" s="617" t="s">
        <v>86</v>
      </c>
      <c r="H400" s="617" t="s">
        <v>1550</v>
      </c>
    </row>
    <row r="401" spans="2:8" x14ac:dyDescent="0.2">
      <c r="B401" s="558">
        <f t="shared" si="6"/>
        <v>388</v>
      </c>
      <c r="C401" s="619" t="s">
        <v>1468</v>
      </c>
      <c r="D401" s="616">
        <v>5013000</v>
      </c>
      <c r="E401" s="625">
        <v>5013999</v>
      </c>
      <c r="F401" s="618">
        <v>1000</v>
      </c>
      <c r="G401" s="617" t="s">
        <v>86</v>
      </c>
      <c r="H401" s="617" t="s">
        <v>1550</v>
      </c>
    </row>
    <row r="402" spans="2:8" x14ac:dyDescent="0.2">
      <c r="B402" s="558">
        <f t="shared" si="6"/>
        <v>389</v>
      </c>
      <c r="C402" s="619" t="s">
        <v>1468</v>
      </c>
      <c r="D402" s="616">
        <v>5014000</v>
      </c>
      <c r="E402" s="625">
        <v>5014999</v>
      </c>
      <c r="F402" s="618">
        <v>1000</v>
      </c>
      <c r="G402" s="617" t="s">
        <v>86</v>
      </c>
      <c r="H402" s="617" t="s">
        <v>1550</v>
      </c>
    </row>
    <row r="403" spans="2:8" x14ac:dyDescent="0.2">
      <c r="B403" s="558">
        <f t="shared" si="6"/>
        <v>390</v>
      </c>
      <c r="C403" s="619" t="s">
        <v>1468</v>
      </c>
      <c r="D403" s="616">
        <v>5015000</v>
      </c>
      <c r="E403" s="625">
        <v>5015999</v>
      </c>
      <c r="F403" s="618">
        <v>1000</v>
      </c>
      <c r="G403" s="617" t="s">
        <v>86</v>
      </c>
      <c r="H403" s="617" t="s">
        <v>1550</v>
      </c>
    </row>
    <row r="404" spans="2:8" x14ac:dyDescent="0.2">
      <c r="B404" s="558">
        <f t="shared" si="6"/>
        <v>391</v>
      </c>
      <c r="C404" s="619" t="s">
        <v>1468</v>
      </c>
      <c r="D404" s="616">
        <v>5016000</v>
      </c>
      <c r="E404" s="625">
        <v>5022999</v>
      </c>
      <c r="F404" s="618">
        <v>7000</v>
      </c>
      <c r="G404" s="617" t="s">
        <v>86</v>
      </c>
      <c r="H404" s="617" t="s">
        <v>1550</v>
      </c>
    </row>
    <row r="405" spans="2:8" x14ac:dyDescent="0.2">
      <c r="B405" s="558">
        <f t="shared" si="6"/>
        <v>392</v>
      </c>
      <c r="C405" s="619" t="s">
        <v>1468</v>
      </c>
      <c r="D405" s="616">
        <v>5023000</v>
      </c>
      <c r="E405" s="625">
        <v>5030999</v>
      </c>
      <c r="F405" s="618">
        <v>8000</v>
      </c>
      <c r="G405" s="617" t="s">
        <v>117</v>
      </c>
      <c r="H405" s="617" t="s">
        <v>1550</v>
      </c>
    </row>
    <row r="406" spans="2:8" x14ac:dyDescent="0.2">
      <c r="B406" s="558">
        <f t="shared" si="6"/>
        <v>393</v>
      </c>
      <c r="C406" s="619" t="s">
        <v>1468</v>
      </c>
      <c r="D406" s="616">
        <v>5031000</v>
      </c>
      <c r="E406" s="625">
        <v>5035999</v>
      </c>
      <c r="F406" s="618">
        <v>5000</v>
      </c>
      <c r="G406" s="617" t="s">
        <v>86</v>
      </c>
      <c r="H406" s="617" t="s">
        <v>1550</v>
      </c>
    </row>
    <row r="407" spans="2:8" x14ac:dyDescent="0.2">
      <c r="B407" s="558">
        <f t="shared" si="6"/>
        <v>394</v>
      </c>
      <c r="C407" s="619" t="s">
        <v>1468</v>
      </c>
      <c r="D407" s="616">
        <v>5036000</v>
      </c>
      <c r="E407" s="625">
        <v>5041999</v>
      </c>
      <c r="F407" s="618">
        <v>6000</v>
      </c>
      <c r="G407" s="617" t="s">
        <v>171</v>
      </c>
      <c r="H407" s="617" t="s">
        <v>1550</v>
      </c>
    </row>
    <row r="408" spans="2:8" x14ac:dyDescent="0.2">
      <c r="B408" s="558">
        <f t="shared" si="6"/>
        <v>395</v>
      </c>
      <c r="C408" s="619" t="s">
        <v>1468</v>
      </c>
      <c r="D408" s="616">
        <v>5042000</v>
      </c>
      <c r="E408" s="625">
        <v>5042299</v>
      </c>
      <c r="F408" s="618">
        <v>300</v>
      </c>
      <c r="G408" s="617" t="s">
        <v>86</v>
      </c>
      <c r="H408" s="617" t="s">
        <v>1550</v>
      </c>
    </row>
    <row r="409" spans="2:8" x14ac:dyDescent="0.2">
      <c r="B409" s="558">
        <f t="shared" si="6"/>
        <v>396</v>
      </c>
      <c r="C409" s="619" t="s">
        <v>1468</v>
      </c>
      <c r="D409" s="616">
        <v>5042300</v>
      </c>
      <c r="E409" s="625">
        <v>5042599</v>
      </c>
      <c r="F409" s="618">
        <v>300</v>
      </c>
      <c r="G409" s="617" t="s">
        <v>171</v>
      </c>
      <c r="H409" s="617" t="s">
        <v>1550</v>
      </c>
    </row>
    <row r="410" spans="2:8" x14ac:dyDescent="0.2">
      <c r="B410" s="558">
        <f t="shared" si="6"/>
        <v>397</v>
      </c>
      <c r="C410" s="619" t="s">
        <v>1468</v>
      </c>
      <c r="D410" s="616">
        <v>5305000</v>
      </c>
      <c r="E410" s="625">
        <v>5305099</v>
      </c>
      <c r="F410" s="618">
        <v>100</v>
      </c>
      <c r="G410" s="617" t="s">
        <v>86</v>
      </c>
      <c r="H410" s="617" t="s">
        <v>1550</v>
      </c>
    </row>
    <row r="411" spans="2:8" x14ac:dyDescent="0.2">
      <c r="B411" s="558">
        <f t="shared" si="6"/>
        <v>398</v>
      </c>
      <c r="C411" s="619" t="s">
        <v>1468</v>
      </c>
      <c r="D411" s="616">
        <v>5505000</v>
      </c>
      <c r="E411" s="625">
        <v>5505999</v>
      </c>
      <c r="F411" s="618">
        <v>1000</v>
      </c>
      <c r="G411" s="617" t="s">
        <v>86</v>
      </c>
      <c r="H411" s="617" t="s">
        <v>1550</v>
      </c>
    </row>
    <row r="412" spans="2:8" x14ac:dyDescent="0.2">
      <c r="B412" s="558">
        <f t="shared" si="6"/>
        <v>399</v>
      </c>
      <c r="C412" s="619" t="s">
        <v>1468</v>
      </c>
      <c r="D412" s="616">
        <v>5730100</v>
      </c>
      <c r="E412" s="625">
        <v>5730399</v>
      </c>
      <c r="F412" s="618">
        <v>300</v>
      </c>
      <c r="G412" s="617" t="s">
        <v>86</v>
      </c>
      <c r="H412" s="617" t="s">
        <v>1550</v>
      </c>
    </row>
    <row r="413" spans="2:8" x14ac:dyDescent="0.2">
      <c r="B413" s="558">
        <f t="shared" si="6"/>
        <v>400</v>
      </c>
      <c r="C413" s="619" t="s">
        <v>1468</v>
      </c>
      <c r="D413" s="616">
        <v>5731300</v>
      </c>
      <c r="E413" s="625">
        <v>5731599</v>
      </c>
      <c r="F413" s="618">
        <v>300</v>
      </c>
      <c r="G413" s="617" t="s">
        <v>86</v>
      </c>
      <c r="H413" s="617" t="s">
        <v>1550</v>
      </c>
    </row>
    <row r="414" spans="2:8" x14ac:dyDescent="0.2">
      <c r="B414" s="558">
        <f t="shared" si="6"/>
        <v>401</v>
      </c>
      <c r="C414" s="619" t="s">
        <v>1479</v>
      </c>
      <c r="D414" s="616">
        <v>6000000</v>
      </c>
      <c r="E414" s="625">
        <v>6004999</v>
      </c>
      <c r="F414" s="618">
        <v>5000</v>
      </c>
      <c r="G414" s="617" t="s">
        <v>86</v>
      </c>
      <c r="H414" s="617" t="s">
        <v>941</v>
      </c>
    </row>
    <row r="415" spans="2:8" x14ac:dyDescent="0.2">
      <c r="B415" s="558">
        <f t="shared" si="6"/>
        <v>402</v>
      </c>
      <c r="C415" s="619" t="s">
        <v>1496</v>
      </c>
      <c r="D415" s="616">
        <v>6005000</v>
      </c>
      <c r="E415" s="625">
        <v>6005299</v>
      </c>
      <c r="F415" s="618">
        <v>300</v>
      </c>
      <c r="G415" s="617" t="s">
        <v>86</v>
      </c>
      <c r="H415" s="617" t="s">
        <v>941</v>
      </c>
    </row>
    <row r="416" spans="2:8" x14ac:dyDescent="0.2">
      <c r="B416" s="558">
        <f t="shared" si="6"/>
        <v>403</v>
      </c>
      <c r="C416" s="619" t="s">
        <v>1035</v>
      </c>
      <c r="D416" s="616">
        <v>6050000</v>
      </c>
      <c r="E416" s="625">
        <v>6052999</v>
      </c>
      <c r="F416" s="618">
        <v>3000</v>
      </c>
      <c r="G416" s="617" t="s">
        <v>171</v>
      </c>
      <c r="H416" s="617" t="s">
        <v>941</v>
      </c>
    </row>
    <row r="417" spans="2:8" x14ac:dyDescent="0.2">
      <c r="B417" s="558">
        <f t="shared" si="6"/>
        <v>404</v>
      </c>
      <c r="C417" s="619" t="s">
        <v>1496</v>
      </c>
      <c r="D417" s="616">
        <v>6053000</v>
      </c>
      <c r="E417" s="625">
        <v>6054999</v>
      </c>
      <c r="F417" s="618">
        <v>2000</v>
      </c>
      <c r="G417" s="617" t="s">
        <v>117</v>
      </c>
      <c r="H417" s="617" t="s">
        <v>941</v>
      </c>
    </row>
    <row r="418" spans="2:8" x14ac:dyDescent="0.2">
      <c r="B418" s="558">
        <f t="shared" si="6"/>
        <v>405</v>
      </c>
      <c r="C418" s="619" t="s">
        <v>1496</v>
      </c>
      <c r="D418" s="616">
        <v>6055000</v>
      </c>
      <c r="E418" s="625">
        <v>6055999</v>
      </c>
      <c r="F418" s="618">
        <v>1000</v>
      </c>
      <c r="G418" s="617" t="s">
        <v>117</v>
      </c>
      <c r="H418" s="617" t="s">
        <v>941</v>
      </c>
    </row>
    <row r="419" spans="2:8" x14ac:dyDescent="0.2">
      <c r="B419" s="558">
        <f t="shared" si="6"/>
        <v>406</v>
      </c>
      <c r="C419" s="619" t="s">
        <v>1496</v>
      </c>
      <c r="D419" s="616">
        <v>6056000</v>
      </c>
      <c r="E419" s="625">
        <v>6056499</v>
      </c>
      <c r="F419" s="618">
        <v>500</v>
      </c>
      <c r="G419" s="617" t="s">
        <v>171</v>
      </c>
      <c r="H419" s="617" t="s">
        <v>941</v>
      </c>
    </row>
    <row r="420" spans="2:8" x14ac:dyDescent="0.2">
      <c r="B420" s="558">
        <f t="shared" si="6"/>
        <v>407</v>
      </c>
      <c r="C420" s="619" t="s">
        <v>1496</v>
      </c>
      <c r="D420" s="616">
        <v>6056500</v>
      </c>
      <c r="E420" s="625">
        <v>6056799</v>
      </c>
      <c r="F420" s="618">
        <v>300</v>
      </c>
      <c r="G420" s="617" t="s">
        <v>171</v>
      </c>
      <c r="H420" s="617" t="s">
        <v>941</v>
      </c>
    </row>
    <row r="421" spans="2:8" x14ac:dyDescent="0.2">
      <c r="B421" s="558">
        <f t="shared" si="6"/>
        <v>408</v>
      </c>
      <c r="C421" s="619" t="s">
        <v>1496</v>
      </c>
      <c r="D421" s="616">
        <v>6056800</v>
      </c>
      <c r="E421" s="625">
        <v>6057099</v>
      </c>
      <c r="F421" s="618">
        <v>300</v>
      </c>
      <c r="G421" s="617" t="s">
        <v>171</v>
      </c>
      <c r="H421" s="617" t="s">
        <v>941</v>
      </c>
    </row>
    <row r="422" spans="2:8" x14ac:dyDescent="0.2">
      <c r="B422" s="558">
        <f t="shared" si="6"/>
        <v>409</v>
      </c>
      <c r="C422" s="619" t="s">
        <v>1496</v>
      </c>
      <c r="D422" s="616">
        <v>6057100</v>
      </c>
      <c r="E422" s="625">
        <v>6057399</v>
      </c>
      <c r="F422" s="618">
        <v>300</v>
      </c>
      <c r="G422" s="617" t="s">
        <v>171</v>
      </c>
      <c r="H422" s="617" t="s">
        <v>941</v>
      </c>
    </row>
    <row r="423" spans="2:8" x14ac:dyDescent="0.2">
      <c r="B423" s="558">
        <f t="shared" si="6"/>
        <v>410</v>
      </c>
      <c r="C423" s="619" t="s">
        <v>1480</v>
      </c>
      <c r="D423" s="616">
        <v>7000000</v>
      </c>
      <c r="E423" s="625">
        <v>7000099</v>
      </c>
      <c r="F423" s="618">
        <v>100</v>
      </c>
      <c r="G423" s="617" t="s">
        <v>171</v>
      </c>
      <c r="H423" s="617" t="s">
        <v>1549</v>
      </c>
    </row>
    <row r="424" spans="2:8" x14ac:dyDescent="0.2">
      <c r="B424" s="558">
        <f t="shared" si="6"/>
        <v>411</v>
      </c>
      <c r="C424" s="619" t="s">
        <v>1481</v>
      </c>
      <c r="D424" s="616">
        <v>7095000</v>
      </c>
      <c r="E424" s="625">
        <v>7095199</v>
      </c>
      <c r="F424" s="618">
        <v>200</v>
      </c>
      <c r="G424" s="617" t="s">
        <v>86</v>
      </c>
      <c r="H424" s="617" t="s">
        <v>1549</v>
      </c>
    </row>
    <row r="425" spans="2:8" x14ac:dyDescent="0.2">
      <c r="B425" s="558">
        <f t="shared" si="6"/>
        <v>412</v>
      </c>
      <c r="C425" s="619" t="s">
        <v>1443</v>
      </c>
      <c r="D425" s="616">
        <v>7200000</v>
      </c>
      <c r="E425" s="625">
        <v>7201999</v>
      </c>
      <c r="F425" s="618">
        <v>2000</v>
      </c>
      <c r="G425" s="617" t="s">
        <v>171</v>
      </c>
      <c r="H425" s="617" t="s">
        <v>1560</v>
      </c>
    </row>
    <row r="426" spans="2:8" ht="13.5" thickBot="1" x14ac:dyDescent="0.25">
      <c r="B426" s="647">
        <f t="shared" si="6"/>
        <v>413</v>
      </c>
      <c r="C426" s="719" t="s">
        <v>1440</v>
      </c>
      <c r="D426" s="663">
        <v>7210000</v>
      </c>
      <c r="E426" s="664">
        <v>7211999</v>
      </c>
      <c r="F426" s="702">
        <v>2000</v>
      </c>
      <c r="G426" s="639" t="s">
        <v>86</v>
      </c>
      <c r="H426" s="639" t="s">
        <v>1560</v>
      </c>
    </row>
    <row r="428" spans="2:8" x14ac:dyDescent="0.2">
      <c r="B428" s="713" t="s">
        <v>981</v>
      </c>
      <c r="C428" s="715"/>
      <c r="D428" s="442"/>
      <c r="E428" s="442"/>
      <c r="F428" s="579"/>
      <c r="G428" s="437"/>
      <c r="H428" s="437"/>
    </row>
    <row r="429" spans="2:8" x14ac:dyDescent="0.2">
      <c r="B429" s="453" t="s">
        <v>1021</v>
      </c>
      <c r="C429" s="605"/>
      <c r="D429" s="645"/>
      <c r="E429" s="645"/>
      <c r="F429" s="645"/>
      <c r="G429" s="646"/>
      <c r="H429" s="646"/>
    </row>
    <row r="430" spans="2:8" x14ac:dyDescent="0.2">
      <c r="B430" s="453" t="s">
        <v>1436</v>
      </c>
    </row>
    <row r="431" spans="2:8" x14ac:dyDescent="0.2">
      <c r="B431" s="457" t="s">
        <v>782</v>
      </c>
      <c r="C431" s="458"/>
      <c r="D431" s="580"/>
      <c r="E431" s="580"/>
      <c r="F431" s="580"/>
      <c r="G431" s="566"/>
      <c r="H431" s="566"/>
    </row>
    <row r="432" spans="2:8" x14ac:dyDescent="0.2">
      <c r="B432" s="457"/>
      <c r="C432" s="458"/>
      <c r="D432" s="580"/>
      <c r="E432" s="580"/>
      <c r="F432" s="580"/>
      <c r="G432" s="566"/>
      <c r="H432" s="566"/>
    </row>
    <row r="433" spans="2:8" x14ac:dyDescent="0.2">
      <c r="B433" s="434"/>
      <c r="C433" s="550" t="s">
        <v>1166</v>
      </c>
      <c r="D433" s="580"/>
      <c r="E433" s="580"/>
      <c r="F433" s="580"/>
      <c r="G433" s="566"/>
      <c r="H433" s="566"/>
    </row>
    <row r="434" spans="2:8" x14ac:dyDescent="0.2">
      <c r="B434" s="434"/>
      <c r="C434" s="550" t="s">
        <v>1558</v>
      </c>
      <c r="D434" s="580"/>
      <c r="E434" s="580"/>
      <c r="F434" s="580"/>
      <c r="G434" s="566"/>
      <c r="H434" s="566"/>
    </row>
    <row r="435" spans="2:8" x14ac:dyDescent="0.2">
      <c r="B435" s="434"/>
      <c r="C435" s="550" t="s">
        <v>1167</v>
      </c>
    </row>
    <row r="436" spans="2:8" x14ac:dyDescent="0.2">
      <c r="B436" s="434"/>
      <c r="C436" s="550" t="s">
        <v>1559</v>
      </c>
    </row>
    <row r="437" spans="2:8" x14ac:dyDescent="0.2">
      <c r="B437" s="454"/>
      <c r="C437" s="547" t="s">
        <v>1565</v>
      </c>
    </row>
    <row r="438" spans="2:8" x14ac:dyDescent="0.2">
      <c r="B438" s="454"/>
      <c r="C438" s="551" t="s">
        <v>1552</v>
      </c>
    </row>
    <row r="439" spans="2:8" x14ac:dyDescent="0.2">
      <c r="B439" s="454"/>
      <c r="C439" s="461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I621"/>
  <sheetViews>
    <sheetView zoomScaleNormal="100" workbookViewId="0">
      <selection activeCell="C12" sqref="C12:H12"/>
    </sheetView>
  </sheetViews>
  <sheetFormatPr baseColWidth="10" defaultColWidth="11.42578125" defaultRowHeight="12.75" x14ac:dyDescent="0.2"/>
  <cols>
    <col min="1" max="1" width="11.42578125" style="415"/>
    <col min="2" max="2" width="5.7109375" style="435" bestFit="1" customWidth="1"/>
    <col min="3" max="3" width="39.5703125" style="477" customWidth="1"/>
    <col min="4" max="5" width="13.7109375" style="660" customWidth="1"/>
    <col min="6" max="6" width="13.7109375" style="661" customWidth="1"/>
    <col min="7" max="7" width="11.85546875" style="590" customWidth="1"/>
    <col min="8" max="8" width="7.5703125" style="591" customWidth="1"/>
    <col min="9" max="16384" width="11.42578125" style="415"/>
  </cols>
  <sheetData>
    <row r="1" spans="2:8" x14ac:dyDescent="0.2">
      <c r="B1" s="497"/>
      <c r="C1" s="643"/>
      <c r="D1" s="656"/>
      <c r="E1" s="656"/>
      <c r="F1" s="657"/>
      <c r="G1" s="585"/>
      <c r="H1" s="586"/>
    </row>
    <row r="2" spans="2:8" ht="18" x14ac:dyDescent="0.25">
      <c r="B2" s="485" t="s">
        <v>1238</v>
      </c>
      <c r="C2" s="643"/>
      <c r="D2" s="656"/>
      <c r="E2" s="656"/>
      <c r="F2" s="657"/>
      <c r="G2" s="585"/>
      <c r="H2" s="587"/>
    </row>
    <row r="3" spans="2:8" ht="14.25" x14ac:dyDescent="0.2">
      <c r="B3" s="486" t="s">
        <v>1241</v>
      </c>
      <c r="C3" s="643"/>
      <c r="D3" s="656"/>
      <c r="E3" s="656"/>
      <c r="F3" s="657"/>
      <c r="G3" s="585"/>
      <c r="H3" s="587"/>
    </row>
    <row r="4" spans="2:8" x14ac:dyDescent="0.2">
      <c r="B4" s="483"/>
      <c r="C4" s="643"/>
      <c r="D4" s="656"/>
      <c r="E4" s="656"/>
      <c r="F4" s="657"/>
      <c r="G4" s="585"/>
      <c r="H4" s="587"/>
    </row>
    <row r="5" spans="2:8" x14ac:dyDescent="0.2">
      <c r="B5" s="487"/>
      <c r="C5" s="643"/>
      <c r="D5" s="656"/>
      <c r="E5" s="656"/>
      <c r="F5" s="657"/>
      <c r="G5" s="585"/>
      <c r="H5" s="587"/>
    </row>
    <row r="6" spans="2:8" x14ac:dyDescent="0.2">
      <c r="B6" s="483"/>
      <c r="C6" s="643"/>
      <c r="D6" s="656"/>
      <c r="E6" s="656"/>
      <c r="F6" s="657"/>
      <c r="G6" s="585"/>
      <c r="H6" s="587"/>
    </row>
    <row r="7" spans="2:8" x14ac:dyDescent="0.2">
      <c r="B7" s="489" t="str">
        <f>RESUMEN!B8</f>
        <v>Fecha de publicación:  Jun 2026</v>
      </c>
      <c r="C7" s="643"/>
      <c r="D7" s="656"/>
      <c r="E7" s="656"/>
      <c r="F7" s="657"/>
      <c r="G7" s="585"/>
      <c r="H7" s="587"/>
    </row>
    <row r="8" spans="2:8" x14ac:dyDescent="0.2">
      <c r="B8" s="497"/>
      <c r="C8" s="643"/>
      <c r="D8" s="656"/>
      <c r="E8" s="656"/>
      <c r="F8" s="657"/>
      <c r="G8" s="585"/>
      <c r="H8" s="587"/>
    </row>
    <row r="9" spans="2:8" x14ac:dyDescent="0.2">
      <c r="B9" s="497"/>
      <c r="C9" s="643"/>
      <c r="D9" s="656"/>
      <c r="E9" s="656"/>
      <c r="F9" s="657"/>
      <c r="G9" s="585"/>
      <c r="H9" s="587"/>
    </row>
    <row r="10" spans="2:8" x14ac:dyDescent="0.2">
      <c r="B10" s="497"/>
      <c r="C10" s="643"/>
      <c r="D10" s="656"/>
      <c r="E10" s="656"/>
      <c r="F10" s="657"/>
      <c r="G10" s="585"/>
      <c r="H10" s="587"/>
    </row>
    <row r="11" spans="2:8" ht="13.5" thickBot="1" x14ac:dyDescent="0.25">
      <c r="B11" s="500"/>
      <c r="C11" s="644"/>
      <c r="D11" s="658"/>
      <c r="E11" s="658"/>
      <c r="F11" s="659"/>
      <c r="G11" s="588"/>
      <c r="H11" s="589"/>
    </row>
    <row r="12" spans="2:8" ht="13.5" customHeight="1" thickBot="1" x14ac:dyDescent="0.25">
      <c r="B12" s="762" t="s">
        <v>921</v>
      </c>
      <c r="C12" s="766" t="s">
        <v>925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60" t="s">
        <v>778</v>
      </c>
      <c r="D13" s="771" t="s">
        <v>777</v>
      </c>
      <c r="E13" s="772"/>
      <c r="F13" s="582" t="s">
        <v>776</v>
      </c>
      <c r="G13" s="582" t="s">
        <v>781</v>
      </c>
      <c r="H13" s="583" t="s">
        <v>922</v>
      </c>
    </row>
    <row r="14" spans="2:8" s="521" customFormat="1" x14ac:dyDescent="0.2">
      <c r="B14" s="679">
        <v>1</v>
      </c>
      <c r="C14" s="697" t="s">
        <v>1483</v>
      </c>
      <c r="D14" s="698">
        <v>2000000</v>
      </c>
      <c r="E14" s="699">
        <v>2005499</v>
      </c>
      <c r="F14" s="700">
        <v>5500</v>
      </c>
      <c r="G14" s="701" t="s">
        <v>788</v>
      </c>
      <c r="H14" s="701" t="s">
        <v>1017</v>
      </c>
    </row>
    <row r="15" spans="2:8" s="520" customFormat="1" x14ac:dyDescent="0.2">
      <c r="B15" s="561">
        <f>+B14+1</f>
        <v>2</v>
      </c>
      <c r="C15" s="631" t="s">
        <v>1483</v>
      </c>
      <c r="D15" s="650">
        <v>2007000</v>
      </c>
      <c r="E15" s="651">
        <v>2008699</v>
      </c>
      <c r="F15" s="618">
        <v>1700</v>
      </c>
      <c r="G15" s="617" t="s">
        <v>788</v>
      </c>
      <c r="H15" s="617" t="s">
        <v>1017</v>
      </c>
    </row>
    <row r="16" spans="2:8" s="521" customFormat="1" x14ac:dyDescent="0.2">
      <c r="B16" s="561">
        <f t="shared" ref="B16:B79" si="0">+B15+1</f>
        <v>3</v>
      </c>
      <c r="C16" s="630" t="s">
        <v>1483</v>
      </c>
      <c r="D16" s="650">
        <v>2009000</v>
      </c>
      <c r="E16" s="651">
        <v>2009099</v>
      </c>
      <c r="F16" s="618">
        <v>100</v>
      </c>
      <c r="G16" s="617" t="s">
        <v>788</v>
      </c>
      <c r="H16" s="617" t="s">
        <v>1017</v>
      </c>
    </row>
    <row r="17" spans="2:8" s="521" customFormat="1" x14ac:dyDescent="0.2">
      <c r="B17" s="561">
        <f t="shared" si="0"/>
        <v>4</v>
      </c>
      <c r="C17" s="630" t="s">
        <v>1483</v>
      </c>
      <c r="D17" s="650">
        <v>2010000</v>
      </c>
      <c r="E17" s="651">
        <v>2011999</v>
      </c>
      <c r="F17" s="618">
        <v>2000</v>
      </c>
      <c r="G17" s="617" t="s">
        <v>788</v>
      </c>
      <c r="H17" s="617" t="s">
        <v>1017</v>
      </c>
    </row>
    <row r="18" spans="2:8" s="521" customFormat="1" x14ac:dyDescent="0.2">
      <c r="B18" s="561">
        <f t="shared" si="0"/>
        <v>5</v>
      </c>
      <c r="C18" s="630" t="s">
        <v>1204</v>
      </c>
      <c r="D18" s="650">
        <v>2012000</v>
      </c>
      <c r="E18" s="651">
        <v>2012199</v>
      </c>
      <c r="F18" s="618">
        <v>200</v>
      </c>
      <c r="G18" s="617" t="s">
        <v>788</v>
      </c>
      <c r="H18" s="617" t="s">
        <v>1017</v>
      </c>
    </row>
    <row r="19" spans="2:8" s="521" customFormat="1" x14ac:dyDescent="0.2">
      <c r="B19" s="561">
        <f t="shared" si="0"/>
        <v>6</v>
      </c>
      <c r="C19" s="630" t="s">
        <v>1483</v>
      </c>
      <c r="D19" s="650">
        <v>2013000</v>
      </c>
      <c r="E19" s="651">
        <v>2016299</v>
      </c>
      <c r="F19" s="618">
        <v>3300</v>
      </c>
      <c r="G19" s="617" t="s">
        <v>788</v>
      </c>
      <c r="H19" s="617" t="s">
        <v>1017</v>
      </c>
    </row>
    <row r="20" spans="2:8" s="521" customFormat="1" x14ac:dyDescent="0.2">
      <c r="B20" s="561">
        <f t="shared" si="0"/>
        <v>7</v>
      </c>
      <c r="C20" s="630" t="s">
        <v>1483</v>
      </c>
      <c r="D20" s="650">
        <v>2017000</v>
      </c>
      <c r="E20" s="651">
        <v>2018699</v>
      </c>
      <c r="F20" s="618">
        <v>1700</v>
      </c>
      <c r="G20" s="617" t="s">
        <v>788</v>
      </c>
      <c r="H20" s="617" t="s">
        <v>1017</v>
      </c>
    </row>
    <row r="21" spans="2:8" s="482" customFormat="1" x14ac:dyDescent="0.2">
      <c r="B21" s="561">
        <f t="shared" si="0"/>
        <v>8</v>
      </c>
      <c r="C21" s="630" t="s">
        <v>1483</v>
      </c>
      <c r="D21" s="650">
        <v>2019000</v>
      </c>
      <c r="E21" s="651">
        <v>2019999</v>
      </c>
      <c r="F21" s="618">
        <v>1000</v>
      </c>
      <c r="G21" s="617" t="s">
        <v>788</v>
      </c>
      <c r="H21" s="617" t="s">
        <v>1017</v>
      </c>
    </row>
    <row r="22" spans="2:8" s="521" customFormat="1" x14ac:dyDescent="0.2">
      <c r="B22" s="561">
        <f t="shared" si="0"/>
        <v>9</v>
      </c>
      <c r="C22" s="630" t="s">
        <v>1483</v>
      </c>
      <c r="D22" s="650">
        <v>2020000</v>
      </c>
      <c r="E22" s="651">
        <v>2021999</v>
      </c>
      <c r="F22" s="618">
        <v>2000</v>
      </c>
      <c r="G22" s="617" t="s">
        <v>788</v>
      </c>
      <c r="H22" s="617" t="s">
        <v>1017</v>
      </c>
    </row>
    <row r="23" spans="2:8" s="521" customFormat="1" x14ac:dyDescent="0.2">
      <c r="B23" s="561">
        <f t="shared" si="0"/>
        <v>10</v>
      </c>
      <c r="C23" s="630" t="s">
        <v>1484</v>
      </c>
      <c r="D23" s="650">
        <v>2022000</v>
      </c>
      <c r="E23" s="651">
        <v>2023999</v>
      </c>
      <c r="F23" s="618">
        <v>2000</v>
      </c>
      <c r="G23" s="617" t="s">
        <v>788</v>
      </c>
      <c r="H23" s="617" t="s">
        <v>1017</v>
      </c>
    </row>
    <row r="24" spans="2:8" s="521" customFormat="1" x14ac:dyDescent="0.2">
      <c r="B24" s="561">
        <f t="shared" si="0"/>
        <v>11</v>
      </c>
      <c r="C24" s="630" t="s">
        <v>1483</v>
      </c>
      <c r="D24" s="650">
        <v>2024000</v>
      </c>
      <c r="E24" s="651">
        <v>2025499</v>
      </c>
      <c r="F24" s="618">
        <v>1500</v>
      </c>
      <c r="G24" s="617" t="s">
        <v>788</v>
      </c>
      <c r="H24" s="617" t="s">
        <v>1017</v>
      </c>
    </row>
    <row r="25" spans="2:8" s="521" customFormat="1" x14ac:dyDescent="0.2">
      <c r="B25" s="561">
        <f t="shared" si="0"/>
        <v>12</v>
      </c>
      <c r="C25" s="630" t="s">
        <v>1076</v>
      </c>
      <c r="D25" s="650">
        <v>2026000</v>
      </c>
      <c r="E25" s="651">
        <v>2027999</v>
      </c>
      <c r="F25" s="618">
        <v>2000</v>
      </c>
      <c r="G25" s="617" t="s">
        <v>788</v>
      </c>
      <c r="H25" s="617" t="s">
        <v>1017</v>
      </c>
    </row>
    <row r="26" spans="2:8" s="521" customFormat="1" x14ac:dyDescent="0.2">
      <c r="B26" s="561">
        <f t="shared" si="0"/>
        <v>13</v>
      </c>
      <c r="C26" s="630" t="s">
        <v>1483</v>
      </c>
      <c r="D26" s="650">
        <v>2028000</v>
      </c>
      <c r="E26" s="651">
        <v>2029999</v>
      </c>
      <c r="F26" s="618">
        <v>2000</v>
      </c>
      <c r="G26" s="617" t="s">
        <v>788</v>
      </c>
      <c r="H26" s="617" t="s">
        <v>1017</v>
      </c>
    </row>
    <row r="27" spans="2:8" s="521" customFormat="1" x14ac:dyDescent="0.2">
      <c r="B27" s="561">
        <f t="shared" si="0"/>
        <v>14</v>
      </c>
      <c r="C27" s="630" t="s">
        <v>1483</v>
      </c>
      <c r="D27" s="650">
        <v>2030000</v>
      </c>
      <c r="E27" s="651">
        <v>2031999</v>
      </c>
      <c r="F27" s="618">
        <v>2000</v>
      </c>
      <c r="G27" s="617" t="s">
        <v>788</v>
      </c>
      <c r="H27" s="617" t="s">
        <v>1017</v>
      </c>
    </row>
    <row r="28" spans="2:8" s="521" customFormat="1" x14ac:dyDescent="0.2">
      <c r="B28" s="561">
        <f t="shared" si="0"/>
        <v>15</v>
      </c>
      <c r="C28" s="630" t="s">
        <v>1483</v>
      </c>
      <c r="D28" s="650">
        <v>2032000</v>
      </c>
      <c r="E28" s="651">
        <v>2032499</v>
      </c>
      <c r="F28" s="618">
        <v>500</v>
      </c>
      <c r="G28" s="617" t="s">
        <v>788</v>
      </c>
      <c r="H28" s="617" t="s">
        <v>1472</v>
      </c>
    </row>
    <row r="29" spans="2:8" s="521" customFormat="1" x14ac:dyDescent="0.2">
      <c r="B29" s="561">
        <f t="shared" si="0"/>
        <v>16</v>
      </c>
      <c r="C29" s="630" t="s">
        <v>1483</v>
      </c>
      <c r="D29" s="650">
        <v>2033000</v>
      </c>
      <c r="E29" s="651">
        <v>2035999</v>
      </c>
      <c r="F29" s="618">
        <v>3000</v>
      </c>
      <c r="G29" s="617" t="s">
        <v>788</v>
      </c>
      <c r="H29" s="617" t="s">
        <v>1017</v>
      </c>
    </row>
    <row r="30" spans="2:8" s="521" customFormat="1" x14ac:dyDescent="0.2">
      <c r="B30" s="561">
        <f t="shared" si="0"/>
        <v>17</v>
      </c>
      <c r="C30" s="631" t="s">
        <v>1483</v>
      </c>
      <c r="D30" s="650">
        <v>2036000</v>
      </c>
      <c r="E30" s="651">
        <v>2036399</v>
      </c>
      <c r="F30" s="618">
        <v>400</v>
      </c>
      <c r="G30" s="617" t="s">
        <v>788</v>
      </c>
      <c r="H30" s="617" t="s">
        <v>1017</v>
      </c>
    </row>
    <row r="31" spans="2:8" s="521" customFormat="1" x14ac:dyDescent="0.2">
      <c r="B31" s="561">
        <f t="shared" si="0"/>
        <v>18</v>
      </c>
      <c r="C31" s="630" t="s">
        <v>1205</v>
      </c>
      <c r="D31" s="650">
        <v>2037000</v>
      </c>
      <c r="E31" s="651">
        <v>2037699</v>
      </c>
      <c r="F31" s="618">
        <v>700</v>
      </c>
      <c r="G31" s="617" t="s">
        <v>788</v>
      </c>
      <c r="H31" s="617" t="s">
        <v>1017</v>
      </c>
    </row>
    <row r="32" spans="2:8" s="521" customFormat="1" x14ac:dyDescent="0.2">
      <c r="B32" s="561">
        <f t="shared" si="0"/>
        <v>19</v>
      </c>
      <c r="C32" s="630" t="s">
        <v>1483</v>
      </c>
      <c r="D32" s="650">
        <v>2038000</v>
      </c>
      <c r="E32" s="651">
        <v>2038499</v>
      </c>
      <c r="F32" s="618">
        <v>500</v>
      </c>
      <c r="G32" s="617" t="s">
        <v>788</v>
      </c>
      <c r="H32" s="617" t="s">
        <v>1017</v>
      </c>
    </row>
    <row r="33" spans="2:9" s="521" customFormat="1" x14ac:dyDescent="0.2">
      <c r="B33" s="561">
        <f t="shared" si="0"/>
        <v>20</v>
      </c>
      <c r="C33" s="630" t="s">
        <v>1483</v>
      </c>
      <c r="D33" s="650">
        <v>2039000</v>
      </c>
      <c r="E33" s="651">
        <v>2039099</v>
      </c>
      <c r="F33" s="618">
        <v>100</v>
      </c>
      <c r="G33" s="617" t="s">
        <v>788</v>
      </c>
      <c r="H33" s="617" t="s">
        <v>1017</v>
      </c>
    </row>
    <row r="34" spans="2:9" s="521" customFormat="1" x14ac:dyDescent="0.2">
      <c r="B34" s="561">
        <f t="shared" si="0"/>
        <v>21</v>
      </c>
      <c r="C34" s="630" t="s">
        <v>1483</v>
      </c>
      <c r="D34" s="650">
        <v>2040000</v>
      </c>
      <c r="E34" s="651">
        <v>2042999</v>
      </c>
      <c r="F34" s="618">
        <v>3000</v>
      </c>
      <c r="G34" s="617" t="s">
        <v>788</v>
      </c>
      <c r="H34" s="617" t="s">
        <v>1017</v>
      </c>
    </row>
    <row r="35" spans="2:9" s="521" customFormat="1" x14ac:dyDescent="0.2">
      <c r="B35" s="561">
        <f t="shared" si="0"/>
        <v>22</v>
      </c>
      <c r="C35" s="630" t="s">
        <v>1129</v>
      </c>
      <c r="D35" s="650">
        <v>2043000</v>
      </c>
      <c r="E35" s="651">
        <v>2043499</v>
      </c>
      <c r="F35" s="618">
        <v>500</v>
      </c>
      <c r="G35" s="617" t="s">
        <v>1011</v>
      </c>
      <c r="H35" s="617" t="s">
        <v>1017</v>
      </c>
    </row>
    <row r="36" spans="2:9" s="521" customFormat="1" x14ac:dyDescent="0.2">
      <c r="B36" s="561">
        <f t="shared" si="0"/>
        <v>23</v>
      </c>
      <c r="C36" s="630" t="s">
        <v>1125</v>
      </c>
      <c r="D36" s="650">
        <v>2044000</v>
      </c>
      <c r="E36" s="651">
        <v>2044199</v>
      </c>
      <c r="F36" s="618">
        <v>200</v>
      </c>
      <c r="G36" s="617" t="s">
        <v>788</v>
      </c>
      <c r="H36" s="617" t="s">
        <v>1017</v>
      </c>
    </row>
    <row r="37" spans="2:9" s="521" customFormat="1" x14ac:dyDescent="0.2">
      <c r="B37" s="561">
        <f t="shared" si="0"/>
        <v>24</v>
      </c>
      <c r="C37" s="630" t="s">
        <v>1144</v>
      </c>
      <c r="D37" s="650">
        <v>2046000</v>
      </c>
      <c r="E37" s="651">
        <v>2046599</v>
      </c>
      <c r="F37" s="618">
        <v>600</v>
      </c>
      <c r="G37" s="617" t="s">
        <v>788</v>
      </c>
      <c r="H37" s="617" t="s">
        <v>1017</v>
      </c>
    </row>
    <row r="38" spans="2:9" s="521" customFormat="1" x14ac:dyDescent="0.2">
      <c r="B38" s="561">
        <f t="shared" si="0"/>
        <v>25</v>
      </c>
      <c r="C38" s="630" t="s">
        <v>1483</v>
      </c>
      <c r="D38" s="650">
        <v>2047000</v>
      </c>
      <c r="E38" s="651">
        <v>2049999</v>
      </c>
      <c r="F38" s="618">
        <v>3000</v>
      </c>
      <c r="G38" s="617" t="s">
        <v>788</v>
      </c>
      <c r="H38" s="617" t="s">
        <v>1017</v>
      </c>
    </row>
    <row r="39" spans="2:9" s="521" customFormat="1" x14ac:dyDescent="0.2">
      <c r="B39" s="561">
        <f t="shared" si="0"/>
        <v>26</v>
      </c>
      <c r="C39" s="630" t="s">
        <v>1483</v>
      </c>
      <c r="D39" s="650">
        <v>2050000</v>
      </c>
      <c r="E39" s="651">
        <v>2053599</v>
      </c>
      <c r="F39" s="618">
        <v>3600</v>
      </c>
      <c r="G39" s="617" t="s">
        <v>788</v>
      </c>
      <c r="H39" s="617" t="s">
        <v>1017</v>
      </c>
    </row>
    <row r="40" spans="2:9" s="522" customFormat="1" x14ac:dyDescent="0.2">
      <c r="B40" s="561">
        <f t="shared" si="0"/>
        <v>27</v>
      </c>
      <c r="C40" s="630" t="s">
        <v>1131</v>
      </c>
      <c r="D40" s="650">
        <v>2054000</v>
      </c>
      <c r="E40" s="651">
        <v>2054499</v>
      </c>
      <c r="F40" s="618">
        <v>500</v>
      </c>
      <c r="G40" s="617" t="s">
        <v>1011</v>
      </c>
      <c r="H40" s="617" t="s">
        <v>1017</v>
      </c>
      <c r="I40" s="521"/>
    </row>
    <row r="41" spans="2:9" s="521" customFormat="1" x14ac:dyDescent="0.2">
      <c r="B41" s="561">
        <f t="shared" si="0"/>
        <v>28</v>
      </c>
      <c r="C41" s="630" t="s">
        <v>1483</v>
      </c>
      <c r="D41" s="650">
        <v>2055000</v>
      </c>
      <c r="E41" s="651">
        <v>2059999</v>
      </c>
      <c r="F41" s="618">
        <v>5000</v>
      </c>
      <c r="G41" s="617" t="s">
        <v>788</v>
      </c>
      <c r="H41" s="617" t="s">
        <v>1017</v>
      </c>
    </row>
    <row r="42" spans="2:9" s="521" customFormat="1" x14ac:dyDescent="0.2">
      <c r="B42" s="561">
        <f t="shared" si="0"/>
        <v>29</v>
      </c>
      <c r="C42" s="630" t="s">
        <v>1314</v>
      </c>
      <c r="D42" s="650">
        <v>2060000</v>
      </c>
      <c r="E42" s="651">
        <v>2060299</v>
      </c>
      <c r="F42" s="618">
        <v>300</v>
      </c>
      <c r="G42" s="617" t="s">
        <v>1011</v>
      </c>
      <c r="H42" s="617" t="s">
        <v>1017</v>
      </c>
    </row>
    <row r="43" spans="2:9" s="521" customFormat="1" x14ac:dyDescent="0.2">
      <c r="B43" s="561">
        <f t="shared" si="0"/>
        <v>30</v>
      </c>
      <c r="C43" s="630" t="s">
        <v>1132</v>
      </c>
      <c r="D43" s="650">
        <v>2061000</v>
      </c>
      <c r="E43" s="651">
        <v>2061499</v>
      </c>
      <c r="F43" s="618">
        <v>500</v>
      </c>
      <c r="G43" s="617" t="s">
        <v>1011</v>
      </c>
      <c r="H43" s="617" t="s">
        <v>1017</v>
      </c>
    </row>
    <row r="44" spans="2:9" s="521" customFormat="1" x14ac:dyDescent="0.2">
      <c r="B44" s="561">
        <f t="shared" si="0"/>
        <v>31</v>
      </c>
      <c r="C44" s="630" t="s">
        <v>1052</v>
      </c>
      <c r="D44" s="650">
        <v>2062000</v>
      </c>
      <c r="E44" s="651">
        <v>2062199</v>
      </c>
      <c r="F44" s="618">
        <v>200</v>
      </c>
      <c r="G44" s="617" t="s">
        <v>1011</v>
      </c>
      <c r="H44" s="617" t="s">
        <v>1017</v>
      </c>
    </row>
    <row r="45" spans="2:9" s="521" customFormat="1" x14ac:dyDescent="0.2">
      <c r="B45" s="561">
        <f t="shared" si="0"/>
        <v>32</v>
      </c>
      <c r="C45" s="630" t="s">
        <v>1483</v>
      </c>
      <c r="D45" s="650">
        <v>2063000</v>
      </c>
      <c r="E45" s="651">
        <v>2063199</v>
      </c>
      <c r="F45" s="628">
        <v>200</v>
      </c>
      <c r="G45" s="617" t="s">
        <v>788</v>
      </c>
      <c r="H45" s="617" t="s">
        <v>1017</v>
      </c>
    </row>
    <row r="46" spans="2:9" s="521" customFormat="1" x14ac:dyDescent="0.2">
      <c r="B46" s="561">
        <f t="shared" si="0"/>
        <v>33</v>
      </c>
      <c r="C46" s="630" t="s">
        <v>1483</v>
      </c>
      <c r="D46" s="650">
        <v>2064000</v>
      </c>
      <c r="E46" s="651">
        <v>2064799</v>
      </c>
      <c r="F46" s="618">
        <v>800</v>
      </c>
      <c r="G46" s="617" t="s">
        <v>788</v>
      </c>
      <c r="H46" s="617" t="s">
        <v>1017</v>
      </c>
    </row>
    <row r="47" spans="2:9" s="521" customFormat="1" x14ac:dyDescent="0.2">
      <c r="B47" s="561">
        <f t="shared" si="0"/>
        <v>34</v>
      </c>
      <c r="C47" s="630" t="s">
        <v>1133</v>
      </c>
      <c r="D47" s="650">
        <v>2065000</v>
      </c>
      <c r="E47" s="651">
        <v>2065499</v>
      </c>
      <c r="F47" s="618">
        <v>500</v>
      </c>
      <c r="G47" s="617" t="s">
        <v>1011</v>
      </c>
      <c r="H47" s="617" t="s">
        <v>1017</v>
      </c>
    </row>
    <row r="48" spans="2:9" s="521" customFormat="1" x14ac:dyDescent="0.2">
      <c r="B48" s="561">
        <f t="shared" si="0"/>
        <v>35</v>
      </c>
      <c r="C48" s="630" t="s">
        <v>1483</v>
      </c>
      <c r="D48" s="650">
        <v>2066000</v>
      </c>
      <c r="E48" s="651">
        <v>2066999</v>
      </c>
      <c r="F48" s="618">
        <v>1000</v>
      </c>
      <c r="G48" s="617" t="s">
        <v>788</v>
      </c>
      <c r="H48" s="617" t="s">
        <v>1017</v>
      </c>
    </row>
    <row r="49" spans="2:8" s="521" customFormat="1" x14ac:dyDescent="0.2">
      <c r="B49" s="561">
        <f t="shared" si="0"/>
        <v>36</v>
      </c>
      <c r="C49" s="630" t="s">
        <v>1483</v>
      </c>
      <c r="D49" s="650">
        <v>2067000</v>
      </c>
      <c r="E49" s="651">
        <v>2067399</v>
      </c>
      <c r="F49" s="618">
        <v>400</v>
      </c>
      <c r="G49" s="617" t="s">
        <v>788</v>
      </c>
      <c r="H49" s="617" t="s">
        <v>1017</v>
      </c>
    </row>
    <row r="50" spans="2:8" s="521" customFormat="1" x14ac:dyDescent="0.2">
      <c r="B50" s="561">
        <f t="shared" si="0"/>
        <v>37</v>
      </c>
      <c r="C50" s="630" t="s">
        <v>1483</v>
      </c>
      <c r="D50" s="650">
        <v>2068000</v>
      </c>
      <c r="E50" s="651">
        <v>2068699</v>
      </c>
      <c r="F50" s="618">
        <v>700</v>
      </c>
      <c r="G50" s="617" t="s">
        <v>788</v>
      </c>
      <c r="H50" s="617" t="s">
        <v>1017</v>
      </c>
    </row>
    <row r="51" spans="2:8" s="521" customFormat="1" x14ac:dyDescent="0.2">
      <c r="B51" s="561">
        <f t="shared" si="0"/>
        <v>38</v>
      </c>
      <c r="C51" s="630" t="s">
        <v>1075</v>
      </c>
      <c r="D51" s="650">
        <v>2069000</v>
      </c>
      <c r="E51" s="651">
        <v>2069099</v>
      </c>
      <c r="F51" s="618">
        <v>100</v>
      </c>
      <c r="G51" s="617" t="s">
        <v>788</v>
      </c>
      <c r="H51" s="617" t="s">
        <v>1017</v>
      </c>
    </row>
    <row r="52" spans="2:8" s="521" customFormat="1" x14ac:dyDescent="0.2">
      <c r="B52" s="561">
        <f t="shared" si="0"/>
        <v>39</v>
      </c>
      <c r="C52" s="630" t="s">
        <v>1483</v>
      </c>
      <c r="D52" s="650">
        <v>2070000</v>
      </c>
      <c r="E52" s="651">
        <v>2071699</v>
      </c>
      <c r="F52" s="618">
        <v>1700</v>
      </c>
      <c r="G52" s="617" t="s">
        <v>788</v>
      </c>
      <c r="H52" s="617" t="s">
        <v>1017</v>
      </c>
    </row>
    <row r="53" spans="2:8" s="521" customFormat="1" x14ac:dyDescent="0.2">
      <c r="B53" s="561">
        <f t="shared" si="0"/>
        <v>40</v>
      </c>
      <c r="C53" s="630" t="s">
        <v>1483</v>
      </c>
      <c r="D53" s="650">
        <v>2072000</v>
      </c>
      <c r="E53" s="651">
        <v>2072199</v>
      </c>
      <c r="F53" s="618">
        <v>200</v>
      </c>
      <c r="G53" s="617" t="s">
        <v>788</v>
      </c>
      <c r="H53" s="617" t="s">
        <v>1472</v>
      </c>
    </row>
    <row r="54" spans="2:8" s="521" customFormat="1" x14ac:dyDescent="0.2">
      <c r="B54" s="561">
        <f t="shared" si="0"/>
        <v>41</v>
      </c>
      <c r="C54" s="630" t="s">
        <v>1109</v>
      </c>
      <c r="D54" s="650">
        <v>2073000</v>
      </c>
      <c r="E54" s="651">
        <v>2074099</v>
      </c>
      <c r="F54" s="618">
        <v>1100</v>
      </c>
      <c r="G54" s="617" t="s">
        <v>788</v>
      </c>
      <c r="H54" s="617" t="s">
        <v>1017</v>
      </c>
    </row>
    <row r="55" spans="2:8" s="521" customFormat="1" x14ac:dyDescent="0.2">
      <c r="B55" s="561">
        <f t="shared" si="0"/>
        <v>42</v>
      </c>
      <c r="C55" s="630" t="s">
        <v>1483</v>
      </c>
      <c r="D55" s="650">
        <v>2075000</v>
      </c>
      <c r="E55" s="651">
        <v>2075599</v>
      </c>
      <c r="F55" s="618">
        <v>600</v>
      </c>
      <c r="G55" s="617" t="s">
        <v>788</v>
      </c>
      <c r="H55" s="617" t="s">
        <v>1017</v>
      </c>
    </row>
    <row r="56" spans="2:8" s="521" customFormat="1" x14ac:dyDescent="0.2">
      <c r="B56" s="561">
        <f t="shared" si="0"/>
        <v>43</v>
      </c>
      <c r="C56" s="630" t="s">
        <v>1146</v>
      </c>
      <c r="D56" s="650">
        <v>2077000</v>
      </c>
      <c r="E56" s="651">
        <v>2077499</v>
      </c>
      <c r="F56" s="618">
        <v>500</v>
      </c>
      <c r="G56" s="617" t="s">
        <v>788</v>
      </c>
      <c r="H56" s="617" t="s">
        <v>1017</v>
      </c>
    </row>
    <row r="57" spans="2:8" s="521" customFormat="1" x14ac:dyDescent="0.2">
      <c r="B57" s="561">
        <f t="shared" si="0"/>
        <v>44</v>
      </c>
      <c r="C57" s="630" t="s">
        <v>1110</v>
      </c>
      <c r="D57" s="650">
        <v>2078000</v>
      </c>
      <c r="E57" s="651">
        <v>2079099</v>
      </c>
      <c r="F57" s="618">
        <v>1100</v>
      </c>
      <c r="G57" s="617" t="s">
        <v>788</v>
      </c>
      <c r="H57" s="617" t="s">
        <v>1017</v>
      </c>
    </row>
    <row r="58" spans="2:8" s="521" customFormat="1" x14ac:dyDescent="0.2">
      <c r="B58" s="561">
        <f t="shared" si="0"/>
        <v>45</v>
      </c>
      <c r="C58" s="630" t="s">
        <v>1483</v>
      </c>
      <c r="D58" s="650">
        <v>2080000</v>
      </c>
      <c r="E58" s="651">
        <v>2080699</v>
      </c>
      <c r="F58" s="628">
        <v>700</v>
      </c>
      <c r="G58" s="617" t="s">
        <v>788</v>
      </c>
      <c r="H58" s="617" t="s">
        <v>1017</v>
      </c>
    </row>
    <row r="59" spans="2:8" s="521" customFormat="1" x14ac:dyDescent="0.2">
      <c r="B59" s="561">
        <f t="shared" si="0"/>
        <v>46</v>
      </c>
      <c r="C59" s="630" t="s">
        <v>1483</v>
      </c>
      <c r="D59" s="650">
        <v>2081000</v>
      </c>
      <c r="E59" s="651">
        <v>2081199</v>
      </c>
      <c r="F59" s="618">
        <v>200</v>
      </c>
      <c r="G59" s="617" t="s">
        <v>788</v>
      </c>
      <c r="H59" s="617" t="s">
        <v>1017</v>
      </c>
    </row>
    <row r="60" spans="2:8" s="521" customFormat="1" x14ac:dyDescent="0.2">
      <c r="B60" s="561">
        <f t="shared" si="0"/>
        <v>47</v>
      </c>
      <c r="C60" s="630" t="s">
        <v>1483</v>
      </c>
      <c r="D60" s="650">
        <v>2082000</v>
      </c>
      <c r="E60" s="651">
        <v>2082999</v>
      </c>
      <c r="F60" s="618">
        <v>1000</v>
      </c>
      <c r="G60" s="617" t="s">
        <v>788</v>
      </c>
      <c r="H60" s="617" t="s">
        <v>1017</v>
      </c>
    </row>
    <row r="61" spans="2:8" s="521" customFormat="1" x14ac:dyDescent="0.2">
      <c r="B61" s="561">
        <f t="shared" si="0"/>
        <v>48</v>
      </c>
      <c r="C61" s="630" t="s">
        <v>1483</v>
      </c>
      <c r="D61" s="650">
        <v>2083000</v>
      </c>
      <c r="E61" s="651">
        <v>2083499</v>
      </c>
      <c r="F61" s="618">
        <v>500</v>
      </c>
      <c r="G61" s="617" t="s">
        <v>788</v>
      </c>
      <c r="H61" s="617" t="s">
        <v>1017</v>
      </c>
    </row>
    <row r="62" spans="2:8" s="521" customFormat="1" x14ac:dyDescent="0.2">
      <c r="B62" s="561">
        <f t="shared" si="0"/>
        <v>49</v>
      </c>
      <c r="C62" s="630" t="s">
        <v>1483</v>
      </c>
      <c r="D62" s="650">
        <v>2084000</v>
      </c>
      <c r="E62" s="651">
        <v>2084399</v>
      </c>
      <c r="F62" s="618">
        <v>400</v>
      </c>
      <c r="G62" s="617" t="s">
        <v>788</v>
      </c>
      <c r="H62" s="617" t="s">
        <v>1017</v>
      </c>
    </row>
    <row r="63" spans="2:8" s="521" customFormat="1" x14ac:dyDescent="0.2">
      <c r="B63" s="561">
        <f t="shared" si="0"/>
        <v>50</v>
      </c>
      <c r="C63" s="630" t="s">
        <v>1483</v>
      </c>
      <c r="D63" s="650">
        <v>2085000</v>
      </c>
      <c r="E63" s="651">
        <v>2085599</v>
      </c>
      <c r="F63" s="618">
        <v>600</v>
      </c>
      <c r="G63" s="617" t="s">
        <v>788</v>
      </c>
      <c r="H63" s="617" t="s">
        <v>1017</v>
      </c>
    </row>
    <row r="64" spans="2:8" s="521" customFormat="1" x14ac:dyDescent="0.2">
      <c r="B64" s="561">
        <f t="shared" si="0"/>
        <v>51</v>
      </c>
      <c r="C64" s="630" t="s">
        <v>1122</v>
      </c>
      <c r="D64" s="650">
        <v>2086000</v>
      </c>
      <c r="E64" s="651">
        <v>2086899</v>
      </c>
      <c r="F64" s="618">
        <v>900</v>
      </c>
      <c r="G64" s="617" t="s">
        <v>788</v>
      </c>
      <c r="H64" s="617" t="s">
        <v>1017</v>
      </c>
    </row>
    <row r="65" spans="2:9" s="521" customFormat="1" x14ac:dyDescent="0.2">
      <c r="B65" s="561">
        <f t="shared" si="0"/>
        <v>52</v>
      </c>
      <c r="C65" s="630" t="s">
        <v>1483</v>
      </c>
      <c r="D65" s="650">
        <v>2087000</v>
      </c>
      <c r="E65" s="651">
        <v>2088399</v>
      </c>
      <c r="F65" s="618">
        <v>1400</v>
      </c>
      <c r="G65" s="617" t="s">
        <v>788</v>
      </c>
      <c r="H65" s="617" t="s">
        <v>1017</v>
      </c>
    </row>
    <row r="66" spans="2:9" s="521" customFormat="1" x14ac:dyDescent="0.2">
      <c r="B66" s="561">
        <f t="shared" si="0"/>
        <v>53</v>
      </c>
      <c r="C66" s="630" t="s">
        <v>1314</v>
      </c>
      <c r="D66" s="650">
        <v>2089000</v>
      </c>
      <c r="E66" s="651">
        <v>2089199</v>
      </c>
      <c r="F66" s="618">
        <v>200</v>
      </c>
      <c r="G66" s="617" t="s">
        <v>1011</v>
      </c>
      <c r="H66" s="617" t="s">
        <v>1017</v>
      </c>
    </row>
    <row r="67" spans="2:9" s="521" customFormat="1" x14ac:dyDescent="0.2">
      <c r="B67" s="561">
        <f t="shared" si="0"/>
        <v>54</v>
      </c>
      <c r="C67" s="630" t="s">
        <v>1483</v>
      </c>
      <c r="D67" s="650">
        <v>2090000</v>
      </c>
      <c r="E67" s="651">
        <v>2090199</v>
      </c>
      <c r="F67" s="618">
        <v>200</v>
      </c>
      <c r="G67" s="617" t="s">
        <v>788</v>
      </c>
      <c r="H67" s="617" t="s">
        <v>1017</v>
      </c>
    </row>
    <row r="68" spans="2:9" s="523" customFormat="1" x14ac:dyDescent="0.2">
      <c r="B68" s="561">
        <f t="shared" si="0"/>
        <v>55</v>
      </c>
      <c r="C68" s="630" t="s">
        <v>1154</v>
      </c>
      <c r="D68" s="650">
        <v>2091000</v>
      </c>
      <c r="E68" s="651">
        <v>2091199</v>
      </c>
      <c r="F68" s="618">
        <v>200</v>
      </c>
      <c r="G68" s="617" t="s">
        <v>788</v>
      </c>
      <c r="H68" s="617" t="s">
        <v>1017</v>
      </c>
      <c r="I68" s="521"/>
    </row>
    <row r="69" spans="2:9" s="523" customFormat="1" x14ac:dyDescent="0.2">
      <c r="B69" s="561">
        <f t="shared" si="0"/>
        <v>56</v>
      </c>
      <c r="C69" s="630" t="s">
        <v>1483</v>
      </c>
      <c r="D69" s="650">
        <v>2092000</v>
      </c>
      <c r="E69" s="651">
        <v>2093999</v>
      </c>
      <c r="F69" s="618">
        <v>2000</v>
      </c>
      <c r="G69" s="617" t="s">
        <v>788</v>
      </c>
      <c r="H69" s="617" t="s">
        <v>1017</v>
      </c>
      <c r="I69" s="521"/>
    </row>
    <row r="70" spans="2:9" s="523" customFormat="1" x14ac:dyDescent="0.2">
      <c r="B70" s="561">
        <f t="shared" si="0"/>
        <v>57</v>
      </c>
      <c r="C70" s="630" t="s">
        <v>1077</v>
      </c>
      <c r="D70" s="650">
        <v>2094000</v>
      </c>
      <c r="E70" s="651">
        <v>2095099</v>
      </c>
      <c r="F70" s="618">
        <v>1100</v>
      </c>
      <c r="G70" s="617" t="s">
        <v>788</v>
      </c>
      <c r="H70" s="617" t="s">
        <v>1017</v>
      </c>
      <c r="I70" s="521"/>
    </row>
    <row r="71" spans="2:9" s="525" customFormat="1" x14ac:dyDescent="0.2">
      <c r="B71" s="561">
        <f t="shared" si="0"/>
        <v>58</v>
      </c>
      <c r="C71" s="631" t="s">
        <v>1483</v>
      </c>
      <c r="D71" s="650">
        <v>2097000</v>
      </c>
      <c r="E71" s="651">
        <v>2098099</v>
      </c>
      <c r="F71" s="618">
        <v>1100</v>
      </c>
      <c r="G71" s="617" t="s">
        <v>788</v>
      </c>
      <c r="H71" s="617" t="s">
        <v>1017</v>
      </c>
      <c r="I71" s="520"/>
    </row>
    <row r="72" spans="2:9" s="523" customFormat="1" x14ac:dyDescent="0.2">
      <c r="B72" s="561">
        <f t="shared" si="0"/>
        <v>59</v>
      </c>
      <c r="C72" s="630" t="s">
        <v>1483</v>
      </c>
      <c r="D72" s="650">
        <v>2099000</v>
      </c>
      <c r="E72" s="651">
        <v>2099299</v>
      </c>
      <c r="F72" s="618">
        <v>300</v>
      </c>
      <c r="G72" s="617" t="s">
        <v>788</v>
      </c>
      <c r="H72" s="617" t="s">
        <v>1017</v>
      </c>
      <c r="I72" s="521"/>
    </row>
    <row r="73" spans="2:9" s="523" customFormat="1" x14ac:dyDescent="0.2">
      <c r="B73" s="561">
        <f t="shared" si="0"/>
        <v>60</v>
      </c>
      <c r="C73" s="630" t="s">
        <v>1483</v>
      </c>
      <c r="D73" s="650">
        <v>2100000</v>
      </c>
      <c r="E73" s="651">
        <v>2102699</v>
      </c>
      <c r="F73" s="618">
        <v>2700</v>
      </c>
      <c r="G73" s="617" t="s">
        <v>788</v>
      </c>
      <c r="H73" s="617" t="s">
        <v>1017</v>
      </c>
      <c r="I73" s="521"/>
    </row>
    <row r="74" spans="2:9" s="523" customFormat="1" x14ac:dyDescent="0.2">
      <c r="B74" s="561">
        <f t="shared" si="0"/>
        <v>61</v>
      </c>
      <c r="C74" s="630" t="s">
        <v>1483</v>
      </c>
      <c r="D74" s="650">
        <v>2103000</v>
      </c>
      <c r="E74" s="651">
        <v>2103999</v>
      </c>
      <c r="F74" s="618">
        <v>1000</v>
      </c>
      <c r="G74" s="617" t="s">
        <v>788</v>
      </c>
      <c r="H74" s="617" t="s">
        <v>1017</v>
      </c>
      <c r="I74" s="521"/>
    </row>
    <row r="75" spans="2:9" s="523" customFormat="1" x14ac:dyDescent="0.2">
      <c r="B75" s="561">
        <f t="shared" si="0"/>
        <v>62</v>
      </c>
      <c r="C75" s="630" t="s">
        <v>1483</v>
      </c>
      <c r="D75" s="650">
        <v>2104000</v>
      </c>
      <c r="E75" s="651">
        <v>2104599</v>
      </c>
      <c r="F75" s="618">
        <v>600</v>
      </c>
      <c r="G75" s="617" t="s">
        <v>788</v>
      </c>
      <c r="H75" s="617" t="s">
        <v>1017</v>
      </c>
      <c r="I75" s="521"/>
    </row>
    <row r="76" spans="2:9" s="523" customFormat="1" x14ac:dyDescent="0.2">
      <c r="B76" s="561">
        <f t="shared" si="0"/>
        <v>63</v>
      </c>
      <c r="C76" s="630" t="s">
        <v>1483</v>
      </c>
      <c r="D76" s="650">
        <v>2105000</v>
      </c>
      <c r="E76" s="651">
        <v>2105499</v>
      </c>
      <c r="F76" s="618">
        <v>500</v>
      </c>
      <c r="G76" s="617" t="s">
        <v>788</v>
      </c>
      <c r="H76" s="617" t="s">
        <v>1017</v>
      </c>
      <c r="I76" s="521"/>
    </row>
    <row r="77" spans="2:9" s="523" customFormat="1" x14ac:dyDescent="0.2">
      <c r="B77" s="561">
        <f t="shared" si="0"/>
        <v>64</v>
      </c>
      <c r="C77" s="630" t="s">
        <v>1162</v>
      </c>
      <c r="D77" s="650">
        <v>2106000</v>
      </c>
      <c r="E77" s="651">
        <v>2106199</v>
      </c>
      <c r="F77" s="618">
        <v>200</v>
      </c>
      <c r="G77" s="617" t="s">
        <v>788</v>
      </c>
      <c r="H77" s="617" t="s">
        <v>1017</v>
      </c>
      <c r="I77" s="521"/>
    </row>
    <row r="78" spans="2:9" s="523" customFormat="1" x14ac:dyDescent="0.2">
      <c r="B78" s="561">
        <f t="shared" si="0"/>
        <v>65</v>
      </c>
      <c r="C78" s="630" t="s">
        <v>1483</v>
      </c>
      <c r="D78" s="650">
        <v>2107000</v>
      </c>
      <c r="E78" s="651">
        <v>2108199</v>
      </c>
      <c r="F78" s="618">
        <v>1200</v>
      </c>
      <c r="G78" s="617" t="s">
        <v>788</v>
      </c>
      <c r="H78" s="617" t="s">
        <v>1017</v>
      </c>
      <c r="I78" s="521"/>
    </row>
    <row r="79" spans="2:9" s="523" customFormat="1" x14ac:dyDescent="0.2">
      <c r="B79" s="561">
        <f t="shared" si="0"/>
        <v>66</v>
      </c>
      <c r="C79" s="630" t="s">
        <v>1483</v>
      </c>
      <c r="D79" s="650">
        <v>2109000</v>
      </c>
      <c r="E79" s="651">
        <v>2109599</v>
      </c>
      <c r="F79" s="618">
        <v>600</v>
      </c>
      <c r="G79" s="617" t="s">
        <v>788</v>
      </c>
      <c r="H79" s="617" t="s">
        <v>1017</v>
      </c>
      <c r="I79" s="521"/>
    </row>
    <row r="80" spans="2:9" s="523" customFormat="1" x14ac:dyDescent="0.2">
      <c r="B80" s="561">
        <f t="shared" ref="B80:B143" si="1">+B79+1</f>
        <v>67</v>
      </c>
      <c r="C80" s="630" t="s">
        <v>1483</v>
      </c>
      <c r="D80" s="650">
        <v>2110000</v>
      </c>
      <c r="E80" s="651">
        <v>2112599</v>
      </c>
      <c r="F80" s="618">
        <v>2600</v>
      </c>
      <c r="G80" s="617" t="s">
        <v>788</v>
      </c>
      <c r="H80" s="617" t="s">
        <v>1017</v>
      </c>
      <c r="I80" s="521"/>
    </row>
    <row r="81" spans="2:9" s="523" customFormat="1" x14ac:dyDescent="0.2">
      <c r="B81" s="561">
        <f t="shared" si="1"/>
        <v>68</v>
      </c>
      <c r="C81" s="630" t="s">
        <v>1483</v>
      </c>
      <c r="D81" s="650">
        <v>2113000</v>
      </c>
      <c r="E81" s="651">
        <v>2114999</v>
      </c>
      <c r="F81" s="618">
        <v>2000</v>
      </c>
      <c r="G81" s="617" t="s">
        <v>788</v>
      </c>
      <c r="H81" s="617" t="s">
        <v>1017</v>
      </c>
      <c r="I81" s="521"/>
    </row>
    <row r="82" spans="2:9" s="523" customFormat="1" x14ac:dyDescent="0.2">
      <c r="B82" s="561">
        <f t="shared" si="1"/>
        <v>69</v>
      </c>
      <c r="C82" s="630" t="s">
        <v>1483</v>
      </c>
      <c r="D82" s="650">
        <v>2115000</v>
      </c>
      <c r="E82" s="651">
        <v>2116799</v>
      </c>
      <c r="F82" s="618">
        <v>1800</v>
      </c>
      <c r="G82" s="617" t="s">
        <v>788</v>
      </c>
      <c r="H82" s="617" t="s">
        <v>1017</v>
      </c>
      <c r="I82" s="521"/>
    </row>
    <row r="83" spans="2:9" s="523" customFormat="1" x14ac:dyDescent="0.2">
      <c r="B83" s="561">
        <f t="shared" si="1"/>
        <v>70</v>
      </c>
      <c r="C83" s="630" t="s">
        <v>1483</v>
      </c>
      <c r="D83" s="650">
        <v>2118000</v>
      </c>
      <c r="E83" s="651">
        <v>2118499</v>
      </c>
      <c r="F83" s="618">
        <v>500</v>
      </c>
      <c r="G83" s="617" t="s">
        <v>788</v>
      </c>
      <c r="H83" s="617" t="s">
        <v>1017</v>
      </c>
      <c r="I83" s="521"/>
    </row>
    <row r="84" spans="2:9" s="523" customFormat="1" x14ac:dyDescent="0.2">
      <c r="B84" s="561">
        <f t="shared" si="1"/>
        <v>71</v>
      </c>
      <c r="C84" s="630" t="s">
        <v>1483</v>
      </c>
      <c r="D84" s="650">
        <v>2119000</v>
      </c>
      <c r="E84" s="651">
        <v>2119599</v>
      </c>
      <c r="F84" s="618">
        <v>600</v>
      </c>
      <c r="G84" s="617" t="s">
        <v>788</v>
      </c>
      <c r="H84" s="617" t="s">
        <v>1017</v>
      </c>
      <c r="I84" s="521"/>
    </row>
    <row r="85" spans="2:9" s="553" customFormat="1" x14ac:dyDescent="0.2">
      <c r="B85" s="561">
        <f t="shared" si="1"/>
        <v>72</v>
      </c>
      <c r="C85" s="631" t="s">
        <v>1483</v>
      </c>
      <c r="D85" s="650">
        <v>2120000</v>
      </c>
      <c r="E85" s="651">
        <v>2124199</v>
      </c>
      <c r="F85" s="618">
        <v>4200</v>
      </c>
      <c r="G85" s="617" t="s">
        <v>788</v>
      </c>
      <c r="H85" s="617" t="s">
        <v>1017</v>
      </c>
      <c r="I85" s="527"/>
    </row>
    <row r="86" spans="2:9" s="523" customFormat="1" x14ac:dyDescent="0.2">
      <c r="B86" s="561">
        <f t="shared" si="1"/>
        <v>73</v>
      </c>
      <c r="C86" s="630" t="s">
        <v>1483</v>
      </c>
      <c r="D86" s="650">
        <v>2125000</v>
      </c>
      <c r="E86" s="651">
        <v>2129599</v>
      </c>
      <c r="F86" s="618">
        <v>4600</v>
      </c>
      <c r="G86" s="617" t="s">
        <v>788</v>
      </c>
      <c r="H86" s="617" t="s">
        <v>1017</v>
      </c>
      <c r="I86" s="521"/>
    </row>
    <row r="87" spans="2:9" s="523" customFormat="1" x14ac:dyDescent="0.2">
      <c r="B87" s="561">
        <f t="shared" si="1"/>
        <v>74</v>
      </c>
      <c r="C87" s="630" t="s">
        <v>1483</v>
      </c>
      <c r="D87" s="650">
        <v>2130000</v>
      </c>
      <c r="E87" s="651">
        <v>2133799</v>
      </c>
      <c r="F87" s="618">
        <v>3800</v>
      </c>
      <c r="G87" s="617" t="s">
        <v>788</v>
      </c>
      <c r="H87" s="617" t="s">
        <v>1017</v>
      </c>
      <c r="I87" s="521"/>
    </row>
    <row r="88" spans="2:9" s="523" customFormat="1" x14ac:dyDescent="0.2">
      <c r="B88" s="561">
        <f t="shared" si="1"/>
        <v>75</v>
      </c>
      <c r="C88" s="630" t="s">
        <v>1483</v>
      </c>
      <c r="D88" s="650">
        <v>2135000</v>
      </c>
      <c r="E88" s="651">
        <v>2135699</v>
      </c>
      <c r="F88" s="618">
        <v>700</v>
      </c>
      <c r="G88" s="617" t="s">
        <v>788</v>
      </c>
      <c r="H88" s="617" t="s">
        <v>1017</v>
      </c>
      <c r="I88" s="521"/>
    </row>
    <row r="89" spans="2:9" s="523" customFormat="1" x14ac:dyDescent="0.2">
      <c r="B89" s="561">
        <f t="shared" si="1"/>
        <v>76</v>
      </c>
      <c r="C89" s="631" t="s">
        <v>1483</v>
      </c>
      <c r="D89" s="650">
        <v>2136000</v>
      </c>
      <c r="E89" s="651">
        <v>2136799</v>
      </c>
      <c r="F89" s="618">
        <v>800</v>
      </c>
      <c r="G89" s="617" t="s">
        <v>788</v>
      </c>
      <c r="H89" s="617" t="s">
        <v>1017</v>
      </c>
      <c r="I89" s="521"/>
    </row>
    <row r="90" spans="2:9" s="523" customFormat="1" x14ac:dyDescent="0.2">
      <c r="B90" s="561">
        <f t="shared" si="1"/>
        <v>77</v>
      </c>
      <c r="C90" s="630" t="s">
        <v>1078</v>
      </c>
      <c r="D90" s="650">
        <v>2137000</v>
      </c>
      <c r="E90" s="651">
        <v>2139399</v>
      </c>
      <c r="F90" s="618">
        <v>2400</v>
      </c>
      <c r="G90" s="617" t="s">
        <v>788</v>
      </c>
      <c r="H90" s="617" t="s">
        <v>1017</v>
      </c>
      <c r="I90" s="521"/>
    </row>
    <row r="91" spans="2:9" s="523" customFormat="1" x14ac:dyDescent="0.2">
      <c r="B91" s="561">
        <f t="shared" si="1"/>
        <v>78</v>
      </c>
      <c r="C91" s="630" t="s">
        <v>1079</v>
      </c>
      <c r="D91" s="650">
        <v>2143000</v>
      </c>
      <c r="E91" s="651">
        <v>2144999</v>
      </c>
      <c r="F91" s="618">
        <v>2000</v>
      </c>
      <c r="G91" s="617" t="s">
        <v>788</v>
      </c>
      <c r="H91" s="617" t="s">
        <v>1017</v>
      </c>
      <c r="I91" s="521"/>
    </row>
    <row r="92" spans="2:9" s="523" customFormat="1" x14ac:dyDescent="0.2">
      <c r="B92" s="561">
        <f t="shared" si="1"/>
        <v>79</v>
      </c>
      <c r="C92" s="630" t="s">
        <v>1483</v>
      </c>
      <c r="D92" s="650">
        <v>2145000</v>
      </c>
      <c r="E92" s="651">
        <v>2146599</v>
      </c>
      <c r="F92" s="618">
        <v>1600</v>
      </c>
      <c r="G92" s="617" t="s">
        <v>788</v>
      </c>
      <c r="H92" s="617" t="s">
        <v>1017</v>
      </c>
      <c r="I92" s="521"/>
    </row>
    <row r="93" spans="2:9" s="523" customFormat="1" x14ac:dyDescent="0.2">
      <c r="B93" s="561">
        <f t="shared" si="1"/>
        <v>80</v>
      </c>
      <c r="C93" s="630" t="s">
        <v>1483</v>
      </c>
      <c r="D93" s="650">
        <v>2147000</v>
      </c>
      <c r="E93" s="651">
        <v>2149299</v>
      </c>
      <c r="F93" s="618">
        <v>2300</v>
      </c>
      <c r="G93" s="617" t="s">
        <v>788</v>
      </c>
      <c r="H93" s="617" t="s">
        <v>1017</v>
      </c>
      <c r="I93" s="521"/>
    </row>
    <row r="94" spans="2:9" s="525" customFormat="1" x14ac:dyDescent="0.2">
      <c r="B94" s="561">
        <f t="shared" si="1"/>
        <v>81</v>
      </c>
      <c r="C94" s="630" t="s">
        <v>1483</v>
      </c>
      <c r="D94" s="650">
        <v>2150000</v>
      </c>
      <c r="E94" s="651">
        <v>2152099</v>
      </c>
      <c r="F94" s="618">
        <v>2100</v>
      </c>
      <c r="G94" s="617" t="s">
        <v>788</v>
      </c>
      <c r="H94" s="617" t="s">
        <v>1017</v>
      </c>
      <c r="I94" s="520"/>
    </row>
    <row r="95" spans="2:9" s="525" customFormat="1" x14ac:dyDescent="0.2">
      <c r="B95" s="561">
        <f t="shared" si="1"/>
        <v>82</v>
      </c>
      <c r="C95" s="631" t="s">
        <v>1483</v>
      </c>
      <c r="D95" s="650">
        <v>2152100</v>
      </c>
      <c r="E95" s="651">
        <v>2152699</v>
      </c>
      <c r="F95" s="618">
        <v>600</v>
      </c>
      <c r="G95" s="617" t="s">
        <v>788</v>
      </c>
      <c r="H95" s="617" t="s">
        <v>1017</v>
      </c>
      <c r="I95" s="520"/>
    </row>
    <row r="96" spans="2:9" s="525" customFormat="1" x14ac:dyDescent="0.2">
      <c r="B96" s="561">
        <f t="shared" si="1"/>
        <v>83</v>
      </c>
      <c r="C96" s="630" t="s">
        <v>1483</v>
      </c>
      <c r="D96" s="650">
        <v>2153000</v>
      </c>
      <c r="E96" s="651">
        <v>2156499</v>
      </c>
      <c r="F96" s="618">
        <v>3500</v>
      </c>
      <c r="G96" s="617" t="s">
        <v>788</v>
      </c>
      <c r="H96" s="617" t="s">
        <v>1017</v>
      </c>
      <c r="I96" s="520"/>
    </row>
    <row r="97" spans="2:9" s="523" customFormat="1" x14ac:dyDescent="0.2">
      <c r="B97" s="561">
        <f t="shared" si="1"/>
        <v>84</v>
      </c>
      <c r="C97" s="630" t="s">
        <v>1483</v>
      </c>
      <c r="D97" s="650">
        <v>2157000</v>
      </c>
      <c r="E97" s="651">
        <v>2157999</v>
      </c>
      <c r="F97" s="618">
        <v>1000</v>
      </c>
      <c r="G97" s="617" t="s">
        <v>788</v>
      </c>
      <c r="H97" s="617" t="s">
        <v>1017</v>
      </c>
      <c r="I97" s="521"/>
    </row>
    <row r="98" spans="2:9" s="523" customFormat="1" x14ac:dyDescent="0.2">
      <c r="B98" s="561">
        <f t="shared" si="1"/>
        <v>85</v>
      </c>
      <c r="C98" s="630" t="s">
        <v>1483</v>
      </c>
      <c r="D98" s="650">
        <v>2158000</v>
      </c>
      <c r="E98" s="651">
        <v>2159199</v>
      </c>
      <c r="F98" s="618">
        <v>1200</v>
      </c>
      <c r="G98" s="617" t="s">
        <v>788</v>
      </c>
      <c r="H98" s="617" t="s">
        <v>1017</v>
      </c>
      <c r="I98" s="521"/>
    </row>
    <row r="99" spans="2:9" s="523" customFormat="1" x14ac:dyDescent="0.2">
      <c r="B99" s="561">
        <f t="shared" si="1"/>
        <v>86</v>
      </c>
      <c r="C99" s="630" t="s">
        <v>1485</v>
      </c>
      <c r="D99" s="650">
        <v>2160000</v>
      </c>
      <c r="E99" s="651">
        <v>2160699</v>
      </c>
      <c r="F99" s="618">
        <v>700</v>
      </c>
      <c r="G99" s="617" t="s">
        <v>788</v>
      </c>
      <c r="H99" s="617" t="s">
        <v>1017</v>
      </c>
      <c r="I99" s="521"/>
    </row>
    <row r="100" spans="2:9" s="523" customFormat="1" x14ac:dyDescent="0.2">
      <c r="B100" s="561">
        <f t="shared" si="1"/>
        <v>87</v>
      </c>
      <c r="C100" s="630" t="s">
        <v>1483</v>
      </c>
      <c r="D100" s="650">
        <v>2161000</v>
      </c>
      <c r="E100" s="651">
        <v>2161199</v>
      </c>
      <c r="F100" s="618">
        <v>200</v>
      </c>
      <c r="G100" s="617" t="s">
        <v>788</v>
      </c>
      <c r="H100" s="617" t="s">
        <v>1017</v>
      </c>
      <c r="I100" s="521"/>
    </row>
    <row r="101" spans="2:9" s="523" customFormat="1" x14ac:dyDescent="0.2">
      <c r="B101" s="561">
        <f t="shared" si="1"/>
        <v>88</v>
      </c>
      <c r="C101" s="630" t="s">
        <v>1483</v>
      </c>
      <c r="D101" s="650">
        <v>2162000</v>
      </c>
      <c r="E101" s="651">
        <v>2162899</v>
      </c>
      <c r="F101" s="618">
        <v>900</v>
      </c>
      <c r="G101" s="617" t="s">
        <v>788</v>
      </c>
      <c r="H101" s="617" t="s">
        <v>1017</v>
      </c>
      <c r="I101" s="521"/>
    </row>
    <row r="102" spans="2:9" s="523" customFormat="1" x14ac:dyDescent="0.2">
      <c r="B102" s="561">
        <f t="shared" si="1"/>
        <v>89</v>
      </c>
      <c r="C102" s="630" t="s">
        <v>1483</v>
      </c>
      <c r="D102" s="650">
        <v>2164000</v>
      </c>
      <c r="E102" s="651">
        <v>2166199</v>
      </c>
      <c r="F102" s="618">
        <v>2200</v>
      </c>
      <c r="G102" s="617" t="s">
        <v>788</v>
      </c>
      <c r="H102" s="617" t="s">
        <v>1017</v>
      </c>
      <c r="I102" s="521"/>
    </row>
    <row r="103" spans="2:9" s="523" customFormat="1" x14ac:dyDescent="0.2">
      <c r="B103" s="561">
        <f t="shared" si="1"/>
        <v>90</v>
      </c>
      <c r="C103" s="630" t="s">
        <v>1356</v>
      </c>
      <c r="D103" s="650">
        <v>2167000</v>
      </c>
      <c r="E103" s="651">
        <v>2168399</v>
      </c>
      <c r="F103" s="618">
        <v>1400</v>
      </c>
      <c r="G103" s="617" t="s">
        <v>788</v>
      </c>
      <c r="H103" s="617" t="s">
        <v>1017</v>
      </c>
      <c r="I103" s="521"/>
    </row>
    <row r="104" spans="2:9" s="523" customFormat="1" x14ac:dyDescent="0.2">
      <c r="B104" s="561">
        <f t="shared" si="1"/>
        <v>91</v>
      </c>
      <c r="C104" s="630" t="s">
        <v>1483</v>
      </c>
      <c r="D104" s="650">
        <v>2169000</v>
      </c>
      <c r="E104" s="651">
        <v>2169499</v>
      </c>
      <c r="F104" s="618">
        <v>500</v>
      </c>
      <c r="G104" s="617" t="s">
        <v>788</v>
      </c>
      <c r="H104" s="617" t="s">
        <v>1017</v>
      </c>
      <c r="I104" s="521"/>
    </row>
    <row r="105" spans="2:9" s="523" customFormat="1" x14ac:dyDescent="0.2">
      <c r="B105" s="561">
        <f t="shared" si="1"/>
        <v>92</v>
      </c>
      <c r="C105" s="630" t="s">
        <v>1483</v>
      </c>
      <c r="D105" s="650">
        <v>2170000</v>
      </c>
      <c r="E105" s="651">
        <v>2173999</v>
      </c>
      <c r="F105" s="618">
        <v>4000</v>
      </c>
      <c r="G105" s="617" t="s">
        <v>788</v>
      </c>
      <c r="H105" s="617" t="s">
        <v>1017</v>
      </c>
      <c r="I105" s="521"/>
    </row>
    <row r="106" spans="2:9" s="523" customFormat="1" x14ac:dyDescent="0.2">
      <c r="B106" s="561">
        <f t="shared" si="1"/>
        <v>93</v>
      </c>
      <c r="C106" s="630" t="s">
        <v>1483</v>
      </c>
      <c r="D106" s="650">
        <v>2174000</v>
      </c>
      <c r="E106" s="651">
        <v>2179299</v>
      </c>
      <c r="F106" s="618">
        <v>5300</v>
      </c>
      <c r="G106" s="617" t="s">
        <v>788</v>
      </c>
      <c r="H106" s="617" t="s">
        <v>1472</v>
      </c>
      <c r="I106" s="521"/>
    </row>
    <row r="107" spans="2:9" s="523" customFormat="1" x14ac:dyDescent="0.2">
      <c r="B107" s="561">
        <f t="shared" si="1"/>
        <v>94</v>
      </c>
      <c r="C107" s="630" t="s">
        <v>1483</v>
      </c>
      <c r="D107" s="650">
        <v>2180000</v>
      </c>
      <c r="E107" s="651">
        <v>2180099</v>
      </c>
      <c r="F107" s="618">
        <v>100</v>
      </c>
      <c r="G107" s="617" t="s">
        <v>788</v>
      </c>
      <c r="H107" s="617" t="s">
        <v>1017</v>
      </c>
      <c r="I107" s="521"/>
    </row>
    <row r="108" spans="2:9" s="523" customFormat="1" x14ac:dyDescent="0.2">
      <c r="B108" s="561">
        <f t="shared" si="1"/>
        <v>95</v>
      </c>
      <c r="C108" s="630" t="s">
        <v>1483</v>
      </c>
      <c r="D108" s="650">
        <v>2181000</v>
      </c>
      <c r="E108" s="651">
        <v>2181499</v>
      </c>
      <c r="F108" s="618">
        <v>500</v>
      </c>
      <c r="G108" s="617" t="s">
        <v>788</v>
      </c>
      <c r="H108" s="617" t="s">
        <v>1017</v>
      </c>
      <c r="I108" s="521"/>
    </row>
    <row r="109" spans="2:9" s="523" customFormat="1" x14ac:dyDescent="0.2">
      <c r="B109" s="561">
        <f t="shared" si="1"/>
        <v>96</v>
      </c>
      <c r="C109" s="630" t="s">
        <v>1483</v>
      </c>
      <c r="D109" s="650">
        <v>2182000</v>
      </c>
      <c r="E109" s="651">
        <v>2183799</v>
      </c>
      <c r="F109" s="618">
        <v>1800</v>
      </c>
      <c r="G109" s="617" t="s">
        <v>788</v>
      </c>
      <c r="H109" s="617" t="s">
        <v>1017</v>
      </c>
      <c r="I109" s="521"/>
    </row>
    <row r="110" spans="2:9" s="523" customFormat="1" x14ac:dyDescent="0.2">
      <c r="B110" s="561">
        <f t="shared" si="1"/>
        <v>97</v>
      </c>
      <c r="C110" s="630" t="s">
        <v>1483</v>
      </c>
      <c r="D110" s="650">
        <v>2184000</v>
      </c>
      <c r="E110" s="651">
        <v>2184999</v>
      </c>
      <c r="F110" s="618">
        <v>1000</v>
      </c>
      <c r="G110" s="617" t="s">
        <v>788</v>
      </c>
      <c r="H110" s="617" t="s">
        <v>1017</v>
      </c>
      <c r="I110" s="521"/>
    </row>
    <row r="111" spans="2:9" s="521" customFormat="1" x14ac:dyDescent="0.2">
      <c r="B111" s="561">
        <f t="shared" si="1"/>
        <v>98</v>
      </c>
      <c r="C111" s="630" t="s">
        <v>1483</v>
      </c>
      <c r="D111" s="650">
        <v>2185000</v>
      </c>
      <c r="E111" s="651">
        <v>2188699</v>
      </c>
      <c r="F111" s="618">
        <v>3700</v>
      </c>
      <c r="G111" s="617" t="s">
        <v>788</v>
      </c>
      <c r="H111" s="617" t="s">
        <v>1017</v>
      </c>
    </row>
    <row r="112" spans="2:9" s="521" customFormat="1" x14ac:dyDescent="0.2">
      <c r="B112" s="561">
        <f t="shared" si="1"/>
        <v>99</v>
      </c>
      <c r="C112" s="630" t="s">
        <v>1483</v>
      </c>
      <c r="D112" s="650">
        <v>2189000</v>
      </c>
      <c r="E112" s="651">
        <v>2189499</v>
      </c>
      <c r="F112" s="618">
        <v>500</v>
      </c>
      <c r="G112" s="617" t="s">
        <v>788</v>
      </c>
      <c r="H112" s="617" t="s">
        <v>1017</v>
      </c>
    </row>
    <row r="113" spans="2:9" s="521" customFormat="1" x14ac:dyDescent="0.2">
      <c r="B113" s="561">
        <f t="shared" si="1"/>
        <v>100</v>
      </c>
      <c r="C113" s="630" t="s">
        <v>1483</v>
      </c>
      <c r="D113" s="650">
        <v>2190000</v>
      </c>
      <c r="E113" s="651">
        <v>2194099</v>
      </c>
      <c r="F113" s="618">
        <v>4100</v>
      </c>
      <c r="G113" s="617" t="s">
        <v>788</v>
      </c>
      <c r="H113" s="617" t="s">
        <v>1017</v>
      </c>
    </row>
    <row r="114" spans="2:9" s="521" customFormat="1" x14ac:dyDescent="0.2">
      <c r="B114" s="561">
        <f t="shared" si="1"/>
        <v>101</v>
      </c>
      <c r="C114" s="631" t="s">
        <v>1483</v>
      </c>
      <c r="D114" s="650">
        <v>2195000</v>
      </c>
      <c r="E114" s="651">
        <v>2199899</v>
      </c>
      <c r="F114" s="618">
        <v>4900</v>
      </c>
      <c r="G114" s="617" t="s">
        <v>788</v>
      </c>
      <c r="H114" s="617" t="s">
        <v>1017</v>
      </c>
    </row>
    <row r="115" spans="2:9" s="521" customFormat="1" x14ac:dyDescent="0.2">
      <c r="B115" s="561">
        <f t="shared" si="1"/>
        <v>102</v>
      </c>
      <c r="C115" s="630" t="s">
        <v>1483</v>
      </c>
      <c r="D115" s="650">
        <v>2200000</v>
      </c>
      <c r="E115" s="651">
        <v>2209999</v>
      </c>
      <c r="F115" s="618">
        <v>10000</v>
      </c>
      <c r="G115" s="617" t="s">
        <v>788</v>
      </c>
      <c r="H115" s="617" t="s">
        <v>1017</v>
      </c>
    </row>
    <row r="116" spans="2:9" s="521" customFormat="1" x14ac:dyDescent="0.2">
      <c r="B116" s="561">
        <f t="shared" si="1"/>
        <v>103</v>
      </c>
      <c r="C116" s="630" t="s">
        <v>1483</v>
      </c>
      <c r="D116" s="650">
        <v>2210000</v>
      </c>
      <c r="E116" s="651">
        <v>2219999</v>
      </c>
      <c r="F116" s="618">
        <v>10000</v>
      </c>
      <c r="G116" s="617" t="s">
        <v>788</v>
      </c>
      <c r="H116" s="617" t="s">
        <v>1017</v>
      </c>
    </row>
    <row r="117" spans="2:9" s="521" customFormat="1" x14ac:dyDescent="0.2">
      <c r="B117" s="561">
        <f t="shared" si="1"/>
        <v>104</v>
      </c>
      <c r="C117" s="630" t="s">
        <v>1483</v>
      </c>
      <c r="D117" s="650">
        <v>2220000</v>
      </c>
      <c r="E117" s="651">
        <v>2222099</v>
      </c>
      <c r="F117" s="618">
        <v>2100</v>
      </c>
      <c r="G117" s="617" t="s">
        <v>788</v>
      </c>
      <c r="H117" s="617" t="s">
        <v>1017</v>
      </c>
    </row>
    <row r="118" spans="2:9" s="522" customFormat="1" x14ac:dyDescent="0.2">
      <c r="B118" s="561">
        <f t="shared" si="1"/>
        <v>105</v>
      </c>
      <c r="C118" s="630" t="s">
        <v>1483</v>
      </c>
      <c r="D118" s="650">
        <v>2228000</v>
      </c>
      <c r="E118" s="651">
        <v>2229999</v>
      </c>
      <c r="F118" s="618">
        <v>2000</v>
      </c>
      <c r="G118" s="617" t="s">
        <v>788</v>
      </c>
      <c r="H118" s="617" t="s">
        <v>1017</v>
      </c>
      <c r="I118" s="521"/>
    </row>
    <row r="119" spans="2:9" s="521" customFormat="1" x14ac:dyDescent="0.2">
      <c r="B119" s="561">
        <f t="shared" si="1"/>
        <v>106</v>
      </c>
      <c r="C119" s="630" t="s">
        <v>1483</v>
      </c>
      <c r="D119" s="650">
        <v>2230000</v>
      </c>
      <c r="E119" s="651">
        <v>2249999</v>
      </c>
      <c r="F119" s="618">
        <v>20000</v>
      </c>
      <c r="G119" s="617" t="s">
        <v>788</v>
      </c>
      <c r="H119" s="617" t="s">
        <v>1017</v>
      </c>
    </row>
    <row r="120" spans="2:9" s="521" customFormat="1" x14ac:dyDescent="0.2">
      <c r="B120" s="561">
        <f t="shared" si="1"/>
        <v>107</v>
      </c>
      <c r="C120" s="630" t="s">
        <v>1483</v>
      </c>
      <c r="D120" s="650">
        <v>2250000</v>
      </c>
      <c r="E120" s="651">
        <v>2266999</v>
      </c>
      <c r="F120" s="618">
        <v>17000</v>
      </c>
      <c r="G120" s="617" t="s">
        <v>788</v>
      </c>
      <c r="H120" s="617" t="s">
        <v>1017</v>
      </c>
    </row>
    <row r="121" spans="2:9" s="521" customFormat="1" x14ac:dyDescent="0.2">
      <c r="B121" s="561">
        <f t="shared" si="1"/>
        <v>108</v>
      </c>
      <c r="C121" s="630" t="s">
        <v>1483</v>
      </c>
      <c r="D121" s="650">
        <v>2267000</v>
      </c>
      <c r="E121" s="651">
        <v>2267999</v>
      </c>
      <c r="F121" s="618">
        <v>1000</v>
      </c>
      <c r="G121" s="617" t="s">
        <v>788</v>
      </c>
      <c r="H121" s="617" t="s">
        <v>1017</v>
      </c>
    </row>
    <row r="122" spans="2:9" s="521" customFormat="1" x14ac:dyDescent="0.2">
      <c r="B122" s="561">
        <f t="shared" si="1"/>
        <v>109</v>
      </c>
      <c r="C122" s="631" t="s">
        <v>1483</v>
      </c>
      <c r="D122" s="650">
        <v>2268000</v>
      </c>
      <c r="E122" s="651">
        <v>2268799</v>
      </c>
      <c r="F122" s="618">
        <v>800</v>
      </c>
      <c r="G122" s="617" t="s">
        <v>788</v>
      </c>
      <c r="H122" s="617" t="s">
        <v>1017</v>
      </c>
    </row>
    <row r="123" spans="2:9" s="527" customFormat="1" x14ac:dyDescent="0.2">
      <c r="B123" s="561">
        <f t="shared" si="1"/>
        <v>110</v>
      </c>
      <c r="C123" s="630" t="s">
        <v>1039</v>
      </c>
      <c r="D123" s="650">
        <v>2269000</v>
      </c>
      <c r="E123" s="651">
        <v>2269999</v>
      </c>
      <c r="F123" s="618">
        <v>1000</v>
      </c>
      <c r="G123" s="617" t="s">
        <v>788</v>
      </c>
      <c r="H123" s="617" t="s">
        <v>1017</v>
      </c>
    </row>
    <row r="124" spans="2:9" s="521" customFormat="1" x14ac:dyDescent="0.2">
      <c r="B124" s="561">
        <f t="shared" si="1"/>
        <v>111</v>
      </c>
      <c r="C124" s="631" t="s">
        <v>1483</v>
      </c>
      <c r="D124" s="650">
        <v>2270000</v>
      </c>
      <c r="E124" s="651">
        <v>2279999</v>
      </c>
      <c r="F124" s="618">
        <v>10000</v>
      </c>
      <c r="G124" s="617" t="s">
        <v>788</v>
      </c>
      <c r="H124" s="617" t="s">
        <v>1017</v>
      </c>
    </row>
    <row r="125" spans="2:9" s="527" customFormat="1" x14ac:dyDescent="0.2">
      <c r="B125" s="561">
        <f t="shared" si="1"/>
        <v>112</v>
      </c>
      <c r="C125" s="630" t="s">
        <v>1483</v>
      </c>
      <c r="D125" s="650">
        <v>2280000</v>
      </c>
      <c r="E125" s="651">
        <v>2296999</v>
      </c>
      <c r="F125" s="618">
        <v>17000</v>
      </c>
      <c r="G125" s="617" t="s">
        <v>788</v>
      </c>
      <c r="H125" s="617" t="s">
        <v>1017</v>
      </c>
    </row>
    <row r="126" spans="2:9" s="521" customFormat="1" x14ac:dyDescent="0.2">
      <c r="B126" s="561">
        <f t="shared" si="1"/>
        <v>113</v>
      </c>
      <c r="C126" s="631" t="s">
        <v>1080</v>
      </c>
      <c r="D126" s="650">
        <v>2298000</v>
      </c>
      <c r="E126" s="651">
        <v>2299099</v>
      </c>
      <c r="F126" s="618">
        <v>1100</v>
      </c>
      <c r="G126" s="617" t="s">
        <v>788</v>
      </c>
      <c r="H126" s="617" t="s">
        <v>1017</v>
      </c>
    </row>
    <row r="127" spans="2:9" s="521" customFormat="1" x14ac:dyDescent="0.2">
      <c r="B127" s="561">
        <f t="shared" si="1"/>
        <v>114</v>
      </c>
      <c r="C127" s="631" t="s">
        <v>1483</v>
      </c>
      <c r="D127" s="650">
        <v>2300000</v>
      </c>
      <c r="E127" s="651">
        <v>2314999</v>
      </c>
      <c r="F127" s="618">
        <v>15000</v>
      </c>
      <c r="G127" s="617" t="s">
        <v>788</v>
      </c>
      <c r="H127" s="617" t="s">
        <v>1017</v>
      </c>
    </row>
    <row r="128" spans="2:9" s="527" customFormat="1" x14ac:dyDescent="0.2">
      <c r="B128" s="561">
        <f t="shared" si="1"/>
        <v>115</v>
      </c>
      <c r="C128" s="630" t="s">
        <v>1139</v>
      </c>
      <c r="D128" s="650">
        <v>2315000</v>
      </c>
      <c r="E128" s="651">
        <v>2317499</v>
      </c>
      <c r="F128" s="618">
        <v>2500</v>
      </c>
      <c r="G128" s="617" t="s">
        <v>788</v>
      </c>
      <c r="H128" s="617" t="s">
        <v>1017</v>
      </c>
    </row>
    <row r="129" spans="2:8" s="521" customFormat="1" x14ac:dyDescent="0.2">
      <c r="B129" s="561">
        <f t="shared" si="1"/>
        <v>116</v>
      </c>
      <c r="C129" s="630" t="s">
        <v>1483</v>
      </c>
      <c r="D129" s="650">
        <v>2318000</v>
      </c>
      <c r="E129" s="651">
        <v>2319599</v>
      </c>
      <c r="F129" s="618">
        <v>1600</v>
      </c>
      <c r="G129" s="617" t="s">
        <v>788</v>
      </c>
      <c r="H129" s="617" t="s">
        <v>1017</v>
      </c>
    </row>
    <row r="130" spans="2:8" s="521" customFormat="1" x14ac:dyDescent="0.2">
      <c r="B130" s="561">
        <f t="shared" si="1"/>
        <v>117</v>
      </c>
      <c r="C130" s="630" t="s">
        <v>1483</v>
      </c>
      <c r="D130" s="650">
        <v>2320000</v>
      </c>
      <c r="E130" s="651">
        <v>2329999</v>
      </c>
      <c r="F130" s="618">
        <v>10000</v>
      </c>
      <c r="G130" s="617" t="s">
        <v>788</v>
      </c>
      <c r="H130" s="617" t="s">
        <v>1017</v>
      </c>
    </row>
    <row r="131" spans="2:8" s="521" customFormat="1" x14ac:dyDescent="0.2">
      <c r="B131" s="561">
        <f t="shared" si="1"/>
        <v>118</v>
      </c>
      <c r="C131" s="630" t="s">
        <v>1483</v>
      </c>
      <c r="D131" s="650">
        <v>2330000</v>
      </c>
      <c r="E131" s="651">
        <v>2336199</v>
      </c>
      <c r="F131" s="618">
        <v>6200</v>
      </c>
      <c r="G131" s="617" t="s">
        <v>788</v>
      </c>
      <c r="H131" s="617" t="s">
        <v>1017</v>
      </c>
    </row>
    <row r="132" spans="2:8" s="521" customFormat="1" x14ac:dyDescent="0.2">
      <c r="B132" s="561">
        <f t="shared" si="1"/>
        <v>119</v>
      </c>
      <c r="C132" s="630" t="s">
        <v>1483</v>
      </c>
      <c r="D132" s="650">
        <v>2337000</v>
      </c>
      <c r="E132" s="651">
        <v>2339099</v>
      </c>
      <c r="F132" s="618">
        <v>2100</v>
      </c>
      <c r="G132" s="617" t="s">
        <v>788</v>
      </c>
      <c r="H132" s="617" t="s">
        <v>1017</v>
      </c>
    </row>
    <row r="133" spans="2:8" s="521" customFormat="1" x14ac:dyDescent="0.2">
      <c r="B133" s="561">
        <f t="shared" si="1"/>
        <v>120</v>
      </c>
      <c r="C133" s="631" t="s">
        <v>1483</v>
      </c>
      <c r="D133" s="650">
        <v>2340000</v>
      </c>
      <c r="E133" s="651">
        <v>2349999</v>
      </c>
      <c r="F133" s="618">
        <v>10000</v>
      </c>
      <c r="G133" s="617" t="s">
        <v>788</v>
      </c>
      <c r="H133" s="617" t="s">
        <v>1017</v>
      </c>
    </row>
    <row r="134" spans="2:8" s="527" customFormat="1" x14ac:dyDescent="0.2">
      <c r="B134" s="561">
        <f t="shared" si="1"/>
        <v>121</v>
      </c>
      <c r="C134" s="631" t="s">
        <v>1483</v>
      </c>
      <c r="D134" s="650">
        <v>2350000</v>
      </c>
      <c r="E134" s="651">
        <v>2358199</v>
      </c>
      <c r="F134" s="618">
        <v>8200</v>
      </c>
      <c r="G134" s="617" t="s">
        <v>788</v>
      </c>
      <c r="H134" s="617" t="s">
        <v>1017</v>
      </c>
    </row>
    <row r="135" spans="2:8" s="527" customFormat="1" x14ac:dyDescent="0.2">
      <c r="B135" s="561">
        <f t="shared" si="1"/>
        <v>122</v>
      </c>
      <c r="C135" s="631" t="s">
        <v>1483</v>
      </c>
      <c r="D135" s="650">
        <v>2359000</v>
      </c>
      <c r="E135" s="651">
        <v>2359899</v>
      </c>
      <c r="F135" s="618">
        <v>900</v>
      </c>
      <c r="G135" s="617" t="s">
        <v>788</v>
      </c>
      <c r="H135" s="617" t="s">
        <v>1017</v>
      </c>
    </row>
    <row r="136" spans="2:8" s="527" customFormat="1" x14ac:dyDescent="0.2">
      <c r="B136" s="561">
        <f t="shared" si="1"/>
        <v>123</v>
      </c>
      <c r="C136" s="631" t="s">
        <v>1483</v>
      </c>
      <c r="D136" s="650">
        <v>2360000</v>
      </c>
      <c r="E136" s="651">
        <v>2375999</v>
      </c>
      <c r="F136" s="618">
        <v>16000</v>
      </c>
      <c r="G136" s="617" t="s">
        <v>788</v>
      </c>
      <c r="H136" s="617" t="s">
        <v>1017</v>
      </c>
    </row>
    <row r="137" spans="2:8" s="527" customFormat="1" x14ac:dyDescent="0.2">
      <c r="B137" s="561">
        <f t="shared" si="1"/>
        <v>124</v>
      </c>
      <c r="C137" s="630" t="s">
        <v>1483</v>
      </c>
      <c r="D137" s="650">
        <v>2376000</v>
      </c>
      <c r="E137" s="651">
        <v>2376199</v>
      </c>
      <c r="F137" s="618">
        <v>200</v>
      </c>
      <c r="G137" s="617" t="s">
        <v>788</v>
      </c>
      <c r="H137" s="617" t="s">
        <v>1017</v>
      </c>
    </row>
    <row r="138" spans="2:8" s="521" customFormat="1" x14ac:dyDescent="0.2">
      <c r="B138" s="561">
        <f t="shared" si="1"/>
        <v>125</v>
      </c>
      <c r="C138" s="630" t="s">
        <v>1326</v>
      </c>
      <c r="D138" s="650">
        <v>2377000</v>
      </c>
      <c r="E138" s="651">
        <v>2379099</v>
      </c>
      <c r="F138" s="618">
        <v>2100</v>
      </c>
      <c r="G138" s="617" t="s">
        <v>788</v>
      </c>
      <c r="H138" s="617" t="s">
        <v>1017</v>
      </c>
    </row>
    <row r="139" spans="2:8" s="521" customFormat="1" x14ac:dyDescent="0.2">
      <c r="B139" s="561">
        <f t="shared" si="1"/>
        <v>126</v>
      </c>
      <c r="C139" s="631" t="s">
        <v>1483</v>
      </c>
      <c r="D139" s="650">
        <v>2380000</v>
      </c>
      <c r="E139" s="651">
        <v>2389999</v>
      </c>
      <c r="F139" s="618">
        <v>10000</v>
      </c>
      <c r="G139" s="617" t="s">
        <v>788</v>
      </c>
      <c r="H139" s="617" t="s">
        <v>1017</v>
      </c>
    </row>
    <row r="140" spans="2:8" s="521" customFormat="1" ht="12" customHeight="1" x14ac:dyDescent="0.2">
      <c r="B140" s="561">
        <f t="shared" si="1"/>
        <v>127</v>
      </c>
      <c r="C140" s="630" t="s">
        <v>1483</v>
      </c>
      <c r="D140" s="650">
        <v>2390000</v>
      </c>
      <c r="E140" s="651">
        <v>2399999</v>
      </c>
      <c r="F140" s="618">
        <v>10000</v>
      </c>
      <c r="G140" s="617" t="s">
        <v>788</v>
      </c>
      <c r="H140" s="617" t="s">
        <v>1017</v>
      </c>
    </row>
    <row r="141" spans="2:8" s="521" customFormat="1" x14ac:dyDescent="0.2">
      <c r="B141" s="561">
        <f t="shared" si="1"/>
        <v>128</v>
      </c>
      <c r="C141" s="630" t="s">
        <v>1483</v>
      </c>
      <c r="D141" s="650">
        <v>2400000</v>
      </c>
      <c r="E141" s="651">
        <v>2405999</v>
      </c>
      <c r="F141" s="618">
        <v>6000</v>
      </c>
      <c r="G141" s="617" t="s">
        <v>788</v>
      </c>
      <c r="H141" s="617" t="s">
        <v>1017</v>
      </c>
    </row>
    <row r="142" spans="2:8" s="521" customFormat="1" x14ac:dyDescent="0.2">
      <c r="B142" s="561">
        <f t="shared" si="1"/>
        <v>129</v>
      </c>
      <c r="C142" s="630" t="s">
        <v>1483</v>
      </c>
      <c r="D142" s="650">
        <v>2410000</v>
      </c>
      <c r="E142" s="651">
        <v>2419999</v>
      </c>
      <c r="F142" s="618">
        <v>10000</v>
      </c>
      <c r="G142" s="617" t="s">
        <v>788</v>
      </c>
      <c r="H142" s="617" t="s">
        <v>1017</v>
      </c>
    </row>
    <row r="143" spans="2:8" s="521" customFormat="1" x14ac:dyDescent="0.2">
      <c r="B143" s="561">
        <f t="shared" si="1"/>
        <v>130</v>
      </c>
      <c r="C143" s="630" t="s">
        <v>1483</v>
      </c>
      <c r="D143" s="650">
        <v>2420000</v>
      </c>
      <c r="E143" s="651">
        <v>2439999</v>
      </c>
      <c r="F143" s="618">
        <v>20000</v>
      </c>
      <c r="G143" s="617" t="s">
        <v>788</v>
      </c>
      <c r="H143" s="617" t="s">
        <v>1017</v>
      </c>
    </row>
    <row r="144" spans="2:8" s="521" customFormat="1" x14ac:dyDescent="0.2">
      <c r="B144" s="561">
        <f t="shared" ref="B144:B206" si="2">+B143+1</f>
        <v>131</v>
      </c>
      <c r="C144" s="630" t="s">
        <v>1483</v>
      </c>
      <c r="D144" s="650">
        <v>2440000</v>
      </c>
      <c r="E144" s="651">
        <v>2449999</v>
      </c>
      <c r="F144" s="618">
        <v>10000</v>
      </c>
      <c r="G144" s="617" t="s">
        <v>788</v>
      </c>
      <c r="H144" s="617" t="s">
        <v>1017</v>
      </c>
    </row>
    <row r="145" spans="2:8" s="521" customFormat="1" ht="12" customHeight="1" x14ac:dyDescent="0.2">
      <c r="B145" s="561">
        <f t="shared" si="2"/>
        <v>132</v>
      </c>
      <c r="C145" s="630" t="s">
        <v>1326</v>
      </c>
      <c r="D145" s="650">
        <v>2450000</v>
      </c>
      <c r="E145" s="651">
        <v>2456199</v>
      </c>
      <c r="F145" s="618">
        <v>6200</v>
      </c>
      <c r="G145" s="617" t="s">
        <v>788</v>
      </c>
      <c r="H145" s="617" t="s">
        <v>1017</v>
      </c>
    </row>
    <row r="146" spans="2:8" s="521" customFormat="1" x14ac:dyDescent="0.2">
      <c r="B146" s="561">
        <f t="shared" si="2"/>
        <v>133</v>
      </c>
      <c r="C146" s="630" t="s">
        <v>1483</v>
      </c>
      <c r="D146" s="650">
        <v>2457000</v>
      </c>
      <c r="E146" s="651">
        <v>2459099</v>
      </c>
      <c r="F146" s="618">
        <v>2100</v>
      </c>
      <c r="G146" s="617" t="s">
        <v>788</v>
      </c>
      <c r="H146" s="617" t="s">
        <v>1017</v>
      </c>
    </row>
    <row r="147" spans="2:8" s="521" customFormat="1" x14ac:dyDescent="0.2">
      <c r="B147" s="561">
        <f t="shared" si="2"/>
        <v>134</v>
      </c>
      <c r="C147" s="630" t="s">
        <v>1483</v>
      </c>
      <c r="D147" s="650">
        <v>2460000</v>
      </c>
      <c r="E147" s="651">
        <v>2468999</v>
      </c>
      <c r="F147" s="618">
        <v>9000</v>
      </c>
      <c r="G147" s="617" t="s">
        <v>788</v>
      </c>
      <c r="H147" s="617" t="s">
        <v>1017</v>
      </c>
    </row>
    <row r="148" spans="2:8" s="521" customFormat="1" x14ac:dyDescent="0.2">
      <c r="B148" s="561">
        <f t="shared" si="2"/>
        <v>135</v>
      </c>
      <c r="C148" s="631" t="s">
        <v>1483</v>
      </c>
      <c r="D148" s="650">
        <v>2470000</v>
      </c>
      <c r="E148" s="651">
        <v>2479999</v>
      </c>
      <c r="F148" s="618">
        <v>10000</v>
      </c>
      <c r="G148" s="617" t="s">
        <v>788</v>
      </c>
      <c r="H148" s="617" t="s">
        <v>1017</v>
      </c>
    </row>
    <row r="149" spans="2:8" s="527" customFormat="1" x14ac:dyDescent="0.2">
      <c r="B149" s="561">
        <f t="shared" si="2"/>
        <v>136</v>
      </c>
      <c r="C149" s="630" t="s">
        <v>1483</v>
      </c>
      <c r="D149" s="650">
        <v>2480000</v>
      </c>
      <c r="E149" s="651">
        <v>2489999</v>
      </c>
      <c r="F149" s="618">
        <v>10000</v>
      </c>
      <c r="G149" s="617" t="s">
        <v>788</v>
      </c>
      <c r="H149" s="617" t="s">
        <v>1017</v>
      </c>
    </row>
    <row r="150" spans="2:8" s="521" customFormat="1" x14ac:dyDescent="0.2">
      <c r="B150" s="561">
        <f t="shared" si="2"/>
        <v>137</v>
      </c>
      <c r="C150" s="630" t="s">
        <v>1483</v>
      </c>
      <c r="D150" s="650">
        <v>2490000</v>
      </c>
      <c r="E150" s="651">
        <v>2499999</v>
      </c>
      <c r="F150" s="618">
        <v>10000</v>
      </c>
      <c r="G150" s="617" t="s">
        <v>788</v>
      </c>
      <c r="H150" s="617" t="s">
        <v>1017</v>
      </c>
    </row>
    <row r="151" spans="2:8" s="521" customFormat="1" x14ac:dyDescent="0.2">
      <c r="B151" s="561">
        <f t="shared" si="2"/>
        <v>138</v>
      </c>
      <c r="C151" s="630" t="s">
        <v>1483</v>
      </c>
      <c r="D151" s="650">
        <v>2500000</v>
      </c>
      <c r="E151" s="651">
        <v>2507799</v>
      </c>
      <c r="F151" s="618">
        <v>7800</v>
      </c>
      <c r="G151" s="617" t="s">
        <v>788</v>
      </c>
      <c r="H151" s="617" t="s">
        <v>1017</v>
      </c>
    </row>
    <row r="152" spans="2:8" s="521" customFormat="1" x14ac:dyDescent="0.2">
      <c r="B152" s="561">
        <f t="shared" si="2"/>
        <v>139</v>
      </c>
      <c r="C152" s="630" t="s">
        <v>1022</v>
      </c>
      <c r="D152" s="650">
        <v>2508000</v>
      </c>
      <c r="E152" s="651">
        <v>2508599</v>
      </c>
      <c r="F152" s="618">
        <v>600</v>
      </c>
      <c r="G152" s="617" t="s">
        <v>788</v>
      </c>
      <c r="H152" s="617" t="s">
        <v>1017</v>
      </c>
    </row>
    <row r="153" spans="2:8" s="521" customFormat="1" x14ac:dyDescent="0.2">
      <c r="B153" s="561">
        <f t="shared" si="2"/>
        <v>140</v>
      </c>
      <c r="C153" s="630" t="s">
        <v>1483</v>
      </c>
      <c r="D153" s="650">
        <v>2509000</v>
      </c>
      <c r="E153" s="651">
        <v>2509599</v>
      </c>
      <c r="F153" s="618">
        <v>600</v>
      </c>
      <c r="G153" s="617" t="s">
        <v>788</v>
      </c>
      <c r="H153" s="617" t="s">
        <v>1017</v>
      </c>
    </row>
    <row r="154" spans="2:8" s="521" customFormat="1" x14ac:dyDescent="0.2">
      <c r="B154" s="561">
        <f t="shared" si="2"/>
        <v>141</v>
      </c>
      <c r="C154" s="630" t="s">
        <v>1483</v>
      </c>
      <c r="D154" s="650">
        <v>2510000</v>
      </c>
      <c r="E154" s="651">
        <v>2519999</v>
      </c>
      <c r="F154" s="618">
        <v>10000</v>
      </c>
      <c r="G154" s="617" t="s">
        <v>788</v>
      </c>
      <c r="H154" s="617" t="s">
        <v>1017</v>
      </c>
    </row>
    <row r="155" spans="2:8" s="521" customFormat="1" x14ac:dyDescent="0.2">
      <c r="B155" s="561">
        <f t="shared" si="2"/>
        <v>142</v>
      </c>
      <c r="C155" s="630" t="s">
        <v>1483</v>
      </c>
      <c r="D155" s="650">
        <v>2520000</v>
      </c>
      <c r="E155" s="651">
        <v>2521599</v>
      </c>
      <c r="F155" s="618">
        <v>1600</v>
      </c>
      <c r="G155" s="617" t="s">
        <v>788</v>
      </c>
      <c r="H155" s="617" t="s">
        <v>1017</v>
      </c>
    </row>
    <row r="156" spans="2:8" s="521" customFormat="1" x14ac:dyDescent="0.2">
      <c r="B156" s="561">
        <f t="shared" si="2"/>
        <v>143</v>
      </c>
      <c r="C156" s="630" t="s">
        <v>1483</v>
      </c>
      <c r="D156" s="650">
        <v>2522000</v>
      </c>
      <c r="E156" s="651">
        <v>2536099</v>
      </c>
      <c r="F156" s="618">
        <v>14100</v>
      </c>
      <c r="G156" s="617" t="s">
        <v>788</v>
      </c>
      <c r="H156" s="617" t="s">
        <v>1017</v>
      </c>
    </row>
    <row r="157" spans="2:8" s="521" customFormat="1" x14ac:dyDescent="0.2">
      <c r="B157" s="561">
        <f t="shared" si="2"/>
        <v>144</v>
      </c>
      <c r="C157" s="630" t="s">
        <v>1483</v>
      </c>
      <c r="D157" s="650">
        <v>2537000</v>
      </c>
      <c r="E157" s="651">
        <v>2539999</v>
      </c>
      <c r="F157" s="618">
        <v>3000</v>
      </c>
      <c r="G157" s="617" t="s">
        <v>1011</v>
      </c>
      <c r="H157" s="617" t="s">
        <v>1017</v>
      </c>
    </row>
    <row r="158" spans="2:8" s="521" customFormat="1" x14ac:dyDescent="0.2">
      <c r="B158" s="561">
        <f t="shared" si="2"/>
        <v>145</v>
      </c>
      <c r="C158" s="631" t="s">
        <v>946</v>
      </c>
      <c r="D158" s="650">
        <v>2540000</v>
      </c>
      <c r="E158" s="651">
        <v>2540099</v>
      </c>
      <c r="F158" s="618">
        <v>100</v>
      </c>
      <c r="G158" s="617" t="s">
        <v>788</v>
      </c>
      <c r="H158" s="617" t="s">
        <v>1017</v>
      </c>
    </row>
    <row r="159" spans="2:8" s="527" customFormat="1" x14ac:dyDescent="0.2">
      <c r="B159" s="561">
        <f t="shared" si="2"/>
        <v>146</v>
      </c>
      <c r="C159" s="630" t="s">
        <v>1483</v>
      </c>
      <c r="D159" s="650">
        <v>2540100</v>
      </c>
      <c r="E159" s="651">
        <v>2540199</v>
      </c>
      <c r="F159" s="618">
        <v>100</v>
      </c>
      <c r="G159" s="617" t="s">
        <v>788</v>
      </c>
      <c r="H159" s="617" t="s">
        <v>1017</v>
      </c>
    </row>
    <row r="160" spans="2:8" s="521" customFormat="1" x14ac:dyDescent="0.2">
      <c r="B160" s="561">
        <f t="shared" si="2"/>
        <v>147</v>
      </c>
      <c r="C160" s="631" t="s">
        <v>947</v>
      </c>
      <c r="D160" s="650">
        <v>2540200</v>
      </c>
      <c r="E160" s="651">
        <v>2540299</v>
      </c>
      <c r="F160" s="618">
        <v>100</v>
      </c>
      <c r="G160" s="617" t="s">
        <v>788</v>
      </c>
      <c r="H160" s="617" t="s">
        <v>1017</v>
      </c>
    </row>
    <row r="161" spans="2:8" s="527" customFormat="1" x14ac:dyDescent="0.2">
      <c r="B161" s="561">
        <f t="shared" si="2"/>
        <v>148</v>
      </c>
      <c r="C161" s="630" t="s">
        <v>948</v>
      </c>
      <c r="D161" s="650">
        <v>2540300</v>
      </c>
      <c r="E161" s="651">
        <v>2540399</v>
      </c>
      <c r="F161" s="618">
        <v>100</v>
      </c>
      <c r="G161" s="617" t="s">
        <v>788</v>
      </c>
      <c r="H161" s="617" t="s">
        <v>1017</v>
      </c>
    </row>
    <row r="162" spans="2:8" s="521" customFormat="1" x14ac:dyDescent="0.2">
      <c r="B162" s="561">
        <f t="shared" si="2"/>
        <v>149</v>
      </c>
      <c r="C162" s="630" t="s">
        <v>949</v>
      </c>
      <c r="D162" s="650">
        <v>2540400</v>
      </c>
      <c r="E162" s="651">
        <v>2540499</v>
      </c>
      <c r="F162" s="618">
        <v>100</v>
      </c>
      <c r="G162" s="617" t="s">
        <v>788</v>
      </c>
      <c r="H162" s="617" t="s">
        <v>1017</v>
      </c>
    </row>
    <row r="163" spans="2:8" s="521" customFormat="1" x14ac:dyDescent="0.2">
      <c r="B163" s="561">
        <f t="shared" si="2"/>
        <v>150</v>
      </c>
      <c r="C163" s="630" t="s">
        <v>950</v>
      </c>
      <c r="D163" s="650">
        <v>2540500</v>
      </c>
      <c r="E163" s="651">
        <v>2540599</v>
      </c>
      <c r="F163" s="618">
        <v>100</v>
      </c>
      <c r="G163" s="617" t="s">
        <v>788</v>
      </c>
      <c r="H163" s="617" t="s">
        <v>1017</v>
      </c>
    </row>
    <row r="164" spans="2:8" s="521" customFormat="1" x14ac:dyDescent="0.2">
      <c r="B164" s="561">
        <f t="shared" si="2"/>
        <v>151</v>
      </c>
      <c r="C164" s="630" t="s">
        <v>1483</v>
      </c>
      <c r="D164" s="650">
        <v>2540600</v>
      </c>
      <c r="E164" s="651">
        <v>2540699</v>
      </c>
      <c r="F164" s="618">
        <v>100</v>
      </c>
      <c r="G164" s="617" t="s">
        <v>788</v>
      </c>
      <c r="H164" s="617" t="s">
        <v>1017</v>
      </c>
    </row>
    <row r="165" spans="2:8" s="521" customFormat="1" x14ac:dyDescent="0.2">
      <c r="B165" s="561">
        <f t="shared" si="2"/>
        <v>152</v>
      </c>
      <c r="C165" s="630" t="s">
        <v>951</v>
      </c>
      <c r="D165" s="650">
        <v>2540700</v>
      </c>
      <c r="E165" s="651">
        <v>2540799</v>
      </c>
      <c r="F165" s="618">
        <v>100</v>
      </c>
      <c r="G165" s="617" t="s">
        <v>788</v>
      </c>
      <c r="H165" s="617" t="s">
        <v>1017</v>
      </c>
    </row>
    <row r="166" spans="2:8" s="521" customFormat="1" x14ac:dyDescent="0.2">
      <c r="B166" s="561">
        <f t="shared" si="2"/>
        <v>153</v>
      </c>
      <c r="C166" s="630" t="s">
        <v>1483</v>
      </c>
      <c r="D166" s="650">
        <v>2540800</v>
      </c>
      <c r="E166" s="651">
        <v>2540899</v>
      </c>
      <c r="F166" s="618">
        <v>100</v>
      </c>
      <c r="G166" s="617" t="s">
        <v>788</v>
      </c>
      <c r="H166" s="617" t="s">
        <v>1017</v>
      </c>
    </row>
    <row r="167" spans="2:8" s="521" customFormat="1" x14ac:dyDescent="0.2">
      <c r="B167" s="561">
        <f t="shared" si="2"/>
        <v>154</v>
      </c>
      <c r="C167" s="630" t="s">
        <v>953</v>
      </c>
      <c r="D167" s="650">
        <v>2540900</v>
      </c>
      <c r="E167" s="651">
        <v>2540999</v>
      </c>
      <c r="F167" s="618">
        <v>100</v>
      </c>
      <c r="G167" s="617" t="s">
        <v>788</v>
      </c>
      <c r="H167" s="617" t="s">
        <v>1017</v>
      </c>
    </row>
    <row r="168" spans="2:8" s="521" customFormat="1" x14ac:dyDescent="0.2">
      <c r="B168" s="561">
        <f t="shared" si="2"/>
        <v>155</v>
      </c>
      <c r="C168" s="630" t="s">
        <v>1483</v>
      </c>
      <c r="D168" s="650">
        <v>2541000</v>
      </c>
      <c r="E168" s="651">
        <v>2541099</v>
      </c>
      <c r="F168" s="618">
        <v>100</v>
      </c>
      <c r="G168" s="617" t="s">
        <v>788</v>
      </c>
      <c r="H168" s="617" t="s">
        <v>1017</v>
      </c>
    </row>
    <row r="169" spans="2:8" s="521" customFormat="1" x14ac:dyDescent="0.2">
      <c r="B169" s="561">
        <f t="shared" si="2"/>
        <v>156</v>
      </c>
      <c r="C169" s="630" t="s">
        <v>1566</v>
      </c>
      <c r="D169" s="650">
        <v>2541000</v>
      </c>
      <c r="E169" s="651">
        <v>2544999</v>
      </c>
      <c r="F169" s="618"/>
      <c r="G169" s="617" t="s">
        <v>788</v>
      </c>
      <c r="H169" s="617" t="s">
        <v>1017</v>
      </c>
    </row>
    <row r="170" spans="2:8" s="521" customFormat="1" x14ac:dyDescent="0.2">
      <c r="B170" s="561">
        <f t="shared" si="2"/>
        <v>157</v>
      </c>
      <c r="C170" s="630" t="s">
        <v>954</v>
      </c>
      <c r="D170" s="650">
        <v>2541100</v>
      </c>
      <c r="E170" s="651">
        <v>2541199</v>
      </c>
      <c r="F170" s="618">
        <v>100</v>
      </c>
      <c r="G170" s="617" t="s">
        <v>788</v>
      </c>
      <c r="H170" s="617" t="s">
        <v>1017</v>
      </c>
    </row>
    <row r="171" spans="2:8" s="521" customFormat="1" x14ac:dyDescent="0.2">
      <c r="B171" s="561">
        <f t="shared" si="2"/>
        <v>158</v>
      </c>
      <c r="C171" s="630" t="s">
        <v>952</v>
      </c>
      <c r="D171" s="650">
        <v>2541200</v>
      </c>
      <c r="E171" s="651">
        <v>2541299</v>
      </c>
      <c r="F171" s="618">
        <v>100</v>
      </c>
      <c r="G171" s="617" t="s">
        <v>788</v>
      </c>
      <c r="H171" s="617" t="s">
        <v>1017</v>
      </c>
    </row>
    <row r="172" spans="2:8" s="521" customFormat="1" x14ac:dyDescent="0.2">
      <c r="B172" s="561">
        <f t="shared" si="2"/>
        <v>159</v>
      </c>
      <c r="C172" s="630" t="s">
        <v>955</v>
      </c>
      <c r="D172" s="650">
        <v>2541300</v>
      </c>
      <c r="E172" s="651">
        <v>2541399</v>
      </c>
      <c r="F172" s="618">
        <v>100</v>
      </c>
      <c r="G172" s="617" t="s">
        <v>788</v>
      </c>
      <c r="H172" s="617" t="s">
        <v>1017</v>
      </c>
    </row>
    <row r="173" spans="2:8" s="521" customFormat="1" x14ac:dyDescent="0.2">
      <c r="B173" s="561">
        <f t="shared" si="2"/>
        <v>160</v>
      </c>
      <c r="C173" s="630" t="s">
        <v>1483</v>
      </c>
      <c r="D173" s="650">
        <v>2541400</v>
      </c>
      <c r="E173" s="651">
        <v>2541499</v>
      </c>
      <c r="F173" s="618">
        <v>100</v>
      </c>
      <c r="G173" s="617" t="s">
        <v>788</v>
      </c>
      <c r="H173" s="617" t="s">
        <v>1017</v>
      </c>
    </row>
    <row r="174" spans="2:8" s="521" customFormat="1" x14ac:dyDescent="0.2">
      <c r="B174" s="561">
        <f t="shared" si="2"/>
        <v>161</v>
      </c>
      <c r="C174" s="630" t="s">
        <v>956</v>
      </c>
      <c r="D174" s="650">
        <v>2541500</v>
      </c>
      <c r="E174" s="651">
        <v>2541599</v>
      </c>
      <c r="F174" s="618">
        <v>100</v>
      </c>
      <c r="G174" s="617" t="s">
        <v>788</v>
      </c>
      <c r="H174" s="617" t="s">
        <v>1017</v>
      </c>
    </row>
    <row r="175" spans="2:8" s="521" customFormat="1" x14ac:dyDescent="0.2">
      <c r="B175" s="561">
        <f t="shared" si="2"/>
        <v>162</v>
      </c>
      <c r="C175" s="630" t="s">
        <v>994</v>
      </c>
      <c r="D175" s="650">
        <v>2541600</v>
      </c>
      <c r="E175" s="651">
        <v>2541699</v>
      </c>
      <c r="F175" s="618">
        <v>100</v>
      </c>
      <c r="G175" s="617" t="s">
        <v>788</v>
      </c>
      <c r="H175" s="617" t="s">
        <v>1017</v>
      </c>
    </row>
    <row r="176" spans="2:8" s="521" customFormat="1" x14ac:dyDescent="0.2">
      <c r="B176" s="561">
        <f t="shared" si="2"/>
        <v>163</v>
      </c>
      <c r="C176" s="630" t="s">
        <v>1483</v>
      </c>
      <c r="D176" s="650">
        <v>2543000</v>
      </c>
      <c r="E176" s="651">
        <v>2549199</v>
      </c>
      <c r="F176" s="618">
        <v>6200</v>
      </c>
      <c r="G176" s="617" t="s">
        <v>788</v>
      </c>
      <c r="H176" s="617" t="s">
        <v>1017</v>
      </c>
    </row>
    <row r="177" spans="2:9" s="521" customFormat="1" x14ac:dyDescent="0.2">
      <c r="B177" s="561">
        <f t="shared" si="2"/>
        <v>164</v>
      </c>
      <c r="C177" s="630" t="s">
        <v>1483</v>
      </c>
      <c r="D177" s="650">
        <v>2550000</v>
      </c>
      <c r="E177" s="651">
        <v>2553999</v>
      </c>
      <c r="F177" s="618">
        <v>4000</v>
      </c>
      <c r="G177" s="617" t="s">
        <v>788</v>
      </c>
      <c r="H177" s="617" t="s">
        <v>1017</v>
      </c>
    </row>
    <row r="178" spans="2:9" s="521" customFormat="1" x14ac:dyDescent="0.2">
      <c r="B178" s="561">
        <f t="shared" si="2"/>
        <v>165</v>
      </c>
      <c r="C178" s="630" t="s">
        <v>1483</v>
      </c>
      <c r="D178" s="650">
        <v>2554000</v>
      </c>
      <c r="E178" s="651">
        <v>2554899</v>
      </c>
      <c r="F178" s="618">
        <v>900</v>
      </c>
      <c r="G178" s="617" t="s">
        <v>788</v>
      </c>
      <c r="H178" s="617" t="s">
        <v>1017</v>
      </c>
    </row>
    <row r="179" spans="2:9" s="521" customFormat="1" x14ac:dyDescent="0.2">
      <c r="B179" s="561">
        <f t="shared" si="2"/>
        <v>166</v>
      </c>
      <c r="C179" s="630" t="s">
        <v>1483</v>
      </c>
      <c r="D179" s="650">
        <v>2555000</v>
      </c>
      <c r="E179" s="651">
        <v>2557099</v>
      </c>
      <c r="F179" s="618">
        <v>2100</v>
      </c>
      <c r="G179" s="617" t="s">
        <v>788</v>
      </c>
      <c r="H179" s="617" t="s">
        <v>1017</v>
      </c>
    </row>
    <row r="180" spans="2:9" s="521" customFormat="1" x14ac:dyDescent="0.2">
      <c r="B180" s="561">
        <f t="shared" si="2"/>
        <v>167</v>
      </c>
      <c r="C180" s="630" t="s">
        <v>1483</v>
      </c>
      <c r="D180" s="650">
        <v>2558000</v>
      </c>
      <c r="E180" s="651">
        <v>2559099</v>
      </c>
      <c r="F180" s="618">
        <v>1100</v>
      </c>
      <c r="G180" s="617" t="s">
        <v>788</v>
      </c>
      <c r="H180" s="617" t="s">
        <v>1017</v>
      </c>
    </row>
    <row r="181" spans="2:9" s="521" customFormat="1" x14ac:dyDescent="0.2">
      <c r="B181" s="561">
        <f t="shared" si="2"/>
        <v>168</v>
      </c>
      <c r="C181" s="630" t="s">
        <v>1483</v>
      </c>
      <c r="D181" s="650">
        <v>2560000</v>
      </c>
      <c r="E181" s="651">
        <v>2569999</v>
      </c>
      <c r="F181" s="618">
        <v>10000</v>
      </c>
      <c r="G181" s="617" t="s">
        <v>788</v>
      </c>
      <c r="H181" s="617" t="s">
        <v>1017</v>
      </c>
    </row>
    <row r="182" spans="2:9" s="521" customFormat="1" x14ac:dyDescent="0.2">
      <c r="B182" s="561">
        <f t="shared" si="2"/>
        <v>169</v>
      </c>
      <c r="C182" s="630" t="s">
        <v>1483</v>
      </c>
      <c r="D182" s="650">
        <v>2570000</v>
      </c>
      <c r="E182" s="651">
        <v>2570399</v>
      </c>
      <c r="F182" s="618">
        <v>400</v>
      </c>
      <c r="G182" s="617" t="s">
        <v>788</v>
      </c>
      <c r="H182" s="617" t="s">
        <v>1017</v>
      </c>
    </row>
    <row r="183" spans="2:9" s="521" customFormat="1" x14ac:dyDescent="0.2">
      <c r="B183" s="561">
        <f t="shared" si="2"/>
        <v>170</v>
      </c>
      <c r="C183" s="630" t="s">
        <v>1483</v>
      </c>
      <c r="D183" s="650">
        <v>2571000</v>
      </c>
      <c r="E183" s="651">
        <v>2575999</v>
      </c>
      <c r="F183" s="618">
        <v>5000</v>
      </c>
      <c r="G183" s="617" t="s">
        <v>788</v>
      </c>
      <c r="H183" s="617" t="s">
        <v>1017</v>
      </c>
    </row>
    <row r="184" spans="2:9" s="521" customFormat="1" x14ac:dyDescent="0.2">
      <c r="B184" s="561">
        <f t="shared" si="2"/>
        <v>171</v>
      </c>
      <c r="C184" s="630" t="s">
        <v>1483</v>
      </c>
      <c r="D184" s="650">
        <v>2576000</v>
      </c>
      <c r="E184" s="651">
        <v>2579999</v>
      </c>
      <c r="F184" s="618">
        <v>4000</v>
      </c>
      <c r="G184" s="617" t="s">
        <v>788</v>
      </c>
      <c r="H184" s="617" t="s">
        <v>1017</v>
      </c>
    </row>
    <row r="185" spans="2:9" s="522" customFormat="1" x14ac:dyDescent="0.2">
      <c r="B185" s="561">
        <f t="shared" si="2"/>
        <v>172</v>
      </c>
      <c r="C185" s="630" t="s">
        <v>1483</v>
      </c>
      <c r="D185" s="650">
        <v>2580000</v>
      </c>
      <c r="E185" s="651">
        <v>2584999</v>
      </c>
      <c r="F185" s="618">
        <v>5000</v>
      </c>
      <c r="G185" s="617" t="s">
        <v>788</v>
      </c>
      <c r="H185" s="617" t="s">
        <v>1017</v>
      </c>
      <c r="I185" s="521"/>
    </row>
    <row r="186" spans="2:9" s="521" customFormat="1" x14ac:dyDescent="0.2">
      <c r="B186" s="561">
        <f t="shared" si="2"/>
        <v>173</v>
      </c>
      <c r="C186" s="631" t="s">
        <v>1023</v>
      </c>
      <c r="D186" s="650">
        <v>2585000</v>
      </c>
      <c r="E186" s="651">
        <v>2585799</v>
      </c>
      <c r="F186" s="618">
        <v>800</v>
      </c>
      <c r="G186" s="617" t="s">
        <v>788</v>
      </c>
      <c r="H186" s="617" t="s">
        <v>1017</v>
      </c>
    </row>
    <row r="187" spans="2:9" s="521" customFormat="1" x14ac:dyDescent="0.2">
      <c r="B187" s="561">
        <f t="shared" si="2"/>
        <v>174</v>
      </c>
      <c r="C187" s="630" t="s">
        <v>1483</v>
      </c>
      <c r="D187" s="650">
        <v>2586000</v>
      </c>
      <c r="E187" s="651">
        <v>2589199</v>
      </c>
      <c r="F187" s="618">
        <v>3200</v>
      </c>
      <c r="G187" s="617" t="s">
        <v>788</v>
      </c>
      <c r="H187" s="617" t="s">
        <v>1017</v>
      </c>
    </row>
    <row r="188" spans="2:9" s="521" customFormat="1" x14ac:dyDescent="0.2">
      <c r="B188" s="561">
        <f t="shared" si="2"/>
        <v>175</v>
      </c>
      <c r="C188" s="630" t="s">
        <v>945</v>
      </c>
      <c r="D188" s="650">
        <v>2590000</v>
      </c>
      <c r="E188" s="651">
        <v>2599999</v>
      </c>
      <c r="F188" s="618">
        <v>10000</v>
      </c>
      <c r="G188" s="617" t="s">
        <v>1424</v>
      </c>
      <c r="H188" s="617" t="s">
        <v>1017</v>
      </c>
    </row>
    <row r="189" spans="2:9" s="521" customFormat="1" x14ac:dyDescent="0.2">
      <c r="B189" s="561">
        <f t="shared" si="2"/>
        <v>176</v>
      </c>
      <c r="C189" s="630" t="s">
        <v>1483</v>
      </c>
      <c r="D189" s="650">
        <v>2600000</v>
      </c>
      <c r="E189" s="651">
        <v>2604299</v>
      </c>
      <c r="F189" s="618">
        <v>4300</v>
      </c>
      <c r="G189" s="617" t="s">
        <v>788</v>
      </c>
      <c r="H189" s="617" t="s">
        <v>1017</v>
      </c>
    </row>
    <row r="190" spans="2:9" s="527" customFormat="1" x14ac:dyDescent="0.2">
      <c r="B190" s="561">
        <f t="shared" si="2"/>
        <v>177</v>
      </c>
      <c r="C190" s="630" t="s">
        <v>1483</v>
      </c>
      <c r="D190" s="650">
        <v>2605000</v>
      </c>
      <c r="E190" s="651">
        <v>2609999</v>
      </c>
      <c r="F190" s="618">
        <v>5000</v>
      </c>
      <c r="G190" s="617" t="s">
        <v>788</v>
      </c>
      <c r="H190" s="617" t="s">
        <v>1017</v>
      </c>
    </row>
    <row r="191" spans="2:9" s="521" customFormat="1" x14ac:dyDescent="0.2">
      <c r="B191" s="561">
        <f t="shared" si="2"/>
        <v>178</v>
      </c>
      <c r="C191" s="630" t="s">
        <v>1483</v>
      </c>
      <c r="D191" s="650">
        <v>2610000</v>
      </c>
      <c r="E191" s="651">
        <v>2611399</v>
      </c>
      <c r="F191" s="618">
        <v>1400</v>
      </c>
      <c r="G191" s="617" t="s">
        <v>788</v>
      </c>
      <c r="H191" s="617" t="s">
        <v>1017</v>
      </c>
    </row>
    <row r="192" spans="2:9" s="521" customFormat="1" x14ac:dyDescent="0.2">
      <c r="B192" s="561">
        <f t="shared" si="2"/>
        <v>179</v>
      </c>
      <c r="C192" s="630" t="s">
        <v>1483</v>
      </c>
      <c r="D192" s="650">
        <v>2613000</v>
      </c>
      <c r="E192" s="651">
        <v>2614199</v>
      </c>
      <c r="F192" s="618">
        <v>1200</v>
      </c>
      <c r="G192" s="617" t="s">
        <v>788</v>
      </c>
      <c r="H192" s="617" t="s">
        <v>1017</v>
      </c>
    </row>
    <row r="193" spans="2:8" s="521" customFormat="1" x14ac:dyDescent="0.2">
      <c r="B193" s="561">
        <f t="shared" si="2"/>
        <v>180</v>
      </c>
      <c r="C193" s="630" t="s">
        <v>1483</v>
      </c>
      <c r="D193" s="650">
        <v>2615000</v>
      </c>
      <c r="E193" s="651">
        <v>2616599</v>
      </c>
      <c r="F193" s="618">
        <v>1600</v>
      </c>
      <c r="G193" s="617" t="s">
        <v>788</v>
      </c>
      <c r="H193" s="617" t="s">
        <v>1017</v>
      </c>
    </row>
    <row r="194" spans="2:8" s="521" customFormat="1" x14ac:dyDescent="0.2">
      <c r="B194" s="561">
        <f t="shared" si="2"/>
        <v>181</v>
      </c>
      <c r="C194" s="630" t="s">
        <v>1483</v>
      </c>
      <c r="D194" s="650">
        <v>2617000</v>
      </c>
      <c r="E194" s="651">
        <v>2619099</v>
      </c>
      <c r="F194" s="618">
        <v>2100</v>
      </c>
      <c r="G194" s="617" t="s">
        <v>788</v>
      </c>
      <c r="H194" s="617" t="s">
        <v>1017</v>
      </c>
    </row>
    <row r="195" spans="2:8" s="521" customFormat="1" x14ac:dyDescent="0.2">
      <c r="B195" s="561">
        <f t="shared" si="2"/>
        <v>182</v>
      </c>
      <c r="C195" s="630" t="s">
        <v>1483</v>
      </c>
      <c r="D195" s="650">
        <v>2620000</v>
      </c>
      <c r="E195" s="651">
        <v>2620599</v>
      </c>
      <c r="F195" s="618">
        <v>600</v>
      </c>
      <c r="G195" s="617" t="s">
        <v>788</v>
      </c>
      <c r="H195" s="617" t="s">
        <v>1017</v>
      </c>
    </row>
    <row r="196" spans="2:8" s="521" customFormat="1" x14ac:dyDescent="0.2">
      <c r="B196" s="561">
        <f t="shared" si="2"/>
        <v>183</v>
      </c>
      <c r="C196" s="630" t="s">
        <v>1483</v>
      </c>
      <c r="D196" s="650">
        <v>2621000</v>
      </c>
      <c r="E196" s="651">
        <v>2622999</v>
      </c>
      <c r="F196" s="618">
        <v>2000</v>
      </c>
      <c r="G196" s="617" t="s">
        <v>788</v>
      </c>
      <c r="H196" s="617" t="s">
        <v>1017</v>
      </c>
    </row>
    <row r="197" spans="2:8" s="521" customFormat="1" x14ac:dyDescent="0.2">
      <c r="B197" s="561">
        <f t="shared" si="2"/>
        <v>184</v>
      </c>
      <c r="C197" s="630" t="s">
        <v>1483</v>
      </c>
      <c r="D197" s="650">
        <v>2623000</v>
      </c>
      <c r="E197" s="651">
        <v>2625099</v>
      </c>
      <c r="F197" s="618">
        <v>2100</v>
      </c>
      <c r="G197" s="617" t="s">
        <v>788</v>
      </c>
      <c r="H197" s="617" t="s">
        <v>1017</v>
      </c>
    </row>
    <row r="198" spans="2:8" s="521" customFormat="1" x14ac:dyDescent="0.2">
      <c r="B198" s="561">
        <f t="shared" si="2"/>
        <v>185</v>
      </c>
      <c r="C198" s="630" t="s">
        <v>1483</v>
      </c>
      <c r="D198" s="650">
        <v>2626000</v>
      </c>
      <c r="E198" s="651">
        <v>2629299</v>
      </c>
      <c r="F198" s="618">
        <v>3300</v>
      </c>
      <c r="G198" s="617" t="s">
        <v>788</v>
      </c>
      <c r="H198" s="617" t="s">
        <v>1017</v>
      </c>
    </row>
    <row r="199" spans="2:8" s="521" customFormat="1" x14ac:dyDescent="0.2">
      <c r="B199" s="561">
        <f t="shared" si="2"/>
        <v>186</v>
      </c>
      <c r="C199" s="630" t="s">
        <v>1483</v>
      </c>
      <c r="D199" s="650">
        <v>2630000</v>
      </c>
      <c r="E199" s="651">
        <v>2631499</v>
      </c>
      <c r="F199" s="618">
        <v>1500</v>
      </c>
      <c r="G199" s="617" t="s">
        <v>788</v>
      </c>
      <c r="H199" s="617" t="s">
        <v>1017</v>
      </c>
    </row>
    <row r="200" spans="2:8" s="521" customFormat="1" x14ac:dyDescent="0.2">
      <c r="B200" s="561">
        <f t="shared" si="2"/>
        <v>187</v>
      </c>
      <c r="C200" s="630" t="s">
        <v>1153</v>
      </c>
      <c r="D200" s="650">
        <v>2632000</v>
      </c>
      <c r="E200" s="651">
        <v>2633399</v>
      </c>
      <c r="F200" s="618">
        <v>1400</v>
      </c>
      <c r="G200" s="617" t="s">
        <v>788</v>
      </c>
      <c r="H200" s="617" t="s">
        <v>1017</v>
      </c>
    </row>
    <row r="201" spans="2:8" s="521" customFormat="1" x14ac:dyDescent="0.2">
      <c r="B201" s="561">
        <f t="shared" si="2"/>
        <v>188</v>
      </c>
      <c r="C201" s="630" t="s">
        <v>1483</v>
      </c>
      <c r="D201" s="650">
        <v>2634000</v>
      </c>
      <c r="E201" s="651">
        <v>2634799</v>
      </c>
      <c r="F201" s="618">
        <v>800</v>
      </c>
      <c r="G201" s="617" t="s">
        <v>788</v>
      </c>
      <c r="H201" s="617" t="s">
        <v>1017</v>
      </c>
    </row>
    <row r="202" spans="2:8" s="522" customFormat="1" x14ac:dyDescent="0.2">
      <c r="B202" s="561">
        <f t="shared" si="2"/>
        <v>189</v>
      </c>
      <c r="C202" s="630" t="s">
        <v>1181</v>
      </c>
      <c r="D202" s="650">
        <v>2636000</v>
      </c>
      <c r="E202" s="651">
        <v>2636299</v>
      </c>
      <c r="F202" s="618">
        <v>300</v>
      </c>
      <c r="G202" s="617" t="s">
        <v>788</v>
      </c>
      <c r="H202" s="617" t="s">
        <v>1472</v>
      </c>
    </row>
    <row r="203" spans="2:8" s="521" customFormat="1" x14ac:dyDescent="0.2">
      <c r="B203" s="561">
        <f t="shared" si="2"/>
        <v>190</v>
      </c>
      <c r="C203" s="630" t="s">
        <v>1483</v>
      </c>
      <c r="D203" s="650">
        <v>2637000</v>
      </c>
      <c r="E203" s="651">
        <v>2637399</v>
      </c>
      <c r="F203" s="618">
        <v>400</v>
      </c>
      <c r="G203" s="617" t="s">
        <v>788</v>
      </c>
      <c r="H203" s="617" t="s">
        <v>1017</v>
      </c>
    </row>
    <row r="204" spans="2:8" s="521" customFormat="1" x14ac:dyDescent="0.2">
      <c r="B204" s="561">
        <f t="shared" si="2"/>
        <v>191</v>
      </c>
      <c r="C204" s="630" t="s">
        <v>1483</v>
      </c>
      <c r="D204" s="650">
        <v>2638000</v>
      </c>
      <c r="E204" s="651">
        <v>2638099</v>
      </c>
      <c r="F204" s="618">
        <v>100</v>
      </c>
      <c r="G204" s="617" t="s">
        <v>788</v>
      </c>
      <c r="H204" s="617" t="s">
        <v>1017</v>
      </c>
    </row>
    <row r="205" spans="2:8" s="521" customFormat="1" x14ac:dyDescent="0.2">
      <c r="B205" s="561">
        <f t="shared" si="2"/>
        <v>192</v>
      </c>
      <c r="C205" s="630" t="s">
        <v>1483</v>
      </c>
      <c r="D205" s="650">
        <v>2639000</v>
      </c>
      <c r="E205" s="651">
        <v>2639999</v>
      </c>
      <c r="F205" s="618">
        <v>1000</v>
      </c>
      <c r="G205" s="617" t="s">
        <v>788</v>
      </c>
      <c r="H205" s="617" t="s">
        <v>1017</v>
      </c>
    </row>
    <row r="206" spans="2:8" s="521" customFormat="1" x14ac:dyDescent="0.2">
      <c r="B206" s="561">
        <f t="shared" si="2"/>
        <v>193</v>
      </c>
      <c r="C206" s="630" t="s">
        <v>1483</v>
      </c>
      <c r="D206" s="650">
        <v>2640000</v>
      </c>
      <c r="E206" s="651">
        <v>2648699</v>
      </c>
      <c r="F206" s="618">
        <v>8700</v>
      </c>
      <c r="G206" s="617" t="s">
        <v>788</v>
      </c>
      <c r="H206" s="617" t="s">
        <v>1017</v>
      </c>
    </row>
    <row r="207" spans="2:8" s="521" customFormat="1" x14ac:dyDescent="0.2">
      <c r="B207" s="561">
        <f t="shared" ref="B207:B270" si="3">+B206+1</f>
        <v>194</v>
      </c>
      <c r="C207" s="631" t="s">
        <v>1024</v>
      </c>
      <c r="D207" s="650">
        <v>2649000</v>
      </c>
      <c r="E207" s="651">
        <v>2649999</v>
      </c>
      <c r="F207" s="618">
        <v>1000</v>
      </c>
      <c r="G207" s="617" t="s">
        <v>788</v>
      </c>
      <c r="H207" s="617" t="s">
        <v>1017</v>
      </c>
    </row>
    <row r="208" spans="2:8" s="521" customFormat="1" x14ac:dyDescent="0.2">
      <c r="B208" s="561">
        <f t="shared" si="3"/>
        <v>195</v>
      </c>
      <c r="C208" s="630" t="s">
        <v>1483</v>
      </c>
      <c r="D208" s="650">
        <v>2650000</v>
      </c>
      <c r="E208" s="651">
        <v>2652399</v>
      </c>
      <c r="F208" s="618">
        <v>2400</v>
      </c>
      <c r="G208" s="617" t="s">
        <v>788</v>
      </c>
      <c r="H208" s="617" t="s">
        <v>1017</v>
      </c>
    </row>
    <row r="209" spans="2:8" s="521" customFormat="1" x14ac:dyDescent="0.2">
      <c r="B209" s="561">
        <f t="shared" si="3"/>
        <v>196</v>
      </c>
      <c r="C209" s="630" t="s">
        <v>1025</v>
      </c>
      <c r="D209" s="650">
        <v>2654000</v>
      </c>
      <c r="E209" s="651">
        <v>2654699</v>
      </c>
      <c r="F209" s="618">
        <v>700</v>
      </c>
      <c r="G209" s="617" t="s">
        <v>788</v>
      </c>
      <c r="H209" s="617" t="s">
        <v>1017</v>
      </c>
    </row>
    <row r="210" spans="2:8" s="521" customFormat="1" x14ac:dyDescent="0.2">
      <c r="B210" s="561">
        <f t="shared" si="3"/>
        <v>197</v>
      </c>
      <c r="C210" s="630" t="s">
        <v>1483</v>
      </c>
      <c r="D210" s="650">
        <v>2655000</v>
      </c>
      <c r="E210" s="651">
        <v>2656999</v>
      </c>
      <c r="F210" s="618">
        <v>2000</v>
      </c>
      <c r="G210" s="617" t="s">
        <v>788</v>
      </c>
      <c r="H210" s="617" t="s">
        <v>1017</v>
      </c>
    </row>
    <row r="211" spans="2:8" s="527" customFormat="1" x14ac:dyDescent="0.2">
      <c r="B211" s="561">
        <f t="shared" si="3"/>
        <v>198</v>
      </c>
      <c r="C211" s="630" t="s">
        <v>1483</v>
      </c>
      <c r="D211" s="650">
        <v>2658000</v>
      </c>
      <c r="E211" s="651">
        <v>2659399</v>
      </c>
      <c r="F211" s="618">
        <v>1400</v>
      </c>
      <c r="G211" s="617" t="s">
        <v>788</v>
      </c>
      <c r="H211" s="617" t="s">
        <v>1017</v>
      </c>
    </row>
    <row r="212" spans="2:8" s="521" customFormat="1" x14ac:dyDescent="0.2">
      <c r="B212" s="561">
        <f t="shared" si="3"/>
        <v>199</v>
      </c>
      <c r="C212" s="630" t="s">
        <v>1483</v>
      </c>
      <c r="D212" s="650">
        <v>2660000</v>
      </c>
      <c r="E212" s="651">
        <v>2669399</v>
      </c>
      <c r="F212" s="618">
        <v>9400</v>
      </c>
      <c r="G212" s="617" t="s">
        <v>788</v>
      </c>
      <c r="H212" s="617" t="s">
        <v>1017</v>
      </c>
    </row>
    <row r="213" spans="2:8" s="521" customFormat="1" x14ac:dyDescent="0.2">
      <c r="B213" s="561">
        <f t="shared" si="3"/>
        <v>200</v>
      </c>
      <c r="C213" s="630" t="s">
        <v>1483</v>
      </c>
      <c r="D213" s="650">
        <v>2670000</v>
      </c>
      <c r="E213" s="651">
        <v>2674999</v>
      </c>
      <c r="F213" s="618">
        <v>5000</v>
      </c>
      <c r="G213" s="617" t="s">
        <v>788</v>
      </c>
      <c r="H213" s="617" t="s">
        <v>1017</v>
      </c>
    </row>
    <row r="214" spans="2:8" s="521" customFormat="1" x14ac:dyDescent="0.2">
      <c r="B214" s="561">
        <f t="shared" si="3"/>
        <v>201</v>
      </c>
      <c r="C214" s="632" t="s">
        <v>1483</v>
      </c>
      <c r="D214" s="650">
        <v>2675000</v>
      </c>
      <c r="E214" s="651">
        <v>2679999</v>
      </c>
      <c r="F214" s="618">
        <v>5000</v>
      </c>
      <c r="G214" s="617" t="s">
        <v>788</v>
      </c>
      <c r="H214" s="617" t="s">
        <v>1017</v>
      </c>
    </row>
    <row r="215" spans="2:8" s="521" customFormat="1" x14ac:dyDescent="0.2">
      <c r="B215" s="561">
        <f t="shared" si="3"/>
        <v>202</v>
      </c>
      <c r="C215" s="630" t="s">
        <v>1483</v>
      </c>
      <c r="D215" s="650">
        <v>2680000</v>
      </c>
      <c r="E215" s="651">
        <v>2686099</v>
      </c>
      <c r="F215" s="618">
        <v>6100</v>
      </c>
      <c r="G215" s="617" t="s">
        <v>788</v>
      </c>
      <c r="H215" s="617" t="s">
        <v>1017</v>
      </c>
    </row>
    <row r="216" spans="2:8" s="521" customFormat="1" x14ac:dyDescent="0.2">
      <c r="B216" s="561">
        <f t="shared" si="3"/>
        <v>203</v>
      </c>
      <c r="C216" s="632" t="s">
        <v>1483</v>
      </c>
      <c r="D216" s="650">
        <v>2687000</v>
      </c>
      <c r="E216" s="651">
        <v>2688699</v>
      </c>
      <c r="F216" s="618">
        <v>1700</v>
      </c>
      <c r="G216" s="617" t="s">
        <v>788</v>
      </c>
      <c r="H216" s="617" t="s">
        <v>1017</v>
      </c>
    </row>
    <row r="217" spans="2:8" s="521" customFormat="1" x14ac:dyDescent="0.2">
      <c r="B217" s="561">
        <f t="shared" si="3"/>
        <v>204</v>
      </c>
      <c r="C217" s="630" t="s">
        <v>1483</v>
      </c>
      <c r="D217" s="650">
        <v>2689000</v>
      </c>
      <c r="E217" s="651">
        <v>2689999</v>
      </c>
      <c r="F217" s="618">
        <v>1000</v>
      </c>
      <c r="G217" s="617" t="s">
        <v>788</v>
      </c>
      <c r="H217" s="617" t="s">
        <v>1017</v>
      </c>
    </row>
    <row r="218" spans="2:8" s="521" customFormat="1" x14ac:dyDescent="0.2">
      <c r="B218" s="561">
        <f t="shared" si="3"/>
        <v>205</v>
      </c>
      <c r="C218" s="630" t="s">
        <v>1483</v>
      </c>
      <c r="D218" s="650">
        <v>2690000</v>
      </c>
      <c r="E218" s="651">
        <v>2693999</v>
      </c>
      <c r="F218" s="618">
        <v>4000</v>
      </c>
      <c r="G218" s="617" t="s">
        <v>788</v>
      </c>
      <c r="H218" s="617" t="s">
        <v>1017</v>
      </c>
    </row>
    <row r="219" spans="2:8" s="521" customFormat="1" x14ac:dyDescent="0.2">
      <c r="B219" s="561">
        <f t="shared" si="3"/>
        <v>206</v>
      </c>
      <c r="C219" s="630" t="s">
        <v>1206</v>
      </c>
      <c r="D219" s="650">
        <v>2694000</v>
      </c>
      <c r="E219" s="651">
        <v>2694299</v>
      </c>
      <c r="F219" s="618">
        <v>300</v>
      </c>
      <c r="G219" s="617" t="s">
        <v>788</v>
      </c>
      <c r="H219" s="617" t="s">
        <v>1017</v>
      </c>
    </row>
    <row r="220" spans="2:8" s="521" customFormat="1" x14ac:dyDescent="0.2">
      <c r="B220" s="561">
        <f t="shared" si="3"/>
        <v>207</v>
      </c>
      <c r="C220" s="630" t="s">
        <v>1483</v>
      </c>
      <c r="D220" s="650">
        <v>2695000</v>
      </c>
      <c r="E220" s="651">
        <v>2699999</v>
      </c>
      <c r="F220" s="618">
        <v>5000</v>
      </c>
      <c r="G220" s="617" t="s">
        <v>788</v>
      </c>
      <c r="H220" s="617" t="s">
        <v>1017</v>
      </c>
    </row>
    <row r="221" spans="2:8" s="521" customFormat="1" x14ac:dyDescent="0.2">
      <c r="B221" s="561">
        <f t="shared" si="3"/>
        <v>208</v>
      </c>
      <c r="C221" s="630" t="s">
        <v>1483</v>
      </c>
      <c r="D221" s="650">
        <v>2700000</v>
      </c>
      <c r="E221" s="651">
        <v>2700599</v>
      </c>
      <c r="F221" s="618">
        <v>600</v>
      </c>
      <c r="G221" s="617" t="s">
        <v>788</v>
      </c>
      <c r="H221" s="617" t="s">
        <v>1017</v>
      </c>
    </row>
    <row r="222" spans="2:8" s="521" customFormat="1" x14ac:dyDescent="0.2">
      <c r="B222" s="561">
        <f t="shared" si="3"/>
        <v>209</v>
      </c>
      <c r="C222" s="630" t="s">
        <v>1483</v>
      </c>
      <c r="D222" s="650">
        <v>2701000</v>
      </c>
      <c r="E222" s="651">
        <v>2701599</v>
      </c>
      <c r="F222" s="618">
        <v>600</v>
      </c>
      <c r="G222" s="617" t="s">
        <v>788</v>
      </c>
      <c r="H222" s="617" t="s">
        <v>1017</v>
      </c>
    </row>
    <row r="223" spans="2:8" s="521" customFormat="1" x14ac:dyDescent="0.2">
      <c r="B223" s="561">
        <f t="shared" si="3"/>
        <v>210</v>
      </c>
      <c r="C223" s="630" t="s">
        <v>1483</v>
      </c>
      <c r="D223" s="650">
        <v>2702000</v>
      </c>
      <c r="E223" s="651">
        <v>2703999</v>
      </c>
      <c r="F223" s="618">
        <v>2000</v>
      </c>
      <c r="G223" s="617" t="s">
        <v>788</v>
      </c>
      <c r="H223" s="617" t="s">
        <v>1017</v>
      </c>
    </row>
    <row r="224" spans="2:8" s="521" customFormat="1" x14ac:dyDescent="0.2">
      <c r="B224" s="561">
        <f t="shared" si="3"/>
        <v>211</v>
      </c>
      <c r="C224" s="630" t="s">
        <v>1483</v>
      </c>
      <c r="D224" s="650">
        <v>2704000</v>
      </c>
      <c r="E224" s="651">
        <v>2705899</v>
      </c>
      <c r="F224" s="618">
        <v>1900</v>
      </c>
      <c r="G224" s="617" t="s">
        <v>788</v>
      </c>
      <c r="H224" s="617" t="s">
        <v>1017</v>
      </c>
    </row>
    <row r="225" spans="2:8" s="521" customFormat="1" x14ac:dyDescent="0.2">
      <c r="B225" s="561">
        <f t="shared" si="3"/>
        <v>212</v>
      </c>
      <c r="C225" s="630" t="s">
        <v>1483</v>
      </c>
      <c r="D225" s="650">
        <v>2706000</v>
      </c>
      <c r="E225" s="651">
        <v>2706499</v>
      </c>
      <c r="F225" s="618">
        <v>500</v>
      </c>
      <c r="G225" s="617" t="s">
        <v>788</v>
      </c>
      <c r="H225" s="617" t="s">
        <v>1017</v>
      </c>
    </row>
    <row r="226" spans="2:8" s="521" customFormat="1" x14ac:dyDescent="0.2">
      <c r="B226" s="561">
        <f t="shared" si="3"/>
        <v>213</v>
      </c>
      <c r="C226" s="630" t="s">
        <v>1483</v>
      </c>
      <c r="D226" s="650">
        <v>2707000</v>
      </c>
      <c r="E226" s="651">
        <v>2707199</v>
      </c>
      <c r="F226" s="618">
        <v>200</v>
      </c>
      <c r="G226" s="617" t="s">
        <v>788</v>
      </c>
      <c r="H226" s="617" t="s">
        <v>1017</v>
      </c>
    </row>
    <row r="227" spans="2:8" s="521" customFormat="1" x14ac:dyDescent="0.2">
      <c r="B227" s="561">
        <f t="shared" si="3"/>
        <v>214</v>
      </c>
      <c r="C227" s="630" t="s">
        <v>1483</v>
      </c>
      <c r="D227" s="650">
        <v>2708000</v>
      </c>
      <c r="E227" s="651">
        <v>2708999</v>
      </c>
      <c r="F227" s="618">
        <v>1000</v>
      </c>
      <c r="G227" s="617" t="s">
        <v>788</v>
      </c>
      <c r="H227" s="617" t="s">
        <v>1017</v>
      </c>
    </row>
    <row r="228" spans="2:8" s="521" customFormat="1" x14ac:dyDescent="0.2">
      <c r="B228" s="561">
        <f t="shared" si="3"/>
        <v>215</v>
      </c>
      <c r="C228" s="630" t="s">
        <v>1483</v>
      </c>
      <c r="D228" s="650">
        <v>2709000</v>
      </c>
      <c r="E228" s="651">
        <v>2709999</v>
      </c>
      <c r="F228" s="618">
        <v>1000</v>
      </c>
      <c r="G228" s="617" t="s">
        <v>788</v>
      </c>
      <c r="H228" s="617" t="s">
        <v>1017</v>
      </c>
    </row>
    <row r="229" spans="2:8" s="521" customFormat="1" x14ac:dyDescent="0.2">
      <c r="B229" s="561">
        <f t="shared" si="3"/>
        <v>216</v>
      </c>
      <c r="C229" s="630" t="s">
        <v>1483</v>
      </c>
      <c r="D229" s="650">
        <v>2710000</v>
      </c>
      <c r="E229" s="651">
        <v>2713999</v>
      </c>
      <c r="F229" s="618">
        <v>4000</v>
      </c>
      <c r="G229" s="617" t="s">
        <v>788</v>
      </c>
      <c r="H229" s="617" t="s">
        <v>1017</v>
      </c>
    </row>
    <row r="230" spans="2:8" s="521" customFormat="1" x14ac:dyDescent="0.2">
      <c r="B230" s="561">
        <f t="shared" si="3"/>
        <v>217</v>
      </c>
      <c r="C230" s="630" t="s">
        <v>1483</v>
      </c>
      <c r="D230" s="650">
        <v>2715000</v>
      </c>
      <c r="E230" s="651">
        <v>2716999</v>
      </c>
      <c r="F230" s="618">
        <v>2000</v>
      </c>
      <c r="G230" s="617" t="s">
        <v>788</v>
      </c>
      <c r="H230" s="617" t="s">
        <v>1017</v>
      </c>
    </row>
    <row r="231" spans="2:8" s="521" customFormat="1" x14ac:dyDescent="0.2">
      <c r="B231" s="561">
        <f t="shared" si="3"/>
        <v>218</v>
      </c>
      <c r="C231" s="630" t="s">
        <v>1483</v>
      </c>
      <c r="D231" s="650">
        <v>2717000</v>
      </c>
      <c r="E231" s="651">
        <v>2717399</v>
      </c>
      <c r="F231" s="618">
        <v>400</v>
      </c>
      <c r="G231" s="617" t="s">
        <v>788</v>
      </c>
      <c r="H231" s="617" t="s">
        <v>1017</v>
      </c>
    </row>
    <row r="232" spans="2:8" s="521" customFormat="1" x14ac:dyDescent="0.2">
      <c r="B232" s="561">
        <f t="shared" si="3"/>
        <v>219</v>
      </c>
      <c r="C232" s="631" t="s">
        <v>1483</v>
      </c>
      <c r="D232" s="650">
        <v>2718000</v>
      </c>
      <c r="E232" s="651">
        <v>2718199</v>
      </c>
      <c r="F232" s="618">
        <v>200</v>
      </c>
      <c r="G232" s="617" t="s">
        <v>788</v>
      </c>
      <c r="H232" s="617" t="s">
        <v>1017</v>
      </c>
    </row>
    <row r="233" spans="2:8" s="521" customFormat="1" x14ac:dyDescent="0.2">
      <c r="B233" s="561">
        <f t="shared" si="3"/>
        <v>220</v>
      </c>
      <c r="C233" s="630" t="s">
        <v>1483</v>
      </c>
      <c r="D233" s="650">
        <v>2719000</v>
      </c>
      <c r="E233" s="651">
        <v>2719399</v>
      </c>
      <c r="F233" s="618">
        <v>400</v>
      </c>
      <c r="G233" s="617" t="s">
        <v>788</v>
      </c>
      <c r="H233" s="617" t="s">
        <v>1017</v>
      </c>
    </row>
    <row r="234" spans="2:8" s="521" customFormat="1" x14ac:dyDescent="0.2">
      <c r="B234" s="561">
        <f t="shared" si="3"/>
        <v>221</v>
      </c>
      <c r="C234" s="630" t="s">
        <v>1483</v>
      </c>
      <c r="D234" s="650">
        <v>2720000</v>
      </c>
      <c r="E234" s="651">
        <v>2721899</v>
      </c>
      <c r="F234" s="618">
        <v>1900</v>
      </c>
      <c r="G234" s="617" t="s">
        <v>788</v>
      </c>
      <c r="H234" s="617" t="s">
        <v>1017</v>
      </c>
    </row>
    <row r="235" spans="2:8" s="521" customFormat="1" x14ac:dyDescent="0.2">
      <c r="B235" s="561">
        <f t="shared" si="3"/>
        <v>222</v>
      </c>
      <c r="C235" s="630" t="s">
        <v>1207</v>
      </c>
      <c r="D235" s="650">
        <v>2723000</v>
      </c>
      <c r="E235" s="651">
        <v>2723299</v>
      </c>
      <c r="F235" s="618">
        <v>300</v>
      </c>
      <c r="G235" s="617" t="s">
        <v>788</v>
      </c>
      <c r="H235" s="617" t="s">
        <v>1017</v>
      </c>
    </row>
    <row r="236" spans="2:8" s="527" customFormat="1" x14ac:dyDescent="0.2">
      <c r="B236" s="561">
        <f t="shared" si="3"/>
        <v>223</v>
      </c>
      <c r="C236" s="630" t="s">
        <v>1483</v>
      </c>
      <c r="D236" s="650">
        <v>2724000</v>
      </c>
      <c r="E236" s="651">
        <v>2725199</v>
      </c>
      <c r="F236" s="618">
        <v>1200</v>
      </c>
      <c r="G236" s="617" t="s">
        <v>788</v>
      </c>
      <c r="H236" s="617" t="s">
        <v>1017</v>
      </c>
    </row>
    <row r="237" spans="2:8" s="521" customFormat="1" x14ac:dyDescent="0.2">
      <c r="B237" s="561">
        <f t="shared" si="3"/>
        <v>224</v>
      </c>
      <c r="C237" s="630" t="s">
        <v>1483</v>
      </c>
      <c r="D237" s="650">
        <v>2727000</v>
      </c>
      <c r="E237" s="651">
        <v>2728799</v>
      </c>
      <c r="F237" s="618">
        <v>1800</v>
      </c>
      <c r="G237" s="617" t="s">
        <v>788</v>
      </c>
      <c r="H237" s="617" t="s">
        <v>1017</v>
      </c>
    </row>
    <row r="238" spans="2:8" s="521" customFormat="1" x14ac:dyDescent="0.2">
      <c r="B238" s="561">
        <f t="shared" si="3"/>
        <v>225</v>
      </c>
      <c r="C238" s="630" t="s">
        <v>1483</v>
      </c>
      <c r="D238" s="650">
        <v>2729000</v>
      </c>
      <c r="E238" s="651">
        <v>2730999</v>
      </c>
      <c r="F238" s="618">
        <v>2000</v>
      </c>
      <c r="G238" s="617" t="s">
        <v>788</v>
      </c>
      <c r="H238" s="617" t="s">
        <v>1017</v>
      </c>
    </row>
    <row r="239" spans="2:8" s="521" customFormat="1" x14ac:dyDescent="0.2">
      <c r="B239" s="561">
        <f t="shared" si="3"/>
        <v>226</v>
      </c>
      <c r="C239" s="631" t="s">
        <v>1164</v>
      </c>
      <c r="D239" s="650">
        <v>2731000</v>
      </c>
      <c r="E239" s="651">
        <v>2732999</v>
      </c>
      <c r="F239" s="618">
        <v>2000</v>
      </c>
      <c r="G239" s="617" t="s">
        <v>788</v>
      </c>
      <c r="H239" s="617" t="s">
        <v>1017</v>
      </c>
    </row>
    <row r="240" spans="2:8" s="521" customFormat="1" x14ac:dyDescent="0.2">
      <c r="B240" s="561">
        <f t="shared" si="3"/>
        <v>227</v>
      </c>
      <c r="C240" s="630" t="s">
        <v>1483</v>
      </c>
      <c r="D240" s="650">
        <v>2733000</v>
      </c>
      <c r="E240" s="651">
        <v>2733499</v>
      </c>
      <c r="F240" s="618">
        <v>500</v>
      </c>
      <c r="G240" s="617" t="s">
        <v>788</v>
      </c>
      <c r="H240" s="617" t="s">
        <v>1017</v>
      </c>
    </row>
    <row r="241" spans="2:8" s="521" customFormat="1" x14ac:dyDescent="0.2">
      <c r="B241" s="561">
        <f t="shared" si="3"/>
        <v>228</v>
      </c>
      <c r="C241" s="630" t="s">
        <v>1151</v>
      </c>
      <c r="D241" s="650">
        <v>2734000</v>
      </c>
      <c r="E241" s="651">
        <v>2736999</v>
      </c>
      <c r="F241" s="618">
        <v>3000</v>
      </c>
      <c r="G241" s="617" t="s">
        <v>788</v>
      </c>
      <c r="H241" s="617" t="s">
        <v>1017</v>
      </c>
    </row>
    <row r="242" spans="2:8" s="521" customFormat="1" x14ac:dyDescent="0.2">
      <c r="B242" s="561">
        <f t="shared" si="3"/>
        <v>229</v>
      </c>
      <c r="C242" s="630" t="s">
        <v>1045</v>
      </c>
      <c r="D242" s="650">
        <v>2737000</v>
      </c>
      <c r="E242" s="651">
        <v>2737599</v>
      </c>
      <c r="F242" s="618">
        <v>600</v>
      </c>
      <c r="G242" s="617" t="s">
        <v>788</v>
      </c>
      <c r="H242" s="617" t="s">
        <v>1017</v>
      </c>
    </row>
    <row r="243" spans="2:8" s="521" customFormat="1" x14ac:dyDescent="0.2">
      <c r="B243" s="561">
        <f t="shared" si="3"/>
        <v>230</v>
      </c>
      <c r="C243" s="631" t="s">
        <v>1483</v>
      </c>
      <c r="D243" s="650">
        <v>2738000</v>
      </c>
      <c r="E243" s="651">
        <v>2739899</v>
      </c>
      <c r="F243" s="618">
        <v>1900</v>
      </c>
      <c r="G243" s="617" t="s">
        <v>788</v>
      </c>
      <c r="H243" s="617" t="s">
        <v>1017</v>
      </c>
    </row>
    <row r="244" spans="2:8" s="524" customFormat="1" x14ac:dyDescent="0.2">
      <c r="B244" s="561">
        <f t="shared" si="3"/>
        <v>231</v>
      </c>
      <c r="C244" s="630" t="s">
        <v>1483</v>
      </c>
      <c r="D244" s="650">
        <v>2740000</v>
      </c>
      <c r="E244" s="651">
        <v>2740199</v>
      </c>
      <c r="F244" s="618">
        <v>200</v>
      </c>
      <c r="G244" s="617" t="s">
        <v>788</v>
      </c>
      <c r="H244" s="617" t="s">
        <v>1017</v>
      </c>
    </row>
    <row r="245" spans="2:8" s="521" customFormat="1" x14ac:dyDescent="0.2">
      <c r="B245" s="561">
        <f t="shared" si="3"/>
        <v>232</v>
      </c>
      <c r="C245" s="630" t="s">
        <v>1486</v>
      </c>
      <c r="D245" s="650">
        <v>2741000</v>
      </c>
      <c r="E245" s="651">
        <v>2741199</v>
      </c>
      <c r="F245" s="618">
        <v>200</v>
      </c>
      <c r="G245" s="617" t="s">
        <v>788</v>
      </c>
      <c r="H245" s="617" t="s">
        <v>1017</v>
      </c>
    </row>
    <row r="246" spans="2:8" s="521" customFormat="1" x14ac:dyDescent="0.2">
      <c r="B246" s="561">
        <f t="shared" si="3"/>
        <v>233</v>
      </c>
      <c r="C246" s="631" t="s">
        <v>1483</v>
      </c>
      <c r="D246" s="650">
        <v>2742000</v>
      </c>
      <c r="E246" s="651">
        <v>2742599</v>
      </c>
      <c r="F246" s="618">
        <v>600</v>
      </c>
      <c r="G246" s="617" t="s">
        <v>788</v>
      </c>
      <c r="H246" s="617" t="s">
        <v>1017</v>
      </c>
    </row>
    <row r="247" spans="2:8" s="527" customFormat="1" x14ac:dyDescent="0.2">
      <c r="B247" s="561">
        <f t="shared" si="3"/>
        <v>234</v>
      </c>
      <c r="C247" s="630" t="s">
        <v>1483</v>
      </c>
      <c r="D247" s="650">
        <v>2743000</v>
      </c>
      <c r="E247" s="651">
        <v>2743199</v>
      </c>
      <c r="F247" s="618">
        <v>200</v>
      </c>
      <c r="G247" s="617" t="s">
        <v>788</v>
      </c>
      <c r="H247" s="617" t="s">
        <v>1017</v>
      </c>
    </row>
    <row r="248" spans="2:8" s="521" customFormat="1" x14ac:dyDescent="0.2">
      <c r="B248" s="561">
        <f t="shared" si="3"/>
        <v>235</v>
      </c>
      <c r="C248" s="630" t="s">
        <v>1483</v>
      </c>
      <c r="D248" s="650">
        <v>2744000</v>
      </c>
      <c r="E248" s="651">
        <v>2744799</v>
      </c>
      <c r="F248" s="618">
        <v>800</v>
      </c>
      <c r="G248" s="617" t="s">
        <v>788</v>
      </c>
      <c r="H248" s="617" t="s">
        <v>1017</v>
      </c>
    </row>
    <row r="249" spans="2:8" s="521" customFormat="1" x14ac:dyDescent="0.2">
      <c r="B249" s="561">
        <f t="shared" si="3"/>
        <v>236</v>
      </c>
      <c r="C249" s="630" t="s">
        <v>1483</v>
      </c>
      <c r="D249" s="650">
        <v>2745000</v>
      </c>
      <c r="E249" s="651">
        <v>2745799</v>
      </c>
      <c r="F249" s="618">
        <v>800</v>
      </c>
      <c r="G249" s="617" t="s">
        <v>788</v>
      </c>
      <c r="H249" s="617" t="s">
        <v>1017</v>
      </c>
    </row>
    <row r="250" spans="2:8" s="527" customFormat="1" x14ac:dyDescent="0.2">
      <c r="B250" s="561">
        <f t="shared" si="3"/>
        <v>237</v>
      </c>
      <c r="C250" s="630" t="s">
        <v>1483</v>
      </c>
      <c r="D250" s="650">
        <v>2746000</v>
      </c>
      <c r="E250" s="651">
        <v>2746999</v>
      </c>
      <c r="F250" s="618">
        <v>1000</v>
      </c>
      <c r="G250" s="617" t="s">
        <v>788</v>
      </c>
      <c r="H250" s="617" t="s">
        <v>1017</v>
      </c>
    </row>
    <row r="251" spans="2:8" s="527" customFormat="1" x14ac:dyDescent="0.2">
      <c r="B251" s="561">
        <f t="shared" si="3"/>
        <v>238</v>
      </c>
      <c r="C251" s="630" t="s">
        <v>1208</v>
      </c>
      <c r="D251" s="650">
        <v>2747000</v>
      </c>
      <c r="E251" s="651">
        <v>2747199</v>
      </c>
      <c r="F251" s="618">
        <v>200</v>
      </c>
      <c r="G251" s="617" t="s">
        <v>788</v>
      </c>
      <c r="H251" s="617" t="s">
        <v>1017</v>
      </c>
    </row>
    <row r="252" spans="2:8" s="521" customFormat="1" x14ac:dyDescent="0.2">
      <c r="B252" s="561">
        <f t="shared" si="3"/>
        <v>239</v>
      </c>
      <c r="C252" s="632" t="s">
        <v>1111</v>
      </c>
      <c r="D252" s="650">
        <v>2748000</v>
      </c>
      <c r="E252" s="651">
        <v>2748799</v>
      </c>
      <c r="F252" s="618">
        <v>800</v>
      </c>
      <c r="G252" s="617" t="s">
        <v>788</v>
      </c>
      <c r="H252" s="617" t="s">
        <v>1017</v>
      </c>
    </row>
    <row r="253" spans="2:8" s="521" customFormat="1" x14ac:dyDescent="0.2">
      <c r="B253" s="561">
        <f t="shared" si="3"/>
        <v>240</v>
      </c>
      <c r="C253" s="630" t="s">
        <v>1151</v>
      </c>
      <c r="D253" s="650">
        <v>2749000</v>
      </c>
      <c r="E253" s="651">
        <v>2749299</v>
      </c>
      <c r="F253" s="618">
        <v>300</v>
      </c>
      <c r="G253" s="617" t="s">
        <v>788</v>
      </c>
      <c r="H253" s="617" t="s">
        <v>1017</v>
      </c>
    </row>
    <row r="254" spans="2:8" s="521" customFormat="1" x14ac:dyDescent="0.2">
      <c r="B254" s="561">
        <f t="shared" si="3"/>
        <v>241</v>
      </c>
      <c r="C254" s="630" t="s">
        <v>1483</v>
      </c>
      <c r="D254" s="650">
        <v>2750000</v>
      </c>
      <c r="E254" s="651">
        <v>2752499</v>
      </c>
      <c r="F254" s="618">
        <v>2500</v>
      </c>
      <c r="G254" s="617" t="s">
        <v>788</v>
      </c>
      <c r="H254" s="617" t="s">
        <v>1017</v>
      </c>
    </row>
    <row r="255" spans="2:8" s="521" customFormat="1" x14ac:dyDescent="0.2">
      <c r="B255" s="561">
        <f t="shared" si="3"/>
        <v>242</v>
      </c>
      <c r="C255" s="630" t="s">
        <v>1209</v>
      </c>
      <c r="D255" s="650">
        <v>2753000</v>
      </c>
      <c r="E255" s="651">
        <v>2754999</v>
      </c>
      <c r="F255" s="618">
        <v>2000</v>
      </c>
      <c r="G255" s="617" t="s">
        <v>788</v>
      </c>
      <c r="H255" s="617" t="s">
        <v>1017</v>
      </c>
    </row>
    <row r="256" spans="2:8" s="521" customFormat="1" x14ac:dyDescent="0.2">
      <c r="B256" s="561">
        <f t="shared" si="3"/>
        <v>243</v>
      </c>
      <c r="C256" s="630" t="s">
        <v>1483</v>
      </c>
      <c r="D256" s="650">
        <v>2755000</v>
      </c>
      <c r="E256" s="651">
        <v>2759999</v>
      </c>
      <c r="F256" s="618">
        <v>5000</v>
      </c>
      <c r="G256" s="617" t="s">
        <v>788</v>
      </c>
      <c r="H256" s="617" t="s">
        <v>1017</v>
      </c>
    </row>
    <row r="257" spans="2:8" s="521" customFormat="1" x14ac:dyDescent="0.2">
      <c r="B257" s="561">
        <f t="shared" si="3"/>
        <v>244</v>
      </c>
      <c r="C257" s="630" t="s">
        <v>1483</v>
      </c>
      <c r="D257" s="650">
        <v>2760000</v>
      </c>
      <c r="E257" s="651">
        <v>2762999</v>
      </c>
      <c r="F257" s="618">
        <v>3000</v>
      </c>
      <c r="G257" s="617" t="s">
        <v>788</v>
      </c>
      <c r="H257" s="617" t="s">
        <v>1017</v>
      </c>
    </row>
    <row r="258" spans="2:8" s="521" customFormat="1" x14ac:dyDescent="0.2">
      <c r="B258" s="561">
        <f t="shared" si="3"/>
        <v>245</v>
      </c>
      <c r="C258" s="630" t="s">
        <v>1483</v>
      </c>
      <c r="D258" s="650">
        <v>2763000</v>
      </c>
      <c r="E258" s="651">
        <v>2763199</v>
      </c>
      <c r="F258" s="618">
        <v>200</v>
      </c>
      <c r="G258" s="617" t="s">
        <v>788</v>
      </c>
      <c r="H258" s="617" t="s">
        <v>1017</v>
      </c>
    </row>
    <row r="259" spans="2:8" s="521" customFormat="1" x14ac:dyDescent="0.2">
      <c r="B259" s="561">
        <f t="shared" si="3"/>
        <v>246</v>
      </c>
      <c r="C259" s="630" t="s">
        <v>1483</v>
      </c>
      <c r="D259" s="650">
        <v>2764000</v>
      </c>
      <c r="E259" s="651">
        <v>2765999</v>
      </c>
      <c r="F259" s="618">
        <v>2000</v>
      </c>
      <c r="G259" s="617" t="s">
        <v>788</v>
      </c>
      <c r="H259" s="617" t="s">
        <v>1017</v>
      </c>
    </row>
    <row r="260" spans="2:8" s="521" customFormat="1" x14ac:dyDescent="0.2">
      <c r="B260" s="561">
        <f t="shared" si="3"/>
        <v>247</v>
      </c>
      <c r="C260" s="630" t="s">
        <v>1103</v>
      </c>
      <c r="D260" s="650">
        <v>2766000</v>
      </c>
      <c r="E260" s="651">
        <v>2766499</v>
      </c>
      <c r="F260" s="618">
        <v>500</v>
      </c>
      <c r="G260" s="617" t="s">
        <v>788</v>
      </c>
      <c r="H260" s="617" t="s">
        <v>1017</v>
      </c>
    </row>
    <row r="261" spans="2:8" s="521" customFormat="1" x14ac:dyDescent="0.2">
      <c r="B261" s="561">
        <f t="shared" si="3"/>
        <v>248</v>
      </c>
      <c r="C261" s="630" t="s">
        <v>1483</v>
      </c>
      <c r="D261" s="650">
        <v>2768000</v>
      </c>
      <c r="E261" s="651">
        <v>2768699</v>
      </c>
      <c r="F261" s="618">
        <v>700</v>
      </c>
      <c r="G261" s="617" t="s">
        <v>788</v>
      </c>
      <c r="H261" s="617" t="s">
        <v>1017</v>
      </c>
    </row>
    <row r="262" spans="2:8" s="521" customFormat="1" x14ac:dyDescent="0.2">
      <c r="B262" s="561">
        <f t="shared" si="3"/>
        <v>249</v>
      </c>
      <c r="C262" s="630" t="s">
        <v>1483</v>
      </c>
      <c r="D262" s="650">
        <v>2769000</v>
      </c>
      <c r="E262" s="651">
        <v>2769199</v>
      </c>
      <c r="F262" s="618">
        <v>200</v>
      </c>
      <c r="G262" s="617" t="s">
        <v>788</v>
      </c>
      <c r="H262" s="617" t="s">
        <v>1017</v>
      </c>
    </row>
    <row r="263" spans="2:8" s="521" customFormat="1" x14ac:dyDescent="0.2">
      <c r="B263" s="561">
        <f t="shared" si="3"/>
        <v>250</v>
      </c>
      <c r="C263" s="630" t="s">
        <v>1483</v>
      </c>
      <c r="D263" s="650">
        <v>2770000</v>
      </c>
      <c r="E263" s="651">
        <v>2774999</v>
      </c>
      <c r="F263" s="618">
        <v>5000</v>
      </c>
      <c r="G263" s="617" t="s">
        <v>1011</v>
      </c>
      <c r="H263" s="617" t="s">
        <v>1017</v>
      </c>
    </row>
    <row r="264" spans="2:8" s="520" customFormat="1" x14ac:dyDescent="0.2">
      <c r="B264" s="561">
        <f t="shared" si="3"/>
        <v>251</v>
      </c>
      <c r="C264" s="630" t="s">
        <v>1483</v>
      </c>
      <c r="D264" s="650">
        <v>2775000</v>
      </c>
      <c r="E264" s="651">
        <v>2779999</v>
      </c>
      <c r="F264" s="618">
        <v>5000</v>
      </c>
      <c r="G264" s="617" t="s">
        <v>1011</v>
      </c>
      <c r="H264" s="617" t="s">
        <v>1017</v>
      </c>
    </row>
    <row r="265" spans="2:8" s="521" customFormat="1" x14ac:dyDescent="0.2">
      <c r="B265" s="561">
        <f t="shared" si="3"/>
        <v>252</v>
      </c>
      <c r="C265" s="630" t="s">
        <v>1483</v>
      </c>
      <c r="D265" s="650">
        <v>2780000</v>
      </c>
      <c r="E265" s="651">
        <v>2787499</v>
      </c>
      <c r="F265" s="618">
        <v>7500</v>
      </c>
      <c r="G265" s="617" t="s">
        <v>1011</v>
      </c>
      <c r="H265" s="617" t="s">
        <v>1017</v>
      </c>
    </row>
    <row r="266" spans="2:8" s="521" customFormat="1" x14ac:dyDescent="0.2">
      <c r="B266" s="561">
        <f t="shared" si="3"/>
        <v>253</v>
      </c>
      <c r="C266" s="630" t="s">
        <v>1487</v>
      </c>
      <c r="D266" s="650">
        <v>2788000</v>
      </c>
      <c r="E266" s="651">
        <v>2788399</v>
      </c>
      <c r="F266" s="618">
        <v>400</v>
      </c>
      <c r="G266" s="617" t="s">
        <v>1011</v>
      </c>
      <c r="H266" s="617" t="s">
        <v>1017</v>
      </c>
    </row>
    <row r="267" spans="2:8" s="526" customFormat="1" x14ac:dyDescent="0.2">
      <c r="B267" s="561">
        <f t="shared" si="3"/>
        <v>254</v>
      </c>
      <c r="C267" s="630" t="s">
        <v>1172</v>
      </c>
      <c r="D267" s="650">
        <v>2789000</v>
      </c>
      <c r="E267" s="651">
        <v>2789199</v>
      </c>
      <c r="F267" s="618">
        <v>200</v>
      </c>
      <c r="G267" s="617" t="s">
        <v>1011</v>
      </c>
      <c r="H267" s="617" t="s">
        <v>1017</v>
      </c>
    </row>
    <row r="268" spans="2:8" s="521" customFormat="1" x14ac:dyDescent="0.2">
      <c r="B268" s="561">
        <f t="shared" si="3"/>
        <v>255</v>
      </c>
      <c r="C268" s="630" t="s">
        <v>1173</v>
      </c>
      <c r="D268" s="650">
        <v>2790000</v>
      </c>
      <c r="E268" s="651">
        <v>2790399</v>
      </c>
      <c r="F268" s="618">
        <v>400</v>
      </c>
      <c r="G268" s="617" t="s">
        <v>1011</v>
      </c>
      <c r="H268" s="617" t="s">
        <v>1472</v>
      </c>
    </row>
    <row r="269" spans="2:8" s="521" customFormat="1" x14ac:dyDescent="0.2">
      <c r="B269" s="561">
        <f t="shared" si="3"/>
        <v>256</v>
      </c>
      <c r="C269" s="630" t="s">
        <v>1483</v>
      </c>
      <c r="D269" s="650">
        <v>2791000</v>
      </c>
      <c r="E269" s="651">
        <v>2791799</v>
      </c>
      <c r="F269" s="618">
        <v>800</v>
      </c>
      <c r="G269" s="617" t="s">
        <v>788</v>
      </c>
      <c r="H269" s="617" t="s">
        <v>1017</v>
      </c>
    </row>
    <row r="270" spans="2:8" s="521" customFormat="1" x14ac:dyDescent="0.2">
      <c r="B270" s="561">
        <f t="shared" si="3"/>
        <v>257</v>
      </c>
      <c r="C270" s="630" t="s">
        <v>1483</v>
      </c>
      <c r="D270" s="650">
        <v>2792000</v>
      </c>
      <c r="E270" s="651">
        <v>2793799</v>
      </c>
      <c r="F270" s="618">
        <v>1800</v>
      </c>
      <c r="G270" s="617" t="s">
        <v>788</v>
      </c>
      <c r="H270" s="617" t="s">
        <v>1017</v>
      </c>
    </row>
    <row r="271" spans="2:8" s="521" customFormat="1" x14ac:dyDescent="0.2">
      <c r="B271" s="561">
        <f t="shared" ref="B271:B334" si="4">+B270+1</f>
        <v>258</v>
      </c>
      <c r="C271" s="630" t="s">
        <v>1261</v>
      </c>
      <c r="D271" s="650">
        <v>2794000</v>
      </c>
      <c r="E271" s="651">
        <v>2794099</v>
      </c>
      <c r="F271" s="618">
        <v>100</v>
      </c>
      <c r="G271" s="617" t="s">
        <v>788</v>
      </c>
      <c r="H271" s="617" t="s">
        <v>1017</v>
      </c>
    </row>
    <row r="272" spans="2:8" s="521" customFormat="1" x14ac:dyDescent="0.2">
      <c r="B272" s="561">
        <f t="shared" si="4"/>
        <v>259</v>
      </c>
      <c r="C272" s="630" t="s">
        <v>1483</v>
      </c>
      <c r="D272" s="650">
        <v>2795000</v>
      </c>
      <c r="E272" s="651">
        <v>2798999</v>
      </c>
      <c r="F272" s="618">
        <v>4000</v>
      </c>
      <c r="G272" s="617" t="s">
        <v>788</v>
      </c>
      <c r="H272" s="617" t="s">
        <v>1017</v>
      </c>
    </row>
    <row r="273" spans="2:8" s="521" customFormat="1" x14ac:dyDescent="0.2">
      <c r="B273" s="561">
        <f t="shared" si="4"/>
        <v>260</v>
      </c>
      <c r="C273" s="630" t="s">
        <v>1483</v>
      </c>
      <c r="D273" s="650">
        <v>2799000</v>
      </c>
      <c r="E273" s="651">
        <v>2799999</v>
      </c>
      <c r="F273" s="618">
        <v>1000</v>
      </c>
      <c r="G273" s="617" t="s">
        <v>788</v>
      </c>
      <c r="H273" s="617" t="s">
        <v>1017</v>
      </c>
    </row>
    <row r="274" spans="2:8" s="521" customFormat="1" x14ac:dyDescent="0.2">
      <c r="B274" s="561">
        <f t="shared" si="4"/>
        <v>261</v>
      </c>
      <c r="C274" s="630" t="s">
        <v>1483</v>
      </c>
      <c r="D274" s="650">
        <v>2800000</v>
      </c>
      <c r="E274" s="651">
        <v>2815999</v>
      </c>
      <c r="F274" s="618">
        <v>16000</v>
      </c>
      <c r="G274" s="617" t="s">
        <v>788</v>
      </c>
      <c r="H274" s="617" t="s">
        <v>1017</v>
      </c>
    </row>
    <row r="275" spans="2:8" s="521" customFormat="1" x14ac:dyDescent="0.2">
      <c r="B275" s="561">
        <f t="shared" si="4"/>
        <v>262</v>
      </c>
      <c r="C275" s="631" t="s">
        <v>1483</v>
      </c>
      <c r="D275" s="650">
        <v>2817000</v>
      </c>
      <c r="E275" s="651">
        <v>2818599</v>
      </c>
      <c r="F275" s="618">
        <v>1600</v>
      </c>
      <c r="G275" s="617" t="s">
        <v>788</v>
      </c>
      <c r="H275" s="617" t="s">
        <v>1017</v>
      </c>
    </row>
    <row r="276" spans="2:8" s="521" customFormat="1" x14ac:dyDescent="0.2">
      <c r="B276" s="561">
        <f t="shared" si="4"/>
        <v>263</v>
      </c>
      <c r="C276" s="630" t="s">
        <v>1483</v>
      </c>
      <c r="D276" s="650">
        <v>2819000</v>
      </c>
      <c r="E276" s="651">
        <v>2819199</v>
      </c>
      <c r="F276" s="618">
        <v>200</v>
      </c>
      <c r="G276" s="617" t="s">
        <v>788</v>
      </c>
      <c r="H276" s="617" t="s">
        <v>1017</v>
      </c>
    </row>
    <row r="277" spans="2:8" s="521" customFormat="1" x14ac:dyDescent="0.2">
      <c r="B277" s="561">
        <f t="shared" si="4"/>
        <v>264</v>
      </c>
      <c r="C277" s="630" t="s">
        <v>1483</v>
      </c>
      <c r="D277" s="650">
        <v>2820000</v>
      </c>
      <c r="E277" s="651">
        <v>2822999</v>
      </c>
      <c r="F277" s="618">
        <v>3000</v>
      </c>
      <c r="G277" s="617" t="s">
        <v>788</v>
      </c>
      <c r="H277" s="617" t="s">
        <v>1017</v>
      </c>
    </row>
    <row r="278" spans="2:8" s="521" customFormat="1" x14ac:dyDescent="0.2">
      <c r="B278" s="561">
        <f t="shared" si="4"/>
        <v>265</v>
      </c>
      <c r="C278" s="630" t="s">
        <v>1483</v>
      </c>
      <c r="D278" s="650">
        <v>2823000</v>
      </c>
      <c r="E278" s="651">
        <v>2829999</v>
      </c>
      <c r="F278" s="618">
        <v>7000</v>
      </c>
      <c r="G278" s="617" t="s">
        <v>788</v>
      </c>
      <c r="H278" s="617" t="s">
        <v>1017</v>
      </c>
    </row>
    <row r="279" spans="2:8" s="521" customFormat="1" x14ac:dyDescent="0.2">
      <c r="B279" s="561">
        <f t="shared" si="4"/>
        <v>266</v>
      </c>
      <c r="C279" s="630" t="s">
        <v>1483</v>
      </c>
      <c r="D279" s="650">
        <v>2830000</v>
      </c>
      <c r="E279" s="651">
        <v>2839999</v>
      </c>
      <c r="F279" s="618">
        <v>10000</v>
      </c>
      <c r="G279" s="617" t="s">
        <v>788</v>
      </c>
      <c r="H279" s="617" t="s">
        <v>1017</v>
      </c>
    </row>
    <row r="280" spans="2:8" s="527" customFormat="1" x14ac:dyDescent="0.2">
      <c r="B280" s="561">
        <f t="shared" si="4"/>
        <v>267</v>
      </c>
      <c r="C280" s="630" t="s">
        <v>1483</v>
      </c>
      <c r="D280" s="650">
        <v>2840000</v>
      </c>
      <c r="E280" s="651">
        <v>2849999</v>
      </c>
      <c r="F280" s="618">
        <v>10000</v>
      </c>
      <c r="G280" s="617" t="s">
        <v>788</v>
      </c>
      <c r="H280" s="617" t="s">
        <v>1017</v>
      </c>
    </row>
    <row r="281" spans="2:8" s="521" customFormat="1" x14ac:dyDescent="0.2">
      <c r="B281" s="561">
        <f t="shared" si="4"/>
        <v>268</v>
      </c>
      <c r="C281" s="630" t="s">
        <v>1483</v>
      </c>
      <c r="D281" s="650">
        <v>2850000</v>
      </c>
      <c r="E281" s="651">
        <v>2857499</v>
      </c>
      <c r="F281" s="618">
        <v>7500</v>
      </c>
      <c r="G281" s="617" t="s">
        <v>788</v>
      </c>
      <c r="H281" s="617" t="s">
        <v>1017</v>
      </c>
    </row>
    <row r="282" spans="2:8" s="521" customFormat="1" x14ac:dyDescent="0.2">
      <c r="B282" s="561">
        <f t="shared" si="4"/>
        <v>269</v>
      </c>
      <c r="C282" s="630" t="s">
        <v>1483</v>
      </c>
      <c r="D282" s="650">
        <v>2858000</v>
      </c>
      <c r="E282" s="651">
        <v>2859499</v>
      </c>
      <c r="F282" s="618">
        <v>1500</v>
      </c>
      <c r="G282" s="617" t="s">
        <v>788</v>
      </c>
      <c r="H282" s="617" t="s">
        <v>1017</v>
      </c>
    </row>
    <row r="283" spans="2:8" s="521" customFormat="1" x14ac:dyDescent="0.2">
      <c r="B283" s="561">
        <f t="shared" si="4"/>
        <v>270</v>
      </c>
      <c r="C283" s="630" t="s">
        <v>1483</v>
      </c>
      <c r="D283" s="650">
        <v>2860000</v>
      </c>
      <c r="E283" s="651">
        <v>2867099</v>
      </c>
      <c r="F283" s="618">
        <v>7100</v>
      </c>
      <c r="G283" s="617" t="s">
        <v>788</v>
      </c>
      <c r="H283" s="617" t="s">
        <v>1017</v>
      </c>
    </row>
    <row r="284" spans="2:8" s="521" customFormat="1" x14ac:dyDescent="0.2">
      <c r="B284" s="561">
        <f t="shared" si="4"/>
        <v>271</v>
      </c>
      <c r="C284" s="630" t="s">
        <v>1483</v>
      </c>
      <c r="D284" s="650">
        <v>2867100</v>
      </c>
      <c r="E284" s="651">
        <v>2867899</v>
      </c>
      <c r="F284" s="618">
        <v>800</v>
      </c>
      <c r="G284" s="617" t="s">
        <v>788</v>
      </c>
      <c r="H284" s="617" t="s">
        <v>1017</v>
      </c>
    </row>
    <row r="285" spans="2:8" s="521" customFormat="1" x14ac:dyDescent="0.2">
      <c r="B285" s="561">
        <f t="shared" si="4"/>
        <v>272</v>
      </c>
      <c r="C285" s="630" t="s">
        <v>1260</v>
      </c>
      <c r="D285" s="650">
        <v>2869000</v>
      </c>
      <c r="E285" s="651">
        <v>2869099</v>
      </c>
      <c r="F285" s="618">
        <v>100</v>
      </c>
      <c r="G285" s="617" t="s">
        <v>788</v>
      </c>
      <c r="H285" s="617" t="s">
        <v>1017</v>
      </c>
    </row>
    <row r="286" spans="2:8" s="521" customFormat="1" x14ac:dyDescent="0.2">
      <c r="B286" s="561">
        <f t="shared" si="4"/>
        <v>273</v>
      </c>
      <c r="C286" s="630" t="s">
        <v>1483</v>
      </c>
      <c r="D286" s="650">
        <v>2870000</v>
      </c>
      <c r="E286" s="651">
        <v>2876099</v>
      </c>
      <c r="F286" s="618">
        <v>6100</v>
      </c>
      <c r="G286" s="617" t="s">
        <v>788</v>
      </c>
      <c r="H286" s="617" t="s">
        <v>1017</v>
      </c>
    </row>
    <row r="287" spans="2:8" s="521" customFormat="1" x14ac:dyDescent="0.2">
      <c r="B287" s="561">
        <f t="shared" si="4"/>
        <v>274</v>
      </c>
      <c r="C287" s="630" t="s">
        <v>1483</v>
      </c>
      <c r="D287" s="650">
        <v>2877000</v>
      </c>
      <c r="E287" s="651">
        <v>2877499</v>
      </c>
      <c r="F287" s="618">
        <v>500</v>
      </c>
      <c r="G287" s="617" t="s">
        <v>788</v>
      </c>
      <c r="H287" s="617" t="s">
        <v>1017</v>
      </c>
    </row>
    <row r="288" spans="2:8" s="521" customFormat="1" x14ac:dyDescent="0.2">
      <c r="B288" s="561">
        <f t="shared" si="4"/>
        <v>275</v>
      </c>
      <c r="C288" s="630" t="s">
        <v>1142</v>
      </c>
      <c r="D288" s="650">
        <v>2878000</v>
      </c>
      <c r="E288" s="651">
        <v>2879999</v>
      </c>
      <c r="F288" s="618">
        <v>2000</v>
      </c>
      <c r="G288" s="617" t="s">
        <v>788</v>
      </c>
      <c r="H288" s="617" t="s">
        <v>1017</v>
      </c>
    </row>
    <row r="289" spans="2:8" s="521" customFormat="1" x14ac:dyDescent="0.2">
      <c r="B289" s="561">
        <f t="shared" si="4"/>
        <v>276</v>
      </c>
      <c r="C289" s="630" t="s">
        <v>1483</v>
      </c>
      <c r="D289" s="650">
        <v>2880000</v>
      </c>
      <c r="E289" s="651">
        <v>2889999</v>
      </c>
      <c r="F289" s="618">
        <v>10000</v>
      </c>
      <c r="G289" s="617" t="s">
        <v>788</v>
      </c>
      <c r="H289" s="617" t="s">
        <v>1017</v>
      </c>
    </row>
    <row r="290" spans="2:8" s="521" customFormat="1" x14ac:dyDescent="0.2">
      <c r="B290" s="561">
        <f t="shared" si="4"/>
        <v>277</v>
      </c>
      <c r="C290" s="630" t="s">
        <v>1483</v>
      </c>
      <c r="D290" s="650">
        <v>2890000</v>
      </c>
      <c r="E290" s="651">
        <v>2899999</v>
      </c>
      <c r="F290" s="618">
        <v>10000</v>
      </c>
      <c r="G290" s="617" t="s">
        <v>788</v>
      </c>
      <c r="H290" s="617" t="s">
        <v>1017</v>
      </c>
    </row>
    <row r="291" spans="2:8" s="521" customFormat="1" x14ac:dyDescent="0.2">
      <c r="B291" s="561">
        <f t="shared" si="4"/>
        <v>278</v>
      </c>
      <c r="C291" s="630" t="s">
        <v>1210</v>
      </c>
      <c r="D291" s="650">
        <v>2900000</v>
      </c>
      <c r="E291" s="651">
        <v>2900799</v>
      </c>
      <c r="F291" s="618">
        <v>800</v>
      </c>
      <c r="G291" s="617" t="s">
        <v>1011</v>
      </c>
      <c r="H291" s="617" t="s">
        <v>1017</v>
      </c>
    </row>
    <row r="292" spans="2:8" s="521" customFormat="1" x14ac:dyDescent="0.2">
      <c r="B292" s="561">
        <f t="shared" si="4"/>
        <v>279</v>
      </c>
      <c r="C292" s="630" t="s">
        <v>789</v>
      </c>
      <c r="D292" s="650">
        <v>2901000</v>
      </c>
      <c r="E292" s="651">
        <v>2901499</v>
      </c>
      <c r="F292" s="618">
        <v>500</v>
      </c>
      <c r="G292" s="617" t="s">
        <v>1011</v>
      </c>
      <c r="H292" s="617" t="s">
        <v>1017</v>
      </c>
    </row>
    <row r="293" spans="2:8" s="521" customFormat="1" x14ac:dyDescent="0.2">
      <c r="B293" s="561">
        <f t="shared" si="4"/>
        <v>280</v>
      </c>
      <c r="C293" s="630" t="s">
        <v>1483</v>
      </c>
      <c r="D293" s="650">
        <v>2902000</v>
      </c>
      <c r="E293" s="651">
        <v>2903999</v>
      </c>
      <c r="F293" s="618">
        <v>2000</v>
      </c>
      <c r="G293" s="617" t="s">
        <v>1011</v>
      </c>
      <c r="H293" s="617" t="s">
        <v>1017</v>
      </c>
    </row>
    <row r="294" spans="2:8" s="521" customFormat="1" x14ac:dyDescent="0.2">
      <c r="B294" s="561">
        <f t="shared" si="4"/>
        <v>281</v>
      </c>
      <c r="C294" s="630" t="s">
        <v>1130</v>
      </c>
      <c r="D294" s="650">
        <v>2904000</v>
      </c>
      <c r="E294" s="651">
        <v>2904499</v>
      </c>
      <c r="F294" s="618">
        <v>500</v>
      </c>
      <c r="G294" s="617" t="s">
        <v>1011</v>
      </c>
      <c r="H294" s="617" t="s">
        <v>1017</v>
      </c>
    </row>
    <row r="295" spans="2:8" s="521" customFormat="1" x14ac:dyDescent="0.2">
      <c r="B295" s="561">
        <f t="shared" si="4"/>
        <v>282</v>
      </c>
      <c r="C295" s="630" t="s">
        <v>1382</v>
      </c>
      <c r="D295" s="650">
        <v>2905000</v>
      </c>
      <c r="E295" s="651">
        <v>2905399</v>
      </c>
      <c r="F295" s="618">
        <v>400</v>
      </c>
      <c r="G295" s="617" t="s">
        <v>1011</v>
      </c>
      <c r="H295" s="617" t="s">
        <v>1017</v>
      </c>
    </row>
    <row r="296" spans="2:8" s="521" customFormat="1" x14ac:dyDescent="0.2">
      <c r="B296" s="561">
        <f t="shared" si="4"/>
        <v>283</v>
      </c>
      <c r="C296" s="630" t="s">
        <v>1171</v>
      </c>
      <c r="D296" s="650">
        <v>2906000</v>
      </c>
      <c r="E296" s="651">
        <v>2906999</v>
      </c>
      <c r="F296" s="618">
        <v>1000</v>
      </c>
      <c r="G296" s="617" t="s">
        <v>1011</v>
      </c>
      <c r="H296" s="617" t="s">
        <v>1017</v>
      </c>
    </row>
    <row r="297" spans="2:8" s="521" customFormat="1" x14ac:dyDescent="0.2">
      <c r="B297" s="561">
        <f t="shared" si="4"/>
        <v>284</v>
      </c>
      <c r="C297" s="630" t="s">
        <v>1483</v>
      </c>
      <c r="D297" s="650">
        <v>2907000</v>
      </c>
      <c r="E297" s="651">
        <v>2907899</v>
      </c>
      <c r="F297" s="618">
        <v>900</v>
      </c>
      <c r="G297" s="617" t="s">
        <v>1011</v>
      </c>
      <c r="H297" s="617" t="s">
        <v>1472</v>
      </c>
    </row>
    <row r="298" spans="2:8" s="521" customFormat="1" x14ac:dyDescent="0.2">
      <c r="B298" s="561">
        <f t="shared" si="4"/>
        <v>285</v>
      </c>
      <c r="C298" s="630" t="s">
        <v>1262</v>
      </c>
      <c r="D298" s="650">
        <v>2908000</v>
      </c>
      <c r="E298" s="651">
        <v>2908099</v>
      </c>
      <c r="F298" s="618">
        <v>100</v>
      </c>
      <c r="G298" s="617" t="s">
        <v>788</v>
      </c>
      <c r="H298" s="617" t="s">
        <v>1017</v>
      </c>
    </row>
    <row r="299" spans="2:8" s="521" customFormat="1" x14ac:dyDescent="0.2">
      <c r="B299" s="561">
        <f t="shared" si="4"/>
        <v>286</v>
      </c>
      <c r="C299" s="630" t="s">
        <v>790</v>
      </c>
      <c r="D299" s="650">
        <v>2909000</v>
      </c>
      <c r="E299" s="651">
        <v>2909299</v>
      </c>
      <c r="F299" s="618">
        <v>300</v>
      </c>
      <c r="G299" s="617" t="s">
        <v>1011</v>
      </c>
      <c r="H299" s="617" t="s">
        <v>1017</v>
      </c>
    </row>
    <row r="300" spans="2:8" s="521" customFormat="1" x14ac:dyDescent="0.2">
      <c r="B300" s="561">
        <f t="shared" si="4"/>
        <v>287</v>
      </c>
      <c r="C300" s="630" t="s">
        <v>1483</v>
      </c>
      <c r="D300" s="650">
        <v>2910000</v>
      </c>
      <c r="E300" s="651">
        <v>2911399</v>
      </c>
      <c r="F300" s="618">
        <v>1400</v>
      </c>
      <c r="G300" s="617" t="s">
        <v>788</v>
      </c>
      <c r="H300" s="617" t="s">
        <v>1017</v>
      </c>
    </row>
    <row r="301" spans="2:8" s="521" customFormat="1" x14ac:dyDescent="0.2">
      <c r="B301" s="561">
        <f t="shared" si="4"/>
        <v>288</v>
      </c>
      <c r="C301" s="630" t="s">
        <v>908</v>
      </c>
      <c r="D301" s="650">
        <v>2912000</v>
      </c>
      <c r="E301" s="651">
        <v>2912299</v>
      </c>
      <c r="F301" s="618">
        <v>300</v>
      </c>
      <c r="G301" s="617" t="s">
        <v>1011</v>
      </c>
      <c r="H301" s="617" t="s">
        <v>1017</v>
      </c>
    </row>
    <row r="302" spans="2:8" s="521" customFormat="1" x14ac:dyDescent="0.2">
      <c r="B302" s="561">
        <f t="shared" si="4"/>
        <v>289</v>
      </c>
      <c r="C302" s="630" t="s">
        <v>1248</v>
      </c>
      <c r="D302" s="650">
        <v>2913000</v>
      </c>
      <c r="E302" s="651">
        <v>2913899</v>
      </c>
      <c r="F302" s="618">
        <v>900</v>
      </c>
      <c r="G302" s="617" t="s">
        <v>1011</v>
      </c>
      <c r="H302" s="617" t="s">
        <v>1017</v>
      </c>
    </row>
    <row r="303" spans="2:8" s="520" customFormat="1" x14ac:dyDescent="0.2">
      <c r="B303" s="561">
        <f t="shared" si="4"/>
        <v>290</v>
      </c>
      <c r="C303" s="630" t="s">
        <v>1483</v>
      </c>
      <c r="D303" s="650">
        <v>2914000</v>
      </c>
      <c r="E303" s="651">
        <v>2914999</v>
      </c>
      <c r="F303" s="618">
        <v>1000</v>
      </c>
      <c r="G303" s="617" t="s">
        <v>788</v>
      </c>
      <c r="H303" s="617" t="s">
        <v>1017</v>
      </c>
    </row>
    <row r="304" spans="2:8" s="521" customFormat="1" x14ac:dyDescent="0.2">
      <c r="B304" s="561">
        <f t="shared" si="4"/>
        <v>291</v>
      </c>
      <c r="C304" s="630" t="s">
        <v>1330</v>
      </c>
      <c r="D304" s="650">
        <v>2916000</v>
      </c>
      <c r="E304" s="651">
        <v>2916299</v>
      </c>
      <c r="F304" s="618">
        <v>300</v>
      </c>
      <c r="G304" s="617" t="s">
        <v>1011</v>
      </c>
      <c r="H304" s="617" t="s">
        <v>1017</v>
      </c>
    </row>
    <row r="305" spans="2:8" s="521" customFormat="1" x14ac:dyDescent="0.2">
      <c r="B305" s="561">
        <f t="shared" si="4"/>
        <v>292</v>
      </c>
      <c r="C305" s="630" t="s">
        <v>1483</v>
      </c>
      <c r="D305" s="650">
        <v>2917000</v>
      </c>
      <c r="E305" s="651">
        <v>2917299</v>
      </c>
      <c r="F305" s="618">
        <v>300</v>
      </c>
      <c r="G305" s="617" t="s">
        <v>788</v>
      </c>
      <c r="H305" s="617" t="s">
        <v>1017</v>
      </c>
    </row>
    <row r="306" spans="2:8" s="521" customFormat="1" x14ac:dyDescent="0.2">
      <c r="B306" s="561">
        <f t="shared" si="4"/>
        <v>293</v>
      </c>
      <c r="C306" s="630" t="s">
        <v>791</v>
      </c>
      <c r="D306" s="650">
        <v>2918000</v>
      </c>
      <c r="E306" s="651">
        <v>2918799</v>
      </c>
      <c r="F306" s="618">
        <v>800</v>
      </c>
      <c r="G306" s="617" t="s">
        <v>1011</v>
      </c>
      <c r="H306" s="617" t="s">
        <v>1017</v>
      </c>
    </row>
    <row r="307" spans="2:8" s="521" customFormat="1" x14ac:dyDescent="0.2">
      <c r="B307" s="561">
        <f t="shared" si="4"/>
        <v>294</v>
      </c>
      <c r="C307" s="630" t="s">
        <v>1483</v>
      </c>
      <c r="D307" s="650">
        <v>2919000</v>
      </c>
      <c r="E307" s="651">
        <v>2919199</v>
      </c>
      <c r="F307" s="618">
        <v>200</v>
      </c>
      <c r="G307" s="617" t="s">
        <v>788</v>
      </c>
      <c r="H307" s="617" t="s">
        <v>1017</v>
      </c>
    </row>
    <row r="308" spans="2:8" s="521" customFormat="1" x14ac:dyDescent="0.2">
      <c r="B308" s="561">
        <f t="shared" si="4"/>
        <v>295</v>
      </c>
      <c r="C308" s="630" t="s">
        <v>1483</v>
      </c>
      <c r="D308" s="650">
        <v>2920000</v>
      </c>
      <c r="E308" s="651">
        <v>2923599</v>
      </c>
      <c r="F308" s="618">
        <v>3600</v>
      </c>
      <c r="G308" s="617" t="s">
        <v>788</v>
      </c>
      <c r="H308" s="617" t="s">
        <v>1017</v>
      </c>
    </row>
    <row r="309" spans="2:8" s="521" customFormat="1" x14ac:dyDescent="0.2">
      <c r="B309" s="561">
        <f t="shared" si="4"/>
        <v>296</v>
      </c>
      <c r="C309" s="630" t="s">
        <v>1483</v>
      </c>
      <c r="D309" s="650">
        <v>2924000</v>
      </c>
      <c r="E309" s="651">
        <v>2925899</v>
      </c>
      <c r="F309" s="618">
        <v>1900</v>
      </c>
      <c r="G309" s="617" t="s">
        <v>788</v>
      </c>
      <c r="H309" s="617" t="s">
        <v>1017</v>
      </c>
    </row>
    <row r="310" spans="2:8" s="521" customFormat="1" x14ac:dyDescent="0.2">
      <c r="B310" s="561">
        <f t="shared" si="4"/>
        <v>297</v>
      </c>
      <c r="C310" s="630" t="s">
        <v>1259</v>
      </c>
      <c r="D310" s="650">
        <v>2926000</v>
      </c>
      <c r="E310" s="651">
        <v>2926999</v>
      </c>
      <c r="F310" s="618">
        <v>1000</v>
      </c>
      <c r="G310" s="617" t="s">
        <v>788</v>
      </c>
      <c r="H310" s="617" t="s">
        <v>1017</v>
      </c>
    </row>
    <row r="311" spans="2:8" s="521" customFormat="1" x14ac:dyDescent="0.2">
      <c r="B311" s="561">
        <f t="shared" si="4"/>
        <v>298</v>
      </c>
      <c r="C311" s="630" t="s">
        <v>1174</v>
      </c>
      <c r="D311" s="650">
        <v>2927000</v>
      </c>
      <c r="E311" s="651">
        <v>2927199</v>
      </c>
      <c r="F311" s="618">
        <v>200</v>
      </c>
      <c r="G311" s="617" t="s">
        <v>788</v>
      </c>
      <c r="H311" s="617" t="s">
        <v>1017</v>
      </c>
    </row>
    <row r="312" spans="2:8" s="521" customFormat="1" x14ac:dyDescent="0.2">
      <c r="B312" s="561">
        <f t="shared" si="4"/>
        <v>299</v>
      </c>
      <c r="C312" s="630" t="s">
        <v>1182</v>
      </c>
      <c r="D312" s="650">
        <v>2928000</v>
      </c>
      <c r="E312" s="651">
        <v>2928199</v>
      </c>
      <c r="F312" s="618">
        <v>200</v>
      </c>
      <c r="G312" s="617" t="s">
        <v>788</v>
      </c>
      <c r="H312" s="617" t="s">
        <v>1017</v>
      </c>
    </row>
    <row r="313" spans="2:8" s="521" customFormat="1" x14ac:dyDescent="0.2">
      <c r="B313" s="561">
        <f t="shared" si="4"/>
        <v>300</v>
      </c>
      <c r="C313" s="630" t="s">
        <v>1483</v>
      </c>
      <c r="D313" s="650">
        <v>2929000</v>
      </c>
      <c r="E313" s="651">
        <v>2929199</v>
      </c>
      <c r="F313" s="618">
        <v>200</v>
      </c>
      <c r="G313" s="617" t="s">
        <v>788</v>
      </c>
      <c r="H313" s="617" t="s">
        <v>1017</v>
      </c>
    </row>
    <row r="314" spans="2:8" s="521" customFormat="1" x14ac:dyDescent="0.2">
      <c r="B314" s="561">
        <f t="shared" si="4"/>
        <v>301</v>
      </c>
      <c r="C314" s="630" t="s">
        <v>1483</v>
      </c>
      <c r="D314" s="650">
        <v>2930000</v>
      </c>
      <c r="E314" s="651">
        <v>2931999</v>
      </c>
      <c r="F314" s="618">
        <v>2000</v>
      </c>
      <c r="G314" s="617" t="s">
        <v>1011</v>
      </c>
      <c r="H314" s="617" t="s">
        <v>1017</v>
      </c>
    </row>
    <row r="315" spans="2:8" s="521" customFormat="1" x14ac:dyDescent="0.2">
      <c r="B315" s="561">
        <f t="shared" si="4"/>
        <v>302</v>
      </c>
      <c r="C315" s="630" t="s">
        <v>1483</v>
      </c>
      <c r="D315" s="650">
        <v>2933000</v>
      </c>
      <c r="E315" s="651">
        <v>2934999</v>
      </c>
      <c r="F315" s="618">
        <v>2000</v>
      </c>
      <c r="G315" s="617" t="s">
        <v>1011</v>
      </c>
      <c r="H315" s="617" t="s">
        <v>1017</v>
      </c>
    </row>
    <row r="316" spans="2:8" s="521" customFormat="1" x14ac:dyDescent="0.2">
      <c r="B316" s="561">
        <f t="shared" si="4"/>
        <v>303</v>
      </c>
      <c r="C316" s="630" t="s">
        <v>1483</v>
      </c>
      <c r="D316" s="650">
        <v>2935000</v>
      </c>
      <c r="E316" s="651">
        <v>2939799</v>
      </c>
      <c r="F316" s="618">
        <v>4800</v>
      </c>
      <c r="G316" s="617" t="s">
        <v>788</v>
      </c>
      <c r="H316" s="617" t="s">
        <v>1017</v>
      </c>
    </row>
    <row r="317" spans="2:8" s="521" customFormat="1" x14ac:dyDescent="0.2">
      <c r="B317" s="561">
        <f t="shared" si="4"/>
        <v>304</v>
      </c>
      <c r="C317" s="630" t="s">
        <v>1483</v>
      </c>
      <c r="D317" s="650">
        <v>2940000</v>
      </c>
      <c r="E317" s="651">
        <v>2943999</v>
      </c>
      <c r="F317" s="618">
        <v>4000</v>
      </c>
      <c r="G317" s="617" t="s">
        <v>1011</v>
      </c>
      <c r="H317" s="617" t="s">
        <v>1017</v>
      </c>
    </row>
    <row r="318" spans="2:8" s="521" customFormat="1" x14ac:dyDescent="0.2">
      <c r="B318" s="561">
        <f t="shared" si="4"/>
        <v>305</v>
      </c>
      <c r="C318" s="630" t="s">
        <v>1483</v>
      </c>
      <c r="D318" s="650">
        <v>2944000</v>
      </c>
      <c r="E318" s="651">
        <v>2944499</v>
      </c>
      <c r="F318" s="618">
        <v>500</v>
      </c>
      <c r="G318" s="617" t="s">
        <v>1011</v>
      </c>
      <c r="H318" s="617" t="s">
        <v>1017</v>
      </c>
    </row>
    <row r="319" spans="2:8" s="521" customFormat="1" x14ac:dyDescent="0.2">
      <c r="B319" s="561">
        <f t="shared" si="4"/>
        <v>306</v>
      </c>
      <c r="C319" s="630" t="s">
        <v>1268</v>
      </c>
      <c r="D319" s="650">
        <v>2945000</v>
      </c>
      <c r="E319" s="651">
        <v>2945599</v>
      </c>
      <c r="F319" s="618">
        <v>600</v>
      </c>
      <c r="G319" s="617" t="s">
        <v>1011</v>
      </c>
      <c r="H319" s="617" t="s">
        <v>1017</v>
      </c>
    </row>
    <row r="320" spans="2:8" s="521" customFormat="1" x14ac:dyDescent="0.2">
      <c r="B320" s="561">
        <f t="shared" si="4"/>
        <v>307</v>
      </c>
      <c r="C320" s="630" t="s">
        <v>1294</v>
      </c>
      <c r="D320" s="650">
        <v>2946000</v>
      </c>
      <c r="E320" s="651">
        <v>2946699</v>
      </c>
      <c r="F320" s="618">
        <v>700</v>
      </c>
      <c r="G320" s="617" t="s">
        <v>1011</v>
      </c>
      <c r="H320" s="617" t="s">
        <v>1017</v>
      </c>
    </row>
    <row r="321" spans="2:9" s="522" customFormat="1" x14ac:dyDescent="0.2">
      <c r="B321" s="561">
        <f t="shared" si="4"/>
        <v>308</v>
      </c>
      <c r="C321" s="630" t="s">
        <v>957</v>
      </c>
      <c r="D321" s="650">
        <v>2948000</v>
      </c>
      <c r="E321" s="651">
        <v>2948599</v>
      </c>
      <c r="F321" s="618">
        <v>600</v>
      </c>
      <c r="G321" s="617" t="s">
        <v>1011</v>
      </c>
      <c r="H321" s="617" t="s">
        <v>1017</v>
      </c>
      <c r="I321" s="521"/>
    </row>
    <row r="322" spans="2:9" s="522" customFormat="1" x14ac:dyDescent="0.2">
      <c r="B322" s="561">
        <f t="shared" si="4"/>
        <v>309</v>
      </c>
      <c r="C322" s="630" t="s">
        <v>1211</v>
      </c>
      <c r="D322" s="650">
        <v>2949000</v>
      </c>
      <c r="E322" s="651">
        <v>2949399</v>
      </c>
      <c r="F322" s="618">
        <v>400</v>
      </c>
      <c r="G322" s="617" t="s">
        <v>1011</v>
      </c>
      <c r="H322" s="617" t="s">
        <v>1017</v>
      </c>
      <c r="I322" s="521"/>
    </row>
    <row r="323" spans="2:9" s="522" customFormat="1" x14ac:dyDescent="0.2">
      <c r="B323" s="561">
        <f t="shared" si="4"/>
        <v>310</v>
      </c>
      <c r="C323" s="631" t="s">
        <v>1483</v>
      </c>
      <c r="D323" s="650">
        <v>2950000</v>
      </c>
      <c r="E323" s="651">
        <v>2950199</v>
      </c>
      <c r="F323" s="618">
        <v>200</v>
      </c>
      <c r="G323" s="617" t="s">
        <v>788</v>
      </c>
      <c r="H323" s="617" t="s">
        <v>1017</v>
      </c>
      <c r="I323" s="521"/>
    </row>
    <row r="324" spans="2:9" s="522" customFormat="1" x14ac:dyDescent="0.2">
      <c r="B324" s="561">
        <f t="shared" si="4"/>
        <v>311</v>
      </c>
      <c r="C324" s="630" t="s">
        <v>1483</v>
      </c>
      <c r="D324" s="650">
        <v>2951000</v>
      </c>
      <c r="E324" s="651">
        <v>2951199</v>
      </c>
      <c r="F324" s="618">
        <v>200</v>
      </c>
      <c r="G324" s="617" t="s">
        <v>1011</v>
      </c>
      <c r="H324" s="617" t="s">
        <v>1017</v>
      </c>
      <c r="I324" s="521"/>
    </row>
    <row r="325" spans="2:9" s="522" customFormat="1" x14ac:dyDescent="0.2">
      <c r="B325" s="561">
        <f t="shared" si="4"/>
        <v>312</v>
      </c>
      <c r="C325" s="630" t="s">
        <v>1483</v>
      </c>
      <c r="D325" s="650">
        <v>2952000</v>
      </c>
      <c r="E325" s="651">
        <v>2952499</v>
      </c>
      <c r="F325" s="618">
        <v>500</v>
      </c>
      <c r="G325" s="617" t="s">
        <v>788</v>
      </c>
      <c r="H325" s="617" t="s">
        <v>1017</v>
      </c>
      <c r="I325" s="521"/>
    </row>
    <row r="326" spans="2:9" s="522" customFormat="1" x14ac:dyDescent="0.2">
      <c r="B326" s="561">
        <f t="shared" si="4"/>
        <v>313</v>
      </c>
      <c r="C326" s="630" t="s">
        <v>1483</v>
      </c>
      <c r="D326" s="650">
        <v>2953000</v>
      </c>
      <c r="E326" s="651">
        <v>2954099</v>
      </c>
      <c r="F326" s="618">
        <v>1100</v>
      </c>
      <c r="G326" s="617" t="s">
        <v>1011</v>
      </c>
      <c r="H326" s="617" t="s">
        <v>1017</v>
      </c>
      <c r="I326" s="521"/>
    </row>
    <row r="327" spans="2:9" s="522" customFormat="1" x14ac:dyDescent="0.2">
      <c r="B327" s="561">
        <f t="shared" si="4"/>
        <v>314</v>
      </c>
      <c r="C327" s="630" t="s">
        <v>1212</v>
      </c>
      <c r="D327" s="650">
        <v>2955000</v>
      </c>
      <c r="E327" s="651">
        <v>2955199</v>
      </c>
      <c r="F327" s="618">
        <v>200</v>
      </c>
      <c r="G327" s="617" t="s">
        <v>1011</v>
      </c>
      <c r="H327" s="617" t="s">
        <v>1017</v>
      </c>
      <c r="I327" s="521"/>
    </row>
    <row r="328" spans="2:9" s="522" customFormat="1" x14ac:dyDescent="0.2">
      <c r="B328" s="561">
        <f t="shared" si="4"/>
        <v>315</v>
      </c>
      <c r="C328" s="630" t="s">
        <v>1483</v>
      </c>
      <c r="D328" s="650">
        <v>2956000</v>
      </c>
      <c r="E328" s="651">
        <v>2956799</v>
      </c>
      <c r="F328" s="618">
        <v>800</v>
      </c>
      <c r="G328" s="617" t="s">
        <v>788</v>
      </c>
      <c r="H328" s="617" t="s">
        <v>1017</v>
      </c>
      <c r="I328" s="521"/>
    </row>
    <row r="329" spans="2:9" s="522" customFormat="1" x14ac:dyDescent="0.2">
      <c r="B329" s="561">
        <f t="shared" si="4"/>
        <v>316</v>
      </c>
      <c r="C329" s="630" t="s">
        <v>1483</v>
      </c>
      <c r="D329" s="650">
        <v>2957000</v>
      </c>
      <c r="E329" s="651">
        <v>2957599</v>
      </c>
      <c r="F329" s="618">
        <v>600</v>
      </c>
      <c r="G329" s="617" t="s">
        <v>788</v>
      </c>
      <c r="H329" s="617" t="s">
        <v>1017</v>
      </c>
      <c r="I329" s="521"/>
    </row>
    <row r="330" spans="2:9" s="522" customFormat="1" x14ac:dyDescent="0.2">
      <c r="B330" s="561">
        <f t="shared" si="4"/>
        <v>317</v>
      </c>
      <c r="C330" s="630" t="s">
        <v>1249</v>
      </c>
      <c r="D330" s="650">
        <v>2959000</v>
      </c>
      <c r="E330" s="651">
        <v>2959799</v>
      </c>
      <c r="F330" s="618">
        <v>800</v>
      </c>
      <c r="G330" s="617" t="s">
        <v>788</v>
      </c>
      <c r="H330" s="617" t="s">
        <v>1017</v>
      </c>
      <c r="I330" s="521"/>
    </row>
    <row r="331" spans="2:9" s="522" customFormat="1" x14ac:dyDescent="0.2">
      <c r="B331" s="561">
        <f t="shared" si="4"/>
        <v>318</v>
      </c>
      <c r="C331" s="630" t="s">
        <v>1483</v>
      </c>
      <c r="D331" s="650">
        <v>2960000</v>
      </c>
      <c r="E331" s="651">
        <v>2964099</v>
      </c>
      <c r="F331" s="618">
        <v>4100</v>
      </c>
      <c r="G331" s="617" t="s">
        <v>788</v>
      </c>
      <c r="H331" s="617" t="s">
        <v>1017</v>
      </c>
      <c r="I331" s="521"/>
    </row>
    <row r="332" spans="2:9" s="522" customFormat="1" x14ac:dyDescent="0.2">
      <c r="B332" s="561">
        <f t="shared" si="4"/>
        <v>319</v>
      </c>
      <c r="C332" s="630" t="s">
        <v>1250</v>
      </c>
      <c r="D332" s="650">
        <v>2965000</v>
      </c>
      <c r="E332" s="651">
        <v>2965399</v>
      </c>
      <c r="F332" s="618">
        <v>400</v>
      </c>
      <c r="G332" s="617" t="s">
        <v>788</v>
      </c>
      <c r="H332" s="617" t="s">
        <v>1017</v>
      </c>
      <c r="I332" s="521"/>
    </row>
    <row r="333" spans="2:9" s="522" customFormat="1" x14ac:dyDescent="0.2">
      <c r="B333" s="561">
        <f t="shared" si="4"/>
        <v>320</v>
      </c>
      <c r="C333" s="630" t="s">
        <v>1483</v>
      </c>
      <c r="D333" s="650">
        <v>2966000</v>
      </c>
      <c r="E333" s="651">
        <v>2969599</v>
      </c>
      <c r="F333" s="618">
        <v>3600</v>
      </c>
      <c r="G333" s="617" t="s">
        <v>788</v>
      </c>
      <c r="H333" s="617" t="s">
        <v>1017</v>
      </c>
      <c r="I333" s="521"/>
    </row>
    <row r="334" spans="2:9" s="522" customFormat="1" x14ac:dyDescent="0.2">
      <c r="B334" s="561">
        <f t="shared" si="4"/>
        <v>321</v>
      </c>
      <c r="C334" s="630" t="s">
        <v>1483</v>
      </c>
      <c r="D334" s="650">
        <v>2970000</v>
      </c>
      <c r="E334" s="651">
        <v>2977999</v>
      </c>
      <c r="F334" s="618">
        <v>8000</v>
      </c>
      <c r="G334" s="617" t="s">
        <v>788</v>
      </c>
      <c r="H334" s="617" t="s">
        <v>1017</v>
      </c>
      <c r="I334" s="521"/>
    </row>
    <row r="335" spans="2:9" s="522" customFormat="1" x14ac:dyDescent="0.2">
      <c r="B335" s="561">
        <f t="shared" ref="B335:B398" si="5">+B334+1</f>
        <v>322</v>
      </c>
      <c r="C335" s="630" t="s">
        <v>1483</v>
      </c>
      <c r="D335" s="650">
        <v>2978000</v>
      </c>
      <c r="E335" s="651">
        <v>2978399</v>
      </c>
      <c r="F335" s="618">
        <v>400</v>
      </c>
      <c r="G335" s="617" t="s">
        <v>788</v>
      </c>
      <c r="H335" s="617" t="s">
        <v>1017</v>
      </c>
      <c r="I335" s="521"/>
    </row>
    <row r="336" spans="2:9" s="522" customFormat="1" x14ac:dyDescent="0.2">
      <c r="B336" s="561">
        <f t="shared" si="5"/>
        <v>323</v>
      </c>
      <c r="C336" s="630" t="s">
        <v>1483</v>
      </c>
      <c r="D336" s="650">
        <v>2979000</v>
      </c>
      <c r="E336" s="651">
        <v>2979299</v>
      </c>
      <c r="F336" s="618">
        <v>300</v>
      </c>
      <c r="G336" s="617" t="s">
        <v>1011</v>
      </c>
      <c r="H336" s="617" t="s">
        <v>1017</v>
      </c>
      <c r="I336" s="521"/>
    </row>
    <row r="337" spans="2:9" s="522" customFormat="1" x14ac:dyDescent="0.2">
      <c r="B337" s="561">
        <f t="shared" si="5"/>
        <v>324</v>
      </c>
      <c r="C337" s="631" t="s">
        <v>1483</v>
      </c>
      <c r="D337" s="650">
        <v>2980000</v>
      </c>
      <c r="E337" s="651">
        <v>2980499</v>
      </c>
      <c r="F337" s="618">
        <v>500</v>
      </c>
      <c r="G337" s="617" t="s">
        <v>788</v>
      </c>
      <c r="H337" s="617" t="s">
        <v>1017</v>
      </c>
      <c r="I337" s="521"/>
    </row>
    <row r="338" spans="2:9" s="522" customFormat="1" x14ac:dyDescent="0.2">
      <c r="B338" s="561">
        <f t="shared" si="5"/>
        <v>325</v>
      </c>
      <c r="C338" s="630" t="s">
        <v>1026</v>
      </c>
      <c r="D338" s="650">
        <v>2981000</v>
      </c>
      <c r="E338" s="651">
        <v>2982099</v>
      </c>
      <c r="F338" s="618">
        <v>1100</v>
      </c>
      <c r="G338" s="617" t="s">
        <v>788</v>
      </c>
      <c r="H338" s="617" t="s">
        <v>1017</v>
      </c>
      <c r="I338" s="521"/>
    </row>
    <row r="339" spans="2:9" s="522" customFormat="1" x14ac:dyDescent="0.2">
      <c r="B339" s="561">
        <f t="shared" si="5"/>
        <v>326</v>
      </c>
      <c r="C339" s="630" t="s">
        <v>1483</v>
      </c>
      <c r="D339" s="650">
        <v>2983000</v>
      </c>
      <c r="E339" s="651">
        <v>2987699</v>
      </c>
      <c r="F339" s="618">
        <v>4700</v>
      </c>
      <c r="G339" s="617" t="s">
        <v>788</v>
      </c>
      <c r="H339" s="617" t="s">
        <v>1017</v>
      </c>
      <c r="I339" s="521"/>
    </row>
    <row r="340" spans="2:9" s="521" customFormat="1" x14ac:dyDescent="0.2">
      <c r="B340" s="561">
        <f t="shared" si="5"/>
        <v>327</v>
      </c>
      <c r="C340" s="630" t="s">
        <v>1483</v>
      </c>
      <c r="D340" s="650">
        <v>2988000</v>
      </c>
      <c r="E340" s="651">
        <v>2989899</v>
      </c>
      <c r="F340" s="618">
        <v>1900</v>
      </c>
      <c r="G340" s="617" t="s">
        <v>788</v>
      </c>
      <c r="H340" s="617" t="s">
        <v>1017</v>
      </c>
    </row>
    <row r="341" spans="2:9" s="521" customFormat="1" x14ac:dyDescent="0.2">
      <c r="B341" s="561">
        <f t="shared" si="5"/>
        <v>328</v>
      </c>
      <c r="C341" s="630" t="s">
        <v>1047</v>
      </c>
      <c r="D341" s="650">
        <v>2990000</v>
      </c>
      <c r="E341" s="651">
        <v>2994499</v>
      </c>
      <c r="F341" s="618">
        <v>4500</v>
      </c>
      <c r="G341" s="617" t="s">
        <v>788</v>
      </c>
      <c r="H341" s="617" t="s">
        <v>1017</v>
      </c>
    </row>
    <row r="342" spans="2:9" s="521" customFormat="1" x14ac:dyDescent="0.2">
      <c r="B342" s="561">
        <f t="shared" si="5"/>
        <v>329</v>
      </c>
      <c r="C342" s="630" t="s">
        <v>1483</v>
      </c>
      <c r="D342" s="650">
        <v>2995000</v>
      </c>
      <c r="E342" s="651">
        <v>2998199</v>
      </c>
      <c r="F342" s="618">
        <v>3200</v>
      </c>
      <c r="G342" s="617" t="s">
        <v>788</v>
      </c>
      <c r="H342" s="617" t="s">
        <v>1017</v>
      </c>
    </row>
    <row r="343" spans="2:9" s="527" customFormat="1" x14ac:dyDescent="0.2">
      <c r="B343" s="561">
        <f t="shared" si="5"/>
        <v>330</v>
      </c>
      <c r="C343" s="630" t="s">
        <v>999</v>
      </c>
      <c r="D343" s="650">
        <v>3000000</v>
      </c>
      <c r="E343" s="651">
        <v>3000499</v>
      </c>
      <c r="F343" s="618">
        <v>500</v>
      </c>
      <c r="G343" s="617" t="s">
        <v>788</v>
      </c>
      <c r="H343" s="617" t="s">
        <v>1017</v>
      </c>
    </row>
    <row r="344" spans="2:9" s="521" customFormat="1" x14ac:dyDescent="0.2">
      <c r="B344" s="561">
        <f t="shared" si="5"/>
        <v>331</v>
      </c>
      <c r="C344" s="630" t="s">
        <v>1001</v>
      </c>
      <c r="D344" s="650">
        <v>3001000</v>
      </c>
      <c r="E344" s="651">
        <v>3001099</v>
      </c>
      <c r="F344" s="618">
        <v>100</v>
      </c>
      <c r="G344" s="617" t="s">
        <v>1424</v>
      </c>
      <c r="H344" s="617" t="s">
        <v>1017</v>
      </c>
    </row>
    <row r="345" spans="2:9" s="521" customFormat="1" x14ac:dyDescent="0.2">
      <c r="B345" s="561">
        <f t="shared" si="5"/>
        <v>332</v>
      </c>
      <c r="C345" s="630" t="s">
        <v>1488</v>
      </c>
      <c r="D345" s="650">
        <v>3002000</v>
      </c>
      <c r="E345" s="651">
        <v>3004999</v>
      </c>
      <c r="F345" s="618">
        <v>3000</v>
      </c>
      <c r="G345" s="617" t="s">
        <v>788</v>
      </c>
      <c r="H345" s="617" t="s">
        <v>1017</v>
      </c>
    </row>
    <row r="346" spans="2:9" s="521" customFormat="1" x14ac:dyDescent="0.2">
      <c r="B346" s="561">
        <f t="shared" si="5"/>
        <v>333</v>
      </c>
      <c r="C346" s="630" t="s">
        <v>1488</v>
      </c>
      <c r="D346" s="650">
        <v>3005000</v>
      </c>
      <c r="E346" s="651">
        <v>3005999</v>
      </c>
      <c r="F346" s="618">
        <v>1000</v>
      </c>
      <c r="G346" s="617" t="s">
        <v>788</v>
      </c>
      <c r="H346" s="617" t="s">
        <v>1017</v>
      </c>
    </row>
    <row r="347" spans="2:9" s="521" customFormat="1" x14ac:dyDescent="0.2">
      <c r="B347" s="561">
        <f t="shared" si="5"/>
        <v>334</v>
      </c>
      <c r="C347" s="630" t="s">
        <v>1483</v>
      </c>
      <c r="D347" s="650">
        <v>3006000</v>
      </c>
      <c r="E347" s="651">
        <v>3006999</v>
      </c>
      <c r="F347" s="618">
        <v>1000</v>
      </c>
      <c r="G347" s="617" t="s">
        <v>788</v>
      </c>
      <c r="H347" s="617" t="s">
        <v>1017</v>
      </c>
    </row>
    <row r="348" spans="2:9" s="521" customFormat="1" x14ac:dyDescent="0.2">
      <c r="B348" s="561">
        <f t="shared" si="5"/>
        <v>335</v>
      </c>
      <c r="C348" s="630" t="s">
        <v>1039</v>
      </c>
      <c r="D348" s="650">
        <v>3010000</v>
      </c>
      <c r="E348" s="651">
        <v>3042299</v>
      </c>
      <c r="F348" s="618">
        <v>32300</v>
      </c>
      <c r="G348" s="617" t="s">
        <v>1424</v>
      </c>
      <c r="H348" s="617" t="s">
        <v>1017</v>
      </c>
    </row>
    <row r="349" spans="2:9" s="521" customFormat="1" x14ac:dyDescent="0.2">
      <c r="B349" s="561">
        <f t="shared" si="5"/>
        <v>336</v>
      </c>
      <c r="C349" s="630" t="s">
        <v>1039</v>
      </c>
      <c r="D349" s="650">
        <v>3060000</v>
      </c>
      <c r="E349" s="651">
        <v>3064999</v>
      </c>
      <c r="F349" s="618">
        <v>5000</v>
      </c>
      <c r="G349" s="617" t="s">
        <v>788</v>
      </c>
      <c r="H349" s="617" t="s">
        <v>1017</v>
      </c>
    </row>
    <row r="350" spans="2:9" s="521" customFormat="1" x14ac:dyDescent="0.2">
      <c r="B350" s="561">
        <f t="shared" si="5"/>
        <v>337</v>
      </c>
      <c r="C350" s="630" t="s">
        <v>1259</v>
      </c>
      <c r="D350" s="650">
        <v>3066000</v>
      </c>
      <c r="E350" s="651">
        <v>3067999</v>
      </c>
      <c r="F350" s="665">
        <v>2000</v>
      </c>
      <c r="G350" s="617" t="s">
        <v>788</v>
      </c>
      <c r="H350" s="617" t="s">
        <v>1017</v>
      </c>
    </row>
    <row r="351" spans="2:9" s="521" customFormat="1" x14ac:dyDescent="0.2">
      <c r="B351" s="561">
        <f t="shared" si="5"/>
        <v>338</v>
      </c>
      <c r="C351" s="630" t="s">
        <v>1483</v>
      </c>
      <c r="D351" s="650">
        <v>3068000</v>
      </c>
      <c r="E351" s="651">
        <v>3068499</v>
      </c>
      <c r="F351" s="618">
        <v>500</v>
      </c>
      <c r="G351" s="617" t="s">
        <v>788</v>
      </c>
      <c r="H351" s="617" t="s">
        <v>1017</v>
      </c>
    </row>
    <row r="352" spans="2:9" s="521" customFormat="1" x14ac:dyDescent="0.2">
      <c r="B352" s="561">
        <f t="shared" si="5"/>
        <v>339</v>
      </c>
      <c r="C352" s="630" t="s">
        <v>1150</v>
      </c>
      <c r="D352" s="650">
        <v>3069000</v>
      </c>
      <c r="E352" s="651">
        <v>3069699</v>
      </c>
      <c r="F352" s="665">
        <v>700</v>
      </c>
      <c r="G352" s="617" t="s">
        <v>788</v>
      </c>
      <c r="H352" s="617" t="s">
        <v>1017</v>
      </c>
    </row>
    <row r="353" spans="2:8" s="521" customFormat="1" x14ac:dyDescent="0.2">
      <c r="B353" s="561">
        <f t="shared" si="5"/>
        <v>340</v>
      </c>
      <c r="C353" s="630" t="s">
        <v>1483</v>
      </c>
      <c r="D353" s="650">
        <v>3070000</v>
      </c>
      <c r="E353" s="651">
        <v>3079999</v>
      </c>
      <c r="F353" s="618">
        <v>10000</v>
      </c>
      <c r="G353" s="617" t="s">
        <v>788</v>
      </c>
      <c r="H353" s="617" t="s">
        <v>1017</v>
      </c>
    </row>
    <row r="354" spans="2:8" s="521" customFormat="1" x14ac:dyDescent="0.2">
      <c r="B354" s="561">
        <f t="shared" si="5"/>
        <v>341</v>
      </c>
      <c r="C354" s="630" t="s">
        <v>1483</v>
      </c>
      <c r="D354" s="650">
        <v>3080000</v>
      </c>
      <c r="E354" s="651">
        <v>3084999</v>
      </c>
      <c r="F354" s="618">
        <v>5000</v>
      </c>
      <c r="G354" s="617" t="s">
        <v>788</v>
      </c>
      <c r="H354" s="617" t="s">
        <v>1017</v>
      </c>
    </row>
    <row r="355" spans="2:8" s="521" customFormat="1" x14ac:dyDescent="0.2">
      <c r="B355" s="561">
        <f t="shared" si="5"/>
        <v>342</v>
      </c>
      <c r="C355" s="630" t="s">
        <v>1483</v>
      </c>
      <c r="D355" s="650">
        <v>3085000</v>
      </c>
      <c r="E355" s="651">
        <v>3085999</v>
      </c>
      <c r="F355" s="618">
        <v>1000</v>
      </c>
      <c r="G355" s="617" t="s">
        <v>788</v>
      </c>
      <c r="H355" s="617" t="s">
        <v>1017</v>
      </c>
    </row>
    <row r="356" spans="2:8" s="521" customFormat="1" x14ac:dyDescent="0.2">
      <c r="B356" s="561">
        <f t="shared" si="5"/>
        <v>343</v>
      </c>
      <c r="C356" s="631" t="s">
        <v>1483</v>
      </c>
      <c r="D356" s="650">
        <v>3086000</v>
      </c>
      <c r="E356" s="651">
        <v>3088599</v>
      </c>
      <c r="F356" s="618">
        <v>2600</v>
      </c>
      <c r="G356" s="617" t="s">
        <v>788</v>
      </c>
      <c r="H356" s="617" t="s">
        <v>1017</v>
      </c>
    </row>
    <row r="357" spans="2:8" s="521" customFormat="1" x14ac:dyDescent="0.2">
      <c r="B357" s="561">
        <f t="shared" si="5"/>
        <v>344</v>
      </c>
      <c r="C357" s="630" t="s">
        <v>1213</v>
      </c>
      <c r="D357" s="650">
        <v>3089000</v>
      </c>
      <c r="E357" s="651">
        <v>3089199</v>
      </c>
      <c r="F357" s="618">
        <v>200</v>
      </c>
      <c r="G357" s="617" t="s">
        <v>788</v>
      </c>
      <c r="H357" s="617" t="s">
        <v>1017</v>
      </c>
    </row>
    <row r="358" spans="2:8" s="521" customFormat="1" x14ac:dyDescent="0.2">
      <c r="B358" s="561">
        <f t="shared" si="5"/>
        <v>345</v>
      </c>
      <c r="C358" s="630" t="s">
        <v>1483</v>
      </c>
      <c r="D358" s="650">
        <v>3090000</v>
      </c>
      <c r="E358" s="651">
        <v>3095399</v>
      </c>
      <c r="F358" s="618">
        <v>5400</v>
      </c>
      <c r="G358" s="617" t="s">
        <v>788</v>
      </c>
      <c r="H358" s="617" t="s">
        <v>1017</v>
      </c>
    </row>
    <row r="359" spans="2:8" s="521" customFormat="1" x14ac:dyDescent="0.2">
      <c r="B359" s="561">
        <f t="shared" si="5"/>
        <v>346</v>
      </c>
      <c r="C359" s="631" t="s">
        <v>1483</v>
      </c>
      <c r="D359" s="650">
        <v>3096000</v>
      </c>
      <c r="E359" s="651">
        <v>3100599</v>
      </c>
      <c r="F359" s="618">
        <v>4600</v>
      </c>
      <c r="G359" s="617" t="s">
        <v>788</v>
      </c>
      <c r="H359" s="617" t="s">
        <v>1017</v>
      </c>
    </row>
    <row r="360" spans="2:8" s="521" customFormat="1" x14ac:dyDescent="0.2">
      <c r="B360" s="561">
        <f t="shared" si="5"/>
        <v>347</v>
      </c>
      <c r="C360" s="630" t="s">
        <v>1483</v>
      </c>
      <c r="D360" s="650">
        <v>3103000</v>
      </c>
      <c r="E360" s="651">
        <v>3103899</v>
      </c>
      <c r="F360" s="618">
        <v>900</v>
      </c>
      <c r="G360" s="617" t="s">
        <v>788</v>
      </c>
      <c r="H360" s="617" t="s">
        <v>1017</v>
      </c>
    </row>
    <row r="361" spans="2:8" s="521" customFormat="1" x14ac:dyDescent="0.2">
      <c r="B361" s="561">
        <f t="shared" si="5"/>
        <v>348</v>
      </c>
      <c r="C361" s="630" t="s">
        <v>1483</v>
      </c>
      <c r="D361" s="650">
        <v>3105000</v>
      </c>
      <c r="E361" s="651">
        <v>3105299</v>
      </c>
      <c r="F361" s="618">
        <v>300</v>
      </c>
      <c r="G361" s="617" t="s">
        <v>788</v>
      </c>
      <c r="H361" s="617" t="s">
        <v>1017</v>
      </c>
    </row>
    <row r="362" spans="2:8" s="527" customFormat="1" x14ac:dyDescent="0.2">
      <c r="B362" s="561">
        <f t="shared" si="5"/>
        <v>349</v>
      </c>
      <c r="C362" s="630" t="s">
        <v>1483</v>
      </c>
      <c r="D362" s="650">
        <v>3106000</v>
      </c>
      <c r="E362" s="651">
        <v>3106699</v>
      </c>
      <c r="F362" s="618">
        <v>700</v>
      </c>
      <c r="G362" s="617" t="s">
        <v>788</v>
      </c>
      <c r="H362" s="617" t="s">
        <v>1017</v>
      </c>
    </row>
    <row r="363" spans="2:8" s="521" customFormat="1" x14ac:dyDescent="0.2">
      <c r="B363" s="561">
        <f t="shared" si="5"/>
        <v>350</v>
      </c>
      <c r="C363" s="630" t="s">
        <v>1483</v>
      </c>
      <c r="D363" s="650">
        <v>3107000</v>
      </c>
      <c r="E363" s="651">
        <v>3107399</v>
      </c>
      <c r="F363" s="618">
        <v>400</v>
      </c>
      <c r="G363" s="617" t="s">
        <v>788</v>
      </c>
      <c r="H363" s="617" t="s">
        <v>1017</v>
      </c>
    </row>
    <row r="364" spans="2:8" s="521" customFormat="1" x14ac:dyDescent="0.2">
      <c r="B364" s="561">
        <f t="shared" si="5"/>
        <v>351</v>
      </c>
      <c r="C364" s="630" t="s">
        <v>1076</v>
      </c>
      <c r="D364" s="650">
        <v>3109000</v>
      </c>
      <c r="E364" s="651">
        <v>3109199</v>
      </c>
      <c r="F364" s="618">
        <v>200</v>
      </c>
      <c r="G364" s="617" t="s">
        <v>788</v>
      </c>
      <c r="H364" s="617" t="s">
        <v>1017</v>
      </c>
    </row>
    <row r="365" spans="2:8" s="527" customFormat="1" x14ac:dyDescent="0.2">
      <c r="B365" s="561">
        <f t="shared" si="5"/>
        <v>352</v>
      </c>
      <c r="C365" s="630" t="s">
        <v>1271</v>
      </c>
      <c r="D365" s="650">
        <v>3110000</v>
      </c>
      <c r="E365" s="651">
        <v>3110999</v>
      </c>
      <c r="F365" s="618">
        <v>1000</v>
      </c>
      <c r="G365" s="617" t="s">
        <v>788</v>
      </c>
      <c r="H365" s="617" t="s">
        <v>1017</v>
      </c>
    </row>
    <row r="366" spans="2:8" s="521" customFormat="1" x14ac:dyDescent="0.2">
      <c r="B366" s="561">
        <f t="shared" si="5"/>
        <v>353</v>
      </c>
      <c r="C366" s="630" t="s">
        <v>1272</v>
      </c>
      <c r="D366" s="650">
        <v>3111000</v>
      </c>
      <c r="E366" s="651">
        <v>3111999</v>
      </c>
      <c r="F366" s="618">
        <v>1000</v>
      </c>
      <c r="G366" s="617" t="s">
        <v>788</v>
      </c>
      <c r="H366" s="617" t="s">
        <v>1017</v>
      </c>
    </row>
    <row r="367" spans="2:8" s="521" customFormat="1" x14ac:dyDescent="0.2">
      <c r="B367" s="561">
        <f t="shared" si="5"/>
        <v>354</v>
      </c>
      <c r="C367" s="630" t="s">
        <v>1489</v>
      </c>
      <c r="D367" s="650">
        <v>3112000</v>
      </c>
      <c r="E367" s="651">
        <v>3112699</v>
      </c>
      <c r="F367" s="618">
        <v>700</v>
      </c>
      <c r="G367" s="617" t="s">
        <v>788</v>
      </c>
      <c r="H367" s="617" t="s">
        <v>1017</v>
      </c>
    </row>
    <row r="368" spans="2:8" s="521" customFormat="1" x14ac:dyDescent="0.2">
      <c r="B368" s="561">
        <f t="shared" si="5"/>
        <v>355</v>
      </c>
      <c r="C368" s="630" t="s">
        <v>1273</v>
      </c>
      <c r="D368" s="650">
        <v>3113000</v>
      </c>
      <c r="E368" s="651">
        <v>3113699</v>
      </c>
      <c r="F368" s="618">
        <v>700</v>
      </c>
      <c r="G368" s="617" t="s">
        <v>788</v>
      </c>
      <c r="H368" s="617" t="s">
        <v>1017</v>
      </c>
    </row>
    <row r="369" spans="2:8" s="482" customFormat="1" x14ac:dyDescent="0.2">
      <c r="B369" s="561">
        <f t="shared" si="5"/>
        <v>356</v>
      </c>
      <c r="C369" s="630" t="s">
        <v>1271</v>
      </c>
      <c r="D369" s="650">
        <v>3115000</v>
      </c>
      <c r="E369" s="651">
        <v>3115699</v>
      </c>
      <c r="F369" s="618">
        <v>700</v>
      </c>
      <c r="G369" s="617" t="s">
        <v>788</v>
      </c>
      <c r="H369" s="617" t="s">
        <v>1017</v>
      </c>
    </row>
    <row r="370" spans="2:8" s="482" customFormat="1" x14ac:dyDescent="0.2">
      <c r="B370" s="561">
        <f t="shared" si="5"/>
        <v>357</v>
      </c>
      <c r="C370" s="630" t="s">
        <v>1414</v>
      </c>
      <c r="D370" s="650">
        <v>3116000</v>
      </c>
      <c r="E370" s="651">
        <v>3116399</v>
      </c>
      <c r="F370" s="618">
        <v>400</v>
      </c>
      <c r="G370" s="617" t="s">
        <v>788</v>
      </c>
      <c r="H370" s="617" t="s">
        <v>1017</v>
      </c>
    </row>
    <row r="371" spans="2:8" s="520" customFormat="1" x14ac:dyDescent="0.2">
      <c r="B371" s="561">
        <f t="shared" si="5"/>
        <v>358</v>
      </c>
      <c r="C371" s="630" t="s">
        <v>1272</v>
      </c>
      <c r="D371" s="650">
        <v>3117000</v>
      </c>
      <c r="E371" s="651">
        <v>3118199</v>
      </c>
      <c r="F371" s="618">
        <v>1200</v>
      </c>
      <c r="G371" s="617" t="s">
        <v>788</v>
      </c>
      <c r="H371" s="617" t="s">
        <v>1017</v>
      </c>
    </row>
    <row r="372" spans="2:8" s="520" customFormat="1" x14ac:dyDescent="0.2">
      <c r="B372" s="561">
        <f t="shared" si="5"/>
        <v>359</v>
      </c>
      <c r="C372" s="630" t="s">
        <v>1483</v>
      </c>
      <c r="D372" s="650">
        <v>3120000</v>
      </c>
      <c r="E372" s="651">
        <v>3120299</v>
      </c>
      <c r="F372" s="618">
        <v>300</v>
      </c>
      <c r="G372" s="617" t="s">
        <v>788</v>
      </c>
      <c r="H372" s="617" t="s">
        <v>1017</v>
      </c>
    </row>
    <row r="373" spans="2:8" s="520" customFormat="1" x14ac:dyDescent="0.2">
      <c r="B373" s="561">
        <f t="shared" si="5"/>
        <v>360</v>
      </c>
      <c r="C373" s="630" t="s">
        <v>1282</v>
      </c>
      <c r="D373" s="650">
        <v>3121000</v>
      </c>
      <c r="E373" s="651">
        <v>3121099</v>
      </c>
      <c r="F373" s="618">
        <v>100</v>
      </c>
      <c r="G373" s="617" t="s">
        <v>788</v>
      </c>
      <c r="H373" s="617" t="s">
        <v>1017</v>
      </c>
    </row>
    <row r="374" spans="2:8" s="521" customFormat="1" x14ac:dyDescent="0.2">
      <c r="B374" s="561">
        <f t="shared" si="5"/>
        <v>361</v>
      </c>
      <c r="C374" s="630" t="s">
        <v>1483</v>
      </c>
      <c r="D374" s="650">
        <v>3122000</v>
      </c>
      <c r="E374" s="651">
        <v>3122099</v>
      </c>
      <c r="F374" s="618">
        <v>100</v>
      </c>
      <c r="G374" s="617" t="s">
        <v>788</v>
      </c>
      <c r="H374" s="617" t="s">
        <v>1017</v>
      </c>
    </row>
    <row r="375" spans="2:8" s="521" customFormat="1" x14ac:dyDescent="0.2">
      <c r="B375" s="561">
        <f t="shared" si="5"/>
        <v>362</v>
      </c>
      <c r="C375" s="630" t="s">
        <v>1483</v>
      </c>
      <c r="D375" s="650">
        <v>3123000</v>
      </c>
      <c r="E375" s="651">
        <v>3123299</v>
      </c>
      <c r="F375" s="618">
        <v>300</v>
      </c>
      <c r="G375" s="617" t="s">
        <v>788</v>
      </c>
      <c r="H375" s="617" t="s">
        <v>1017</v>
      </c>
    </row>
    <row r="376" spans="2:8" s="521" customFormat="1" x14ac:dyDescent="0.2">
      <c r="B376" s="561">
        <f t="shared" si="5"/>
        <v>363</v>
      </c>
      <c r="C376" s="630" t="s">
        <v>1483</v>
      </c>
      <c r="D376" s="650">
        <v>3124000</v>
      </c>
      <c r="E376" s="651">
        <v>3124099</v>
      </c>
      <c r="F376" s="618">
        <v>100</v>
      </c>
      <c r="G376" s="617" t="s">
        <v>788</v>
      </c>
      <c r="H376" s="617" t="s">
        <v>1017</v>
      </c>
    </row>
    <row r="377" spans="2:8" s="521" customFormat="1" x14ac:dyDescent="0.2">
      <c r="B377" s="561">
        <f t="shared" si="5"/>
        <v>364</v>
      </c>
      <c r="C377" s="631" t="s">
        <v>1283</v>
      </c>
      <c r="D377" s="650">
        <v>3125000</v>
      </c>
      <c r="E377" s="651">
        <v>3125099</v>
      </c>
      <c r="F377" s="618">
        <v>100</v>
      </c>
      <c r="G377" s="617" t="s">
        <v>788</v>
      </c>
      <c r="H377" s="617" t="s">
        <v>1017</v>
      </c>
    </row>
    <row r="378" spans="2:8" s="521" customFormat="1" x14ac:dyDescent="0.2">
      <c r="B378" s="561">
        <f t="shared" si="5"/>
        <v>365</v>
      </c>
      <c r="C378" s="630" t="s">
        <v>1284</v>
      </c>
      <c r="D378" s="650">
        <v>3126000</v>
      </c>
      <c r="E378" s="651">
        <v>3126099</v>
      </c>
      <c r="F378" s="618">
        <v>100</v>
      </c>
      <c r="G378" s="617" t="s">
        <v>788</v>
      </c>
      <c r="H378" s="617" t="s">
        <v>1017</v>
      </c>
    </row>
    <row r="379" spans="2:8" s="521" customFormat="1" x14ac:dyDescent="0.2">
      <c r="B379" s="561">
        <f t="shared" si="5"/>
        <v>366</v>
      </c>
      <c r="C379" s="631" t="s">
        <v>1483</v>
      </c>
      <c r="D379" s="650">
        <v>3127000</v>
      </c>
      <c r="E379" s="651">
        <v>3128599</v>
      </c>
      <c r="F379" s="618">
        <v>1600</v>
      </c>
      <c r="G379" s="617" t="s">
        <v>1011</v>
      </c>
      <c r="H379" s="617" t="s">
        <v>1017</v>
      </c>
    </row>
    <row r="380" spans="2:8" s="521" customFormat="1" x14ac:dyDescent="0.2">
      <c r="B380" s="561">
        <f t="shared" si="5"/>
        <v>367</v>
      </c>
      <c r="C380" s="630" t="s">
        <v>1490</v>
      </c>
      <c r="D380" s="650">
        <v>3130000</v>
      </c>
      <c r="E380" s="651">
        <v>3130099</v>
      </c>
      <c r="F380" s="618">
        <v>100</v>
      </c>
      <c r="G380" s="617" t="s">
        <v>788</v>
      </c>
      <c r="H380" s="617" t="s">
        <v>1017</v>
      </c>
    </row>
    <row r="381" spans="2:8" s="521" customFormat="1" x14ac:dyDescent="0.2">
      <c r="B381" s="561">
        <f t="shared" si="5"/>
        <v>368</v>
      </c>
      <c r="C381" s="630" t="s">
        <v>1292</v>
      </c>
      <c r="D381" s="650">
        <v>3131000</v>
      </c>
      <c r="E381" s="651">
        <v>3131099</v>
      </c>
      <c r="F381" s="618">
        <v>100</v>
      </c>
      <c r="G381" s="617" t="s">
        <v>1011</v>
      </c>
      <c r="H381" s="617" t="s">
        <v>1017</v>
      </c>
    </row>
    <row r="382" spans="2:8" s="521" customFormat="1" x14ac:dyDescent="0.2">
      <c r="B382" s="561">
        <f t="shared" si="5"/>
        <v>369</v>
      </c>
      <c r="C382" s="630" t="s">
        <v>1308</v>
      </c>
      <c r="D382" s="650">
        <v>3132000</v>
      </c>
      <c r="E382" s="651">
        <v>3132299</v>
      </c>
      <c r="F382" s="618">
        <v>300</v>
      </c>
      <c r="G382" s="617" t="s">
        <v>1011</v>
      </c>
      <c r="H382" s="617" t="s">
        <v>1017</v>
      </c>
    </row>
    <row r="383" spans="2:8" s="521" customFormat="1" x14ac:dyDescent="0.2">
      <c r="B383" s="561">
        <f t="shared" si="5"/>
        <v>370</v>
      </c>
      <c r="C383" s="630" t="s">
        <v>1483</v>
      </c>
      <c r="D383" s="650">
        <v>3133000</v>
      </c>
      <c r="E383" s="651">
        <v>3133399</v>
      </c>
      <c r="F383" s="618">
        <v>400</v>
      </c>
      <c r="G383" s="617" t="s">
        <v>1011</v>
      </c>
      <c r="H383" s="617" t="s">
        <v>1017</v>
      </c>
    </row>
    <row r="384" spans="2:8" s="520" customFormat="1" x14ac:dyDescent="0.2">
      <c r="B384" s="561">
        <f t="shared" si="5"/>
        <v>371</v>
      </c>
      <c r="C384" s="630" t="s">
        <v>1483</v>
      </c>
      <c r="D384" s="650">
        <v>3134000</v>
      </c>
      <c r="E384" s="651">
        <v>3134399</v>
      </c>
      <c r="F384" s="618">
        <v>400</v>
      </c>
      <c r="G384" s="617" t="s">
        <v>1011</v>
      </c>
      <c r="H384" s="617" t="s">
        <v>1017</v>
      </c>
    </row>
    <row r="385" spans="2:8" s="520" customFormat="1" x14ac:dyDescent="0.2">
      <c r="B385" s="561">
        <f t="shared" si="5"/>
        <v>372</v>
      </c>
      <c r="C385" s="630" t="s">
        <v>1483</v>
      </c>
      <c r="D385" s="650">
        <v>3135000</v>
      </c>
      <c r="E385" s="651">
        <v>3135399</v>
      </c>
      <c r="F385" s="665">
        <v>400</v>
      </c>
      <c r="G385" s="617" t="s">
        <v>1011</v>
      </c>
      <c r="H385" s="617" t="s">
        <v>1017</v>
      </c>
    </row>
    <row r="386" spans="2:8" s="520" customFormat="1" x14ac:dyDescent="0.2">
      <c r="B386" s="561">
        <f t="shared" si="5"/>
        <v>373</v>
      </c>
      <c r="C386" s="630" t="s">
        <v>1483</v>
      </c>
      <c r="D386" s="650">
        <v>3136000</v>
      </c>
      <c r="E386" s="651">
        <v>3136399</v>
      </c>
      <c r="F386" s="618">
        <v>400</v>
      </c>
      <c r="G386" s="617" t="s">
        <v>1011</v>
      </c>
      <c r="H386" s="617" t="s">
        <v>1017</v>
      </c>
    </row>
    <row r="387" spans="2:8" s="520" customFormat="1" x14ac:dyDescent="0.2">
      <c r="B387" s="561">
        <f t="shared" si="5"/>
        <v>374</v>
      </c>
      <c r="C387" s="630" t="s">
        <v>1483</v>
      </c>
      <c r="D387" s="650">
        <v>3138000</v>
      </c>
      <c r="E387" s="651">
        <v>3138799</v>
      </c>
      <c r="F387" s="618">
        <v>800</v>
      </c>
      <c r="G387" s="617" t="s">
        <v>788</v>
      </c>
      <c r="H387" s="617" t="s">
        <v>1017</v>
      </c>
    </row>
    <row r="388" spans="2:8" s="520" customFormat="1" x14ac:dyDescent="0.2">
      <c r="B388" s="561">
        <f t="shared" si="5"/>
        <v>375</v>
      </c>
      <c r="C388" s="630" t="s">
        <v>1287</v>
      </c>
      <c r="D388" s="650">
        <v>3140000</v>
      </c>
      <c r="E388" s="651">
        <v>3140099</v>
      </c>
      <c r="F388" s="618">
        <v>100</v>
      </c>
      <c r="G388" s="617" t="s">
        <v>788</v>
      </c>
      <c r="H388" s="617" t="s">
        <v>1017</v>
      </c>
    </row>
    <row r="389" spans="2:8" s="520" customFormat="1" x14ac:dyDescent="0.2">
      <c r="B389" s="561">
        <f t="shared" si="5"/>
        <v>376</v>
      </c>
      <c r="C389" s="630" t="s">
        <v>1483</v>
      </c>
      <c r="D389" s="650">
        <v>3145000</v>
      </c>
      <c r="E389" s="651">
        <v>3145299</v>
      </c>
      <c r="F389" s="618">
        <v>300</v>
      </c>
      <c r="G389" s="617" t="s">
        <v>788</v>
      </c>
      <c r="H389" s="617" t="s">
        <v>1017</v>
      </c>
    </row>
    <row r="390" spans="2:8" s="520" customFormat="1" x14ac:dyDescent="0.2">
      <c r="B390" s="561">
        <f t="shared" si="5"/>
        <v>377</v>
      </c>
      <c r="C390" s="630" t="s">
        <v>1394</v>
      </c>
      <c r="D390" s="650">
        <v>3146000</v>
      </c>
      <c r="E390" s="651">
        <v>3146399</v>
      </c>
      <c r="F390" s="618">
        <v>400</v>
      </c>
      <c r="G390" s="617" t="s">
        <v>788</v>
      </c>
      <c r="H390" s="617" t="s">
        <v>1017</v>
      </c>
    </row>
    <row r="391" spans="2:8" s="520" customFormat="1" x14ac:dyDescent="0.2">
      <c r="B391" s="561">
        <f t="shared" si="5"/>
        <v>378</v>
      </c>
      <c r="C391" s="630" t="s">
        <v>1483</v>
      </c>
      <c r="D391" s="650">
        <v>3147000</v>
      </c>
      <c r="E391" s="651">
        <v>3148899</v>
      </c>
      <c r="F391" s="618">
        <v>1900</v>
      </c>
      <c r="G391" s="617" t="s">
        <v>788</v>
      </c>
      <c r="H391" s="617" t="s">
        <v>1017</v>
      </c>
    </row>
    <row r="392" spans="2:8" s="520" customFormat="1" x14ac:dyDescent="0.2">
      <c r="B392" s="561">
        <f t="shared" si="5"/>
        <v>379</v>
      </c>
      <c r="C392" s="630" t="s">
        <v>1483</v>
      </c>
      <c r="D392" s="650">
        <v>3150000</v>
      </c>
      <c r="E392" s="651">
        <v>3150299</v>
      </c>
      <c r="F392" s="618">
        <v>300</v>
      </c>
      <c r="G392" s="617" t="s">
        <v>788</v>
      </c>
      <c r="H392" s="617" t="s">
        <v>1017</v>
      </c>
    </row>
    <row r="393" spans="2:8" s="520" customFormat="1" x14ac:dyDescent="0.2">
      <c r="B393" s="561">
        <f t="shared" si="5"/>
        <v>380</v>
      </c>
      <c r="C393" s="630" t="s">
        <v>1483</v>
      </c>
      <c r="D393" s="650">
        <v>3152000</v>
      </c>
      <c r="E393" s="651">
        <v>3152699</v>
      </c>
      <c r="F393" s="618">
        <v>700</v>
      </c>
      <c r="G393" s="617" t="s">
        <v>788</v>
      </c>
      <c r="H393" s="617" t="s">
        <v>1017</v>
      </c>
    </row>
    <row r="394" spans="2:8" s="520" customFormat="1" x14ac:dyDescent="0.2">
      <c r="B394" s="561">
        <f t="shared" si="5"/>
        <v>381</v>
      </c>
      <c r="C394" s="630" t="s">
        <v>1483</v>
      </c>
      <c r="D394" s="650">
        <v>3154000</v>
      </c>
      <c r="E394" s="651">
        <v>3154199</v>
      </c>
      <c r="F394" s="618">
        <v>200</v>
      </c>
      <c r="G394" s="617" t="s">
        <v>788</v>
      </c>
      <c r="H394" s="617" t="s">
        <v>1017</v>
      </c>
    </row>
    <row r="395" spans="2:8" s="520" customFormat="1" x14ac:dyDescent="0.2">
      <c r="B395" s="561">
        <f t="shared" si="5"/>
        <v>382</v>
      </c>
      <c r="C395" s="630" t="s">
        <v>1327</v>
      </c>
      <c r="D395" s="650">
        <v>3156000</v>
      </c>
      <c r="E395" s="651">
        <v>3156199</v>
      </c>
      <c r="F395" s="618">
        <v>200</v>
      </c>
      <c r="G395" s="617" t="s">
        <v>788</v>
      </c>
      <c r="H395" s="617" t="s">
        <v>1017</v>
      </c>
    </row>
    <row r="396" spans="2:8" s="526" customFormat="1" x14ac:dyDescent="0.2">
      <c r="B396" s="561">
        <f t="shared" si="5"/>
        <v>383</v>
      </c>
      <c r="C396" s="630" t="s">
        <v>1491</v>
      </c>
      <c r="D396" s="650">
        <v>3157000</v>
      </c>
      <c r="E396" s="651">
        <v>3157199</v>
      </c>
      <c r="F396" s="618">
        <v>200</v>
      </c>
      <c r="G396" s="617" t="s">
        <v>788</v>
      </c>
      <c r="H396" s="617" t="s">
        <v>1017</v>
      </c>
    </row>
    <row r="397" spans="2:8" s="520" customFormat="1" x14ac:dyDescent="0.2">
      <c r="B397" s="561">
        <f t="shared" si="5"/>
        <v>384</v>
      </c>
      <c r="C397" s="630" t="s">
        <v>1214</v>
      </c>
      <c r="D397" s="650">
        <v>3158000</v>
      </c>
      <c r="E397" s="651">
        <v>3158299</v>
      </c>
      <c r="F397" s="618">
        <v>300</v>
      </c>
      <c r="G397" s="617" t="s">
        <v>788</v>
      </c>
      <c r="H397" s="617" t="s">
        <v>1017</v>
      </c>
    </row>
    <row r="398" spans="2:8" s="520" customFormat="1" x14ac:dyDescent="0.2">
      <c r="B398" s="561">
        <f t="shared" si="5"/>
        <v>385</v>
      </c>
      <c r="C398" s="630" t="s">
        <v>1315</v>
      </c>
      <c r="D398" s="650">
        <v>3160000</v>
      </c>
      <c r="E398" s="651">
        <v>3160099</v>
      </c>
      <c r="F398" s="618">
        <v>100</v>
      </c>
      <c r="G398" s="617" t="s">
        <v>788</v>
      </c>
      <c r="H398" s="617" t="s">
        <v>1017</v>
      </c>
    </row>
    <row r="399" spans="2:8" s="520" customFormat="1" x14ac:dyDescent="0.2">
      <c r="B399" s="561">
        <f t="shared" ref="B399:B462" si="6">+B398+1</f>
        <v>386</v>
      </c>
      <c r="C399" s="630" t="s">
        <v>1316</v>
      </c>
      <c r="D399" s="650">
        <v>3161000</v>
      </c>
      <c r="E399" s="651">
        <v>3161099</v>
      </c>
      <c r="F399" s="618">
        <v>100</v>
      </c>
      <c r="G399" s="617" t="s">
        <v>788</v>
      </c>
      <c r="H399" s="617" t="s">
        <v>1017</v>
      </c>
    </row>
    <row r="400" spans="2:8" s="520" customFormat="1" x14ac:dyDescent="0.2">
      <c r="B400" s="561">
        <f t="shared" si="6"/>
        <v>387</v>
      </c>
      <c r="C400" s="630" t="s">
        <v>1317</v>
      </c>
      <c r="D400" s="650">
        <v>3162000</v>
      </c>
      <c r="E400" s="651">
        <v>3162099</v>
      </c>
      <c r="F400" s="618">
        <v>100</v>
      </c>
      <c r="G400" s="617" t="s">
        <v>788</v>
      </c>
      <c r="H400" s="617" t="s">
        <v>1017</v>
      </c>
    </row>
    <row r="401" spans="2:8" s="520" customFormat="1" x14ac:dyDescent="0.2">
      <c r="B401" s="561">
        <f t="shared" si="6"/>
        <v>388</v>
      </c>
      <c r="C401" s="630" t="s">
        <v>1318</v>
      </c>
      <c r="D401" s="650">
        <v>3163000</v>
      </c>
      <c r="E401" s="651">
        <v>3163099</v>
      </c>
      <c r="F401" s="618">
        <v>100</v>
      </c>
      <c r="G401" s="617" t="s">
        <v>788</v>
      </c>
      <c r="H401" s="617" t="s">
        <v>1017</v>
      </c>
    </row>
    <row r="402" spans="2:8" s="520" customFormat="1" x14ac:dyDescent="0.2">
      <c r="B402" s="561">
        <f t="shared" si="6"/>
        <v>389</v>
      </c>
      <c r="C402" s="630" t="s">
        <v>1319</v>
      </c>
      <c r="D402" s="650">
        <v>3164000</v>
      </c>
      <c r="E402" s="651">
        <v>3164099</v>
      </c>
      <c r="F402" s="618">
        <v>100</v>
      </c>
      <c r="G402" s="617" t="s">
        <v>788</v>
      </c>
      <c r="H402" s="617" t="s">
        <v>1017</v>
      </c>
    </row>
    <row r="403" spans="2:8" s="520" customFormat="1" x14ac:dyDescent="0.2">
      <c r="B403" s="561">
        <f t="shared" si="6"/>
        <v>390</v>
      </c>
      <c r="C403" s="630" t="s">
        <v>1320</v>
      </c>
      <c r="D403" s="650">
        <v>3165000</v>
      </c>
      <c r="E403" s="651">
        <v>3165099</v>
      </c>
      <c r="F403" s="618">
        <v>100</v>
      </c>
      <c r="G403" s="617" t="s">
        <v>788</v>
      </c>
      <c r="H403" s="617" t="s">
        <v>1017</v>
      </c>
    </row>
    <row r="404" spans="2:8" s="520" customFormat="1" x14ac:dyDescent="0.2">
      <c r="B404" s="561">
        <f t="shared" si="6"/>
        <v>391</v>
      </c>
      <c r="C404" s="630" t="s">
        <v>1483</v>
      </c>
      <c r="D404" s="650">
        <v>3166000</v>
      </c>
      <c r="E404" s="651">
        <v>3166399</v>
      </c>
      <c r="F404" s="618">
        <v>400</v>
      </c>
      <c r="G404" s="617" t="s">
        <v>788</v>
      </c>
      <c r="H404" s="617" t="s">
        <v>1017</v>
      </c>
    </row>
    <row r="405" spans="2:8" s="520" customFormat="1" x14ac:dyDescent="0.2">
      <c r="B405" s="561">
        <f t="shared" si="6"/>
        <v>392</v>
      </c>
      <c r="C405" s="630" t="s">
        <v>1395</v>
      </c>
      <c r="D405" s="650">
        <v>3167000</v>
      </c>
      <c r="E405" s="651">
        <v>3167399</v>
      </c>
      <c r="F405" s="618">
        <v>400</v>
      </c>
      <c r="G405" s="617" t="s">
        <v>788</v>
      </c>
      <c r="H405" s="617" t="s">
        <v>1017</v>
      </c>
    </row>
    <row r="406" spans="2:8" s="520" customFormat="1" x14ac:dyDescent="0.2">
      <c r="B406" s="561">
        <f t="shared" si="6"/>
        <v>393</v>
      </c>
      <c r="C406" s="630" t="s">
        <v>1396</v>
      </c>
      <c r="D406" s="650">
        <v>3168000</v>
      </c>
      <c r="E406" s="651">
        <v>3168399</v>
      </c>
      <c r="F406" s="618">
        <v>400</v>
      </c>
      <c r="G406" s="617" t="s">
        <v>788</v>
      </c>
      <c r="H406" s="617" t="s">
        <v>1017</v>
      </c>
    </row>
    <row r="407" spans="2:8" s="520" customFormat="1" x14ac:dyDescent="0.2">
      <c r="B407" s="561">
        <f t="shared" si="6"/>
        <v>394</v>
      </c>
      <c r="C407" s="630" t="s">
        <v>1397</v>
      </c>
      <c r="D407" s="650">
        <v>3169000</v>
      </c>
      <c r="E407" s="651">
        <v>3169399</v>
      </c>
      <c r="F407" s="618">
        <v>400</v>
      </c>
      <c r="G407" s="617" t="s">
        <v>788</v>
      </c>
      <c r="H407" s="617" t="s">
        <v>1017</v>
      </c>
    </row>
    <row r="408" spans="2:8" s="520" customFormat="1" x14ac:dyDescent="0.2">
      <c r="B408" s="561">
        <f t="shared" si="6"/>
        <v>395</v>
      </c>
      <c r="C408" s="630" t="s">
        <v>1483</v>
      </c>
      <c r="D408" s="650">
        <v>3170000</v>
      </c>
      <c r="E408" s="651">
        <v>3170199</v>
      </c>
      <c r="F408" s="618">
        <v>200</v>
      </c>
      <c r="G408" s="617" t="s">
        <v>788</v>
      </c>
      <c r="H408" s="617" t="s">
        <v>1017</v>
      </c>
    </row>
    <row r="409" spans="2:8" s="520" customFormat="1" x14ac:dyDescent="0.2">
      <c r="B409" s="561">
        <f t="shared" si="6"/>
        <v>396</v>
      </c>
      <c r="C409" s="630" t="s">
        <v>1126</v>
      </c>
      <c r="D409" s="650">
        <v>3172000</v>
      </c>
      <c r="E409" s="651">
        <v>3172399</v>
      </c>
      <c r="F409" s="618">
        <v>400</v>
      </c>
      <c r="G409" s="617" t="s">
        <v>788</v>
      </c>
      <c r="H409" s="617" t="s">
        <v>1017</v>
      </c>
    </row>
    <row r="410" spans="2:8" s="520" customFormat="1" x14ac:dyDescent="0.2">
      <c r="B410" s="561">
        <f t="shared" si="6"/>
        <v>397</v>
      </c>
      <c r="C410" s="630" t="s">
        <v>1483</v>
      </c>
      <c r="D410" s="650">
        <v>3175000</v>
      </c>
      <c r="E410" s="651">
        <v>3175699</v>
      </c>
      <c r="F410" s="618">
        <v>700</v>
      </c>
      <c r="G410" s="617" t="s">
        <v>788</v>
      </c>
      <c r="H410" s="617" t="s">
        <v>1017</v>
      </c>
    </row>
    <row r="411" spans="2:8" s="520" customFormat="1" x14ac:dyDescent="0.2">
      <c r="B411" s="561">
        <f t="shared" si="6"/>
        <v>398</v>
      </c>
      <c r="C411" s="630" t="s">
        <v>1483</v>
      </c>
      <c r="D411" s="650">
        <v>3177000</v>
      </c>
      <c r="E411" s="651">
        <v>3177399</v>
      </c>
      <c r="F411" s="618">
        <v>400</v>
      </c>
      <c r="G411" s="617" t="s">
        <v>788</v>
      </c>
      <c r="H411" s="617" t="s">
        <v>1017</v>
      </c>
    </row>
    <row r="412" spans="2:8" s="520" customFormat="1" x14ac:dyDescent="0.2">
      <c r="B412" s="561">
        <f t="shared" si="6"/>
        <v>399</v>
      </c>
      <c r="C412" s="630" t="s">
        <v>1362</v>
      </c>
      <c r="D412" s="650">
        <v>3179000</v>
      </c>
      <c r="E412" s="651">
        <v>3179099</v>
      </c>
      <c r="F412" s="618">
        <v>100</v>
      </c>
      <c r="G412" s="617" t="s">
        <v>788</v>
      </c>
      <c r="H412" s="617" t="s">
        <v>1017</v>
      </c>
    </row>
    <row r="413" spans="2:8" s="520" customFormat="1" x14ac:dyDescent="0.2">
      <c r="B413" s="561">
        <f t="shared" si="6"/>
        <v>400</v>
      </c>
      <c r="C413" s="630" t="s">
        <v>1483</v>
      </c>
      <c r="D413" s="650">
        <v>3180000</v>
      </c>
      <c r="E413" s="651">
        <v>3180499</v>
      </c>
      <c r="F413" s="618">
        <v>500</v>
      </c>
      <c r="G413" s="617" t="s">
        <v>788</v>
      </c>
      <c r="H413" s="617" t="s">
        <v>1017</v>
      </c>
    </row>
    <row r="414" spans="2:8" s="520" customFormat="1" x14ac:dyDescent="0.2">
      <c r="B414" s="561">
        <f t="shared" si="6"/>
        <v>401</v>
      </c>
      <c r="C414" s="630" t="s">
        <v>1483</v>
      </c>
      <c r="D414" s="650">
        <v>3181000</v>
      </c>
      <c r="E414" s="651">
        <v>3181299</v>
      </c>
      <c r="F414" s="618">
        <v>300</v>
      </c>
      <c r="G414" s="617" t="s">
        <v>788</v>
      </c>
      <c r="H414" s="617" t="s">
        <v>1017</v>
      </c>
    </row>
    <row r="415" spans="2:8" s="520" customFormat="1" x14ac:dyDescent="0.2">
      <c r="B415" s="561">
        <f t="shared" si="6"/>
        <v>402</v>
      </c>
      <c r="C415" s="630" t="s">
        <v>1483</v>
      </c>
      <c r="D415" s="650">
        <v>3182000</v>
      </c>
      <c r="E415" s="651">
        <v>3182299</v>
      </c>
      <c r="F415" s="618">
        <v>300</v>
      </c>
      <c r="G415" s="617" t="s">
        <v>788</v>
      </c>
      <c r="H415" s="617" t="s">
        <v>1017</v>
      </c>
    </row>
    <row r="416" spans="2:8" s="520" customFormat="1" x14ac:dyDescent="0.2">
      <c r="B416" s="561">
        <f t="shared" si="6"/>
        <v>403</v>
      </c>
      <c r="C416" s="630" t="s">
        <v>1483</v>
      </c>
      <c r="D416" s="650">
        <v>3183000</v>
      </c>
      <c r="E416" s="651">
        <v>3183699</v>
      </c>
      <c r="F416" s="618">
        <v>700</v>
      </c>
      <c r="G416" s="617" t="s">
        <v>788</v>
      </c>
      <c r="H416" s="617" t="s">
        <v>1017</v>
      </c>
    </row>
    <row r="417" spans="2:8" s="520" customFormat="1" x14ac:dyDescent="0.2">
      <c r="B417" s="561">
        <f t="shared" si="6"/>
        <v>404</v>
      </c>
      <c r="C417" s="630" t="s">
        <v>1483</v>
      </c>
      <c r="D417" s="650">
        <v>3183700</v>
      </c>
      <c r="E417" s="651">
        <v>3183999</v>
      </c>
      <c r="F417" s="618">
        <v>300</v>
      </c>
      <c r="G417" s="617" t="s">
        <v>788</v>
      </c>
      <c r="H417" s="617" t="s">
        <v>1017</v>
      </c>
    </row>
    <row r="418" spans="2:8" s="520" customFormat="1" x14ac:dyDescent="0.2">
      <c r="B418" s="561">
        <f t="shared" si="6"/>
        <v>405</v>
      </c>
      <c r="C418" s="630" t="s">
        <v>1456</v>
      </c>
      <c r="D418" s="650">
        <v>3184000</v>
      </c>
      <c r="E418" s="651">
        <v>3184199</v>
      </c>
      <c r="F418" s="618">
        <v>200</v>
      </c>
      <c r="G418" s="617" t="s">
        <v>788</v>
      </c>
      <c r="H418" s="617" t="s">
        <v>1017</v>
      </c>
    </row>
    <row r="419" spans="2:8" s="520" customFormat="1" x14ac:dyDescent="0.2">
      <c r="B419" s="561">
        <f t="shared" si="6"/>
        <v>406</v>
      </c>
      <c r="C419" s="630" t="s">
        <v>1483</v>
      </c>
      <c r="D419" s="650">
        <v>3184200</v>
      </c>
      <c r="E419" s="651">
        <v>3184999</v>
      </c>
      <c r="F419" s="618">
        <v>800</v>
      </c>
      <c r="G419" s="617" t="s">
        <v>788</v>
      </c>
      <c r="H419" s="617" t="s">
        <v>1017</v>
      </c>
    </row>
    <row r="420" spans="2:8" s="520" customFormat="1" x14ac:dyDescent="0.2">
      <c r="B420" s="561">
        <f t="shared" si="6"/>
        <v>407</v>
      </c>
      <c r="C420" s="631" t="s">
        <v>1483</v>
      </c>
      <c r="D420" s="650">
        <v>3185000</v>
      </c>
      <c r="E420" s="651">
        <v>3185399</v>
      </c>
      <c r="F420" s="618">
        <v>400</v>
      </c>
      <c r="G420" s="617" t="s">
        <v>788</v>
      </c>
      <c r="H420" s="617" t="s">
        <v>1017</v>
      </c>
    </row>
    <row r="421" spans="2:8" s="520" customFormat="1" x14ac:dyDescent="0.2">
      <c r="B421" s="561">
        <f t="shared" si="6"/>
        <v>408</v>
      </c>
      <c r="C421" s="630" t="s">
        <v>1483</v>
      </c>
      <c r="D421" s="650">
        <v>3186000</v>
      </c>
      <c r="E421" s="651">
        <v>3186399</v>
      </c>
      <c r="F421" s="618">
        <v>400</v>
      </c>
      <c r="G421" s="617" t="s">
        <v>788</v>
      </c>
      <c r="H421" s="617" t="s">
        <v>1017</v>
      </c>
    </row>
    <row r="422" spans="2:8" s="520" customFormat="1" x14ac:dyDescent="0.2">
      <c r="B422" s="561">
        <f t="shared" si="6"/>
        <v>409</v>
      </c>
      <c r="C422" s="631" t="s">
        <v>1483</v>
      </c>
      <c r="D422" s="650">
        <v>3187000</v>
      </c>
      <c r="E422" s="651">
        <v>3187399</v>
      </c>
      <c r="F422" s="618">
        <v>400</v>
      </c>
      <c r="G422" s="617" t="s">
        <v>788</v>
      </c>
      <c r="H422" s="617" t="s">
        <v>1017</v>
      </c>
    </row>
    <row r="423" spans="2:8" s="520" customFormat="1" x14ac:dyDescent="0.2">
      <c r="B423" s="561">
        <f t="shared" si="6"/>
        <v>410</v>
      </c>
      <c r="C423" s="630" t="s">
        <v>1360</v>
      </c>
      <c r="D423" s="650">
        <v>3188000</v>
      </c>
      <c r="E423" s="651">
        <v>3188399</v>
      </c>
      <c r="F423" s="618">
        <v>400</v>
      </c>
      <c r="G423" s="617" t="s">
        <v>788</v>
      </c>
      <c r="H423" s="617" t="s">
        <v>1017</v>
      </c>
    </row>
    <row r="424" spans="2:8" s="520" customFormat="1" x14ac:dyDescent="0.2">
      <c r="B424" s="561">
        <f t="shared" si="6"/>
        <v>411</v>
      </c>
      <c r="C424" s="630" t="s">
        <v>1378</v>
      </c>
      <c r="D424" s="650">
        <v>3190000</v>
      </c>
      <c r="E424" s="651">
        <v>3190399</v>
      </c>
      <c r="F424" s="618">
        <v>400</v>
      </c>
      <c r="G424" s="617" t="s">
        <v>788</v>
      </c>
      <c r="H424" s="617" t="s">
        <v>1017</v>
      </c>
    </row>
    <row r="425" spans="2:8" s="520" customFormat="1" x14ac:dyDescent="0.2">
      <c r="B425" s="561">
        <f t="shared" si="6"/>
        <v>412</v>
      </c>
      <c r="C425" s="630" t="s">
        <v>1379</v>
      </c>
      <c r="D425" s="650">
        <v>3191000</v>
      </c>
      <c r="E425" s="651">
        <v>3191399</v>
      </c>
      <c r="F425" s="618">
        <v>400</v>
      </c>
      <c r="G425" s="617" t="s">
        <v>788</v>
      </c>
      <c r="H425" s="617" t="s">
        <v>1017</v>
      </c>
    </row>
    <row r="426" spans="2:8" s="520" customFormat="1" x14ac:dyDescent="0.2">
      <c r="B426" s="561">
        <f t="shared" si="6"/>
        <v>413</v>
      </c>
      <c r="C426" s="630" t="s">
        <v>1483</v>
      </c>
      <c r="D426" s="650">
        <v>3192000</v>
      </c>
      <c r="E426" s="651">
        <v>3192399</v>
      </c>
      <c r="F426" s="618">
        <v>400</v>
      </c>
      <c r="G426" s="617" t="s">
        <v>788</v>
      </c>
      <c r="H426" s="617" t="s">
        <v>1017</v>
      </c>
    </row>
    <row r="427" spans="2:8" s="520" customFormat="1" x14ac:dyDescent="0.2">
      <c r="B427" s="561">
        <f t="shared" si="6"/>
        <v>414</v>
      </c>
      <c r="C427" s="630" t="s">
        <v>1380</v>
      </c>
      <c r="D427" s="650">
        <v>3193000</v>
      </c>
      <c r="E427" s="651">
        <v>3193399</v>
      </c>
      <c r="F427" s="618">
        <v>400</v>
      </c>
      <c r="G427" s="617" t="s">
        <v>788</v>
      </c>
      <c r="H427" s="617" t="s">
        <v>1017</v>
      </c>
    </row>
    <row r="428" spans="2:8" s="520" customFormat="1" x14ac:dyDescent="0.2">
      <c r="B428" s="561">
        <f t="shared" si="6"/>
        <v>415</v>
      </c>
      <c r="C428" s="630" t="s">
        <v>1483</v>
      </c>
      <c r="D428" s="650">
        <v>3194000</v>
      </c>
      <c r="E428" s="651">
        <v>3194399</v>
      </c>
      <c r="F428" s="618">
        <v>400</v>
      </c>
      <c r="G428" s="617" t="s">
        <v>788</v>
      </c>
      <c r="H428" s="617" t="s">
        <v>1017</v>
      </c>
    </row>
    <row r="429" spans="2:8" s="520" customFormat="1" x14ac:dyDescent="0.2">
      <c r="B429" s="561">
        <f t="shared" si="6"/>
        <v>416</v>
      </c>
      <c r="C429" s="630" t="s">
        <v>1483</v>
      </c>
      <c r="D429" s="650">
        <v>3195000</v>
      </c>
      <c r="E429" s="651">
        <v>3195399</v>
      </c>
      <c r="F429" s="618">
        <v>400</v>
      </c>
      <c r="G429" s="617" t="s">
        <v>788</v>
      </c>
      <c r="H429" s="617" t="s">
        <v>1017</v>
      </c>
    </row>
    <row r="430" spans="2:8" s="520" customFormat="1" x14ac:dyDescent="0.2">
      <c r="B430" s="561">
        <f t="shared" si="6"/>
        <v>417</v>
      </c>
      <c r="C430" s="630" t="s">
        <v>1410</v>
      </c>
      <c r="D430" s="650">
        <v>3196000</v>
      </c>
      <c r="E430" s="651">
        <v>3196099</v>
      </c>
      <c r="F430" s="618">
        <v>100</v>
      </c>
      <c r="G430" s="617" t="s">
        <v>1011</v>
      </c>
      <c r="H430" s="617" t="s">
        <v>1017</v>
      </c>
    </row>
    <row r="431" spans="2:8" s="520" customFormat="1" x14ac:dyDescent="0.2">
      <c r="B431" s="561">
        <f t="shared" si="6"/>
        <v>418</v>
      </c>
      <c r="C431" s="630" t="s">
        <v>1411</v>
      </c>
      <c r="D431" s="650">
        <v>3197000</v>
      </c>
      <c r="E431" s="651">
        <v>3197099</v>
      </c>
      <c r="F431" s="618">
        <v>100</v>
      </c>
      <c r="G431" s="617" t="s">
        <v>1011</v>
      </c>
      <c r="H431" s="617" t="s">
        <v>1017</v>
      </c>
    </row>
    <row r="432" spans="2:8" s="520" customFormat="1" x14ac:dyDescent="0.2">
      <c r="B432" s="561">
        <f t="shared" si="6"/>
        <v>419</v>
      </c>
      <c r="C432" s="630" t="s">
        <v>1412</v>
      </c>
      <c r="D432" s="650">
        <v>3198000</v>
      </c>
      <c r="E432" s="651">
        <v>3198099</v>
      </c>
      <c r="F432" s="618">
        <v>100</v>
      </c>
      <c r="G432" s="617" t="s">
        <v>1011</v>
      </c>
      <c r="H432" s="617" t="s">
        <v>1017</v>
      </c>
    </row>
    <row r="433" spans="2:8" s="520" customFormat="1" x14ac:dyDescent="0.2">
      <c r="B433" s="561">
        <f t="shared" si="6"/>
        <v>420</v>
      </c>
      <c r="C433" s="630" t="s">
        <v>1415</v>
      </c>
      <c r="D433" s="650">
        <v>3199000</v>
      </c>
      <c r="E433" s="651">
        <v>3199099</v>
      </c>
      <c r="F433" s="618">
        <v>100</v>
      </c>
      <c r="G433" s="617" t="s">
        <v>1011</v>
      </c>
      <c r="H433" s="617" t="s">
        <v>1017</v>
      </c>
    </row>
    <row r="434" spans="2:8" s="520" customFormat="1" x14ac:dyDescent="0.2">
      <c r="B434" s="561">
        <f t="shared" si="6"/>
        <v>421</v>
      </c>
      <c r="C434" s="630" t="s">
        <v>1039</v>
      </c>
      <c r="D434" s="650">
        <v>3519900</v>
      </c>
      <c r="E434" s="651">
        <v>3519999</v>
      </c>
      <c r="F434" s="618">
        <v>100</v>
      </c>
      <c r="G434" s="617" t="s">
        <v>788</v>
      </c>
      <c r="H434" s="617" t="s">
        <v>1017</v>
      </c>
    </row>
    <row r="435" spans="2:8" s="520" customFormat="1" x14ac:dyDescent="0.2">
      <c r="B435" s="561">
        <f t="shared" si="6"/>
        <v>422</v>
      </c>
      <c r="C435" s="630" t="s">
        <v>1431</v>
      </c>
      <c r="D435" s="650">
        <v>3532000</v>
      </c>
      <c r="E435" s="651">
        <v>3532599</v>
      </c>
      <c r="F435" s="618">
        <v>600</v>
      </c>
      <c r="G435" s="617" t="s">
        <v>1500</v>
      </c>
      <c r="H435" s="617" t="s">
        <v>1017</v>
      </c>
    </row>
    <row r="436" spans="2:8" s="520" customFormat="1" x14ac:dyDescent="0.2">
      <c r="B436" s="561">
        <f t="shared" si="6"/>
        <v>423</v>
      </c>
      <c r="C436" s="630" t="s">
        <v>1039</v>
      </c>
      <c r="D436" s="650">
        <v>3700000</v>
      </c>
      <c r="E436" s="651">
        <v>3719999</v>
      </c>
      <c r="F436" s="618">
        <v>20000</v>
      </c>
      <c r="G436" s="617" t="s">
        <v>1424</v>
      </c>
      <c r="H436" s="617" t="s">
        <v>1017</v>
      </c>
    </row>
    <row r="437" spans="2:8" s="520" customFormat="1" x14ac:dyDescent="0.2">
      <c r="B437" s="561">
        <f t="shared" si="6"/>
        <v>424</v>
      </c>
      <c r="C437" s="630" t="s">
        <v>1492</v>
      </c>
      <c r="D437" s="650">
        <v>3720000</v>
      </c>
      <c r="E437" s="651">
        <v>3729999</v>
      </c>
      <c r="F437" s="618">
        <v>10000</v>
      </c>
      <c r="G437" s="617" t="s">
        <v>1424</v>
      </c>
      <c r="H437" s="617" t="s">
        <v>1472</v>
      </c>
    </row>
    <row r="438" spans="2:8" s="520" customFormat="1" x14ac:dyDescent="0.2">
      <c r="B438" s="561">
        <f t="shared" si="6"/>
        <v>425</v>
      </c>
      <c r="C438" s="631" t="s">
        <v>1039</v>
      </c>
      <c r="D438" s="650">
        <v>3730000</v>
      </c>
      <c r="E438" s="651">
        <v>3732899</v>
      </c>
      <c r="F438" s="618">
        <v>2900</v>
      </c>
      <c r="G438" s="617" t="s">
        <v>1424</v>
      </c>
      <c r="H438" s="617" t="s">
        <v>1017</v>
      </c>
    </row>
    <row r="439" spans="2:8" s="520" customFormat="1" x14ac:dyDescent="0.2">
      <c r="B439" s="561">
        <f t="shared" si="6"/>
        <v>426</v>
      </c>
      <c r="C439" s="630" t="s">
        <v>1416</v>
      </c>
      <c r="D439" s="650">
        <v>3732900</v>
      </c>
      <c r="E439" s="651">
        <v>3732999</v>
      </c>
      <c r="F439" s="618">
        <v>100</v>
      </c>
      <c r="G439" s="617" t="s">
        <v>1424</v>
      </c>
      <c r="H439" s="617" t="s">
        <v>1017</v>
      </c>
    </row>
    <row r="440" spans="2:8" s="520" customFormat="1" x14ac:dyDescent="0.2">
      <c r="B440" s="561">
        <f t="shared" si="6"/>
        <v>427</v>
      </c>
      <c r="C440" s="630" t="s">
        <v>1039</v>
      </c>
      <c r="D440" s="650">
        <v>3733000</v>
      </c>
      <c r="E440" s="651">
        <v>3737999</v>
      </c>
      <c r="F440" s="618">
        <v>5000</v>
      </c>
      <c r="G440" s="617" t="s">
        <v>1424</v>
      </c>
      <c r="H440" s="617" t="s">
        <v>1017</v>
      </c>
    </row>
    <row r="441" spans="2:8" s="521" customFormat="1" x14ac:dyDescent="0.2">
      <c r="B441" s="561">
        <f t="shared" si="6"/>
        <v>428</v>
      </c>
      <c r="C441" s="630" t="s">
        <v>356</v>
      </c>
      <c r="D441" s="650">
        <v>3750000</v>
      </c>
      <c r="E441" s="651">
        <v>3759999</v>
      </c>
      <c r="F441" s="618">
        <v>10000</v>
      </c>
      <c r="G441" s="617" t="s">
        <v>788</v>
      </c>
      <c r="H441" s="617" t="s">
        <v>1553</v>
      </c>
    </row>
    <row r="442" spans="2:8" s="521" customFormat="1" x14ac:dyDescent="0.2">
      <c r="B442" s="561">
        <f t="shared" si="6"/>
        <v>429</v>
      </c>
      <c r="C442" s="631" t="s">
        <v>1493</v>
      </c>
      <c r="D442" s="650">
        <v>3800000</v>
      </c>
      <c r="E442" s="651">
        <v>3806399</v>
      </c>
      <c r="F442" s="618">
        <v>6400</v>
      </c>
      <c r="G442" s="617" t="s">
        <v>788</v>
      </c>
      <c r="H442" s="617" t="s">
        <v>1017</v>
      </c>
    </row>
    <row r="443" spans="2:8" s="521" customFormat="1" x14ac:dyDescent="0.2">
      <c r="B443" s="561">
        <f t="shared" si="6"/>
        <v>430</v>
      </c>
      <c r="C443" s="630" t="s">
        <v>1483</v>
      </c>
      <c r="D443" s="650">
        <v>3807000</v>
      </c>
      <c r="E443" s="651">
        <v>3807399</v>
      </c>
      <c r="F443" s="618">
        <v>400</v>
      </c>
      <c r="G443" s="617" t="s">
        <v>788</v>
      </c>
      <c r="H443" s="617" t="s">
        <v>1017</v>
      </c>
    </row>
    <row r="444" spans="2:8" s="526" customFormat="1" x14ac:dyDescent="0.2">
      <c r="B444" s="561">
        <f t="shared" si="6"/>
        <v>431</v>
      </c>
      <c r="C444" s="630" t="s">
        <v>1494</v>
      </c>
      <c r="D444" s="650">
        <v>3810000</v>
      </c>
      <c r="E444" s="651">
        <v>3815999</v>
      </c>
      <c r="F444" s="618">
        <v>6000</v>
      </c>
      <c r="G444" s="617" t="s">
        <v>788</v>
      </c>
      <c r="H444" s="617" t="s">
        <v>1017</v>
      </c>
    </row>
    <row r="445" spans="2:8" s="521" customFormat="1" x14ac:dyDescent="0.2">
      <c r="B445" s="561">
        <f t="shared" si="6"/>
        <v>432</v>
      </c>
      <c r="C445" s="630" t="s">
        <v>1483</v>
      </c>
      <c r="D445" s="650">
        <v>3816000</v>
      </c>
      <c r="E445" s="651">
        <v>3819599</v>
      </c>
      <c r="F445" s="618">
        <v>3600</v>
      </c>
      <c r="G445" s="617" t="s">
        <v>788</v>
      </c>
      <c r="H445" s="617" t="s">
        <v>1017</v>
      </c>
    </row>
    <row r="446" spans="2:8" s="520" customFormat="1" x14ac:dyDescent="0.2">
      <c r="B446" s="561">
        <f t="shared" si="6"/>
        <v>433</v>
      </c>
      <c r="C446" s="630" t="s">
        <v>1483</v>
      </c>
      <c r="D446" s="650">
        <v>3820000</v>
      </c>
      <c r="E446" s="651">
        <v>3827499</v>
      </c>
      <c r="F446" s="618">
        <v>7500</v>
      </c>
      <c r="G446" s="617" t="s">
        <v>788</v>
      </c>
      <c r="H446" s="617" t="s">
        <v>1017</v>
      </c>
    </row>
    <row r="447" spans="2:8" s="521" customFormat="1" x14ac:dyDescent="0.2">
      <c r="B447" s="561">
        <f t="shared" si="6"/>
        <v>434</v>
      </c>
      <c r="C447" s="630" t="s">
        <v>1263</v>
      </c>
      <c r="D447" s="650">
        <v>3828000</v>
      </c>
      <c r="E447" s="651">
        <v>3828699</v>
      </c>
      <c r="F447" s="618">
        <v>700</v>
      </c>
      <c r="G447" s="617" t="s">
        <v>788</v>
      </c>
      <c r="H447" s="617" t="s">
        <v>1017</v>
      </c>
    </row>
    <row r="448" spans="2:8" s="521" customFormat="1" x14ac:dyDescent="0.2">
      <c r="B448" s="561">
        <f t="shared" si="6"/>
        <v>435</v>
      </c>
      <c r="C448" s="631" t="s">
        <v>1416</v>
      </c>
      <c r="D448" s="650">
        <v>3830000</v>
      </c>
      <c r="E448" s="651">
        <v>3831999</v>
      </c>
      <c r="F448" s="618">
        <v>2000</v>
      </c>
      <c r="G448" s="617" t="s">
        <v>1500</v>
      </c>
      <c r="H448" s="617" t="s">
        <v>1017</v>
      </c>
    </row>
    <row r="449" spans="2:8" s="521" customFormat="1" x14ac:dyDescent="0.2">
      <c r="B449" s="561">
        <f t="shared" si="6"/>
        <v>436</v>
      </c>
      <c r="C449" s="631" t="s">
        <v>1483</v>
      </c>
      <c r="D449" s="650">
        <v>3840000</v>
      </c>
      <c r="E449" s="651">
        <v>3846899</v>
      </c>
      <c r="F449" s="618">
        <v>6900</v>
      </c>
      <c r="G449" s="617" t="s">
        <v>788</v>
      </c>
      <c r="H449" s="617" t="s">
        <v>1017</v>
      </c>
    </row>
    <row r="450" spans="2:8" s="521" customFormat="1" x14ac:dyDescent="0.2">
      <c r="B450" s="561">
        <f t="shared" si="6"/>
        <v>437</v>
      </c>
      <c r="C450" s="630" t="s">
        <v>1483</v>
      </c>
      <c r="D450" s="650">
        <v>3847000</v>
      </c>
      <c r="E450" s="651">
        <v>3852999</v>
      </c>
      <c r="F450" s="618">
        <v>6000</v>
      </c>
      <c r="G450" s="617" t="s">
        <v>788</v>
      </c>
      <c r="H450" s="617" t="s">
        <v>1017</v>
      </c>
    </row>
    <row r="451" spans="2:8" s="527" customFormat="1" x14ac:dyDescent="0.2">
      <c r="B451" s="561">
        <f t="shared" si="6"/>
        <v>438</v>
      </c>
      <c r="C451" s="631" t="s">
        <v>1483</v>
      </c>
      <c r="D451" s="650">
        <v>3853000</v>
      </c>
      <c r="E451" s="651">
        <v>3862599</v>
      </c>
      <c r="F451" s="618">
        <v>9600</v>
      </c>
      <c r="G451" s="617" t="s">
        <v>788</v>
      </c>
      <c r="H451" s="617" t="s">
        <v>1017</v>
      </c>
    </row>
    <row r="452" spans="2:8" s="521" customFormat="1" x14ac:dyDescent="0.2">
      <c r="B452" s="561">
        <f t="shared" si="6"/>
        <v>439</v>
      </c>
      <c r="C452" s="630" t="s">
        <v>1483</v>
      </c>
      <c r="D452" s="650">
        <v>3863000</v>
      </c>
      <c r="E452" s="651">
        <v>3868999</v>
      </c>
      <c r="F452" s="618">
        <v>6000</v>
      </c>
      <c r="G452" s="617" t="s">
        <v>788</v>
      </c>
      <c r="H452" s="617" t="s">
        <v>1017</v>
      </c>
    </row>
    <row r="453" spans="2:8" s="526" customFormat="1" x14ac:dyDescent="0.2">
      <c r="B453" s="561">
        <f t="shared" si="6"/>
        <v>440</v>
      </c>
      <c r="C453" s="630" t="s">
        <v>1483</v>
      </c>
      <c r="D453" s="650">
        <v>3869000</v>
      </c>
      <c r="E453" s="651">
        <v>3875999</v>
      </c>
      <c r="F453" s="618">
        <v>7000</v>
      </c>
      <c r="G453" s="667" t="s">
        <v>788</v>
      </c>
      <c r="H453" s="617" t="s">
        <v>1017</v>
      </c>
    </row>
    <row r="454" spans="2:8" s="521" customFormat="1" x14ac:dyDescent="0.2">
      <c r="B454" s="561">
        <f t="shared" si="6"/>
        <v>441</v>
      </c>
      <c r="C454" s="630" t="s">
        <v>1483</v>
      </c>
      <c r="D454" s="650">
        <v>3876000</v>
      </c>
      <c r="E454" s="651">
        <v>3881999</v>
      </c>
      <c r="F454" s="618">
        <v>6000</v>
      </c>
      <c r="G454" s="617" t="s">
        <v>788</v>
      </c>
      <c r="H454" s="617" t="s">
        <v>1017</v>
      </c>
    </row>
    <row r="455" spans="2:8" s="521" customFormat="1" x14ac:dyDescent="0.2">
      <c r="B455" s="561">
        <f t="shared" si="6"/>
        <v>442</v>
      </c>
      <c r="C455" s="630" t="s">
        <v>1279</v>
      </c>
      <c r="D455" s="650">
        <v>3882000</v>
      </c>
      <c r="E455" s="651">
        <v>3882099</v>
      </c>
      <c r="F455" s="618">
        <v>100</v>
      </c>
      <c r="G455" s="617" t="s">
        <v>788</v>
      </c>
      <c r="H455" s="617" t="s">
        <v>1017</v>
      </c>
    </row>
    <row r="456" spans="2:8" s="521" customFormat="1" x14ac:dyDescent="0.2">
      <c r="B456" s="561">
        <f t="shared" si="6"/>
        <v>443</v>
      </c>
      <c r="C456" s="630" t="s">
        <v>1483</v>
      </c>
      <c r="D456" s="650">
        <v>3883000</v>
      </c>
      <c r="E456" s="651">
        <v>3886599</v>
      </c>
      <c r="F456" s="618">
        <v>3600</v>
      </c>
      <c r="G456" s="617" t="s">
        <v>788</v>
      </c>
      <c r="H456" s="617" t="s">
        <v>1017</v>
      </c>
    </row>
    <row r="457" spans="2:8" s="521" customFormat="1" x14ac:dyDescent="0.2">
      <c r="B457" s="561">
        <f t="shared" si="6"/>
        <v>444</v>
      </c>
      <c r="C457" s="630" t="s">
        <v>1483</v>
      </c>
      <c r="D457" s="650">
        <v>3887000</v>
      </c>
      <c r="E457" s="651">
        <v>3887199</v>
      </c>
      <c r="F457" s="618">
        <v>200</v>
      </c>
      <c r="G457" s="617" t="s">
        <v>788</v>
      </c>
      <c r="H457" s="617" t="s">
        <v>1017</v>
      </c>
    </row>
    <row r="458" spans="2:8" s="521" customFormat="1" x14ac:dyDescent="0.2">
      <c r="B458" s="561">
        <f t="shared" si="6"/>
        <v>445</v>
      </c>
      <c r="C458" s="630" t="s">
        <v>1264</v>
      </c>
      <c r="D458" s="650">
        <v>3888000</v>
      </c>
      <c r="E458" s="651">
        <v>3888199</v>
      </c>
      <c r="F458" s="618">
        <v>200</v>
      </c>
      <c r="G458" s="617" t="s">
        <v>788</v>
      </c>
      <c r="H458" s="617" t="s">
        <v>1017</v>
      </c>
    </row>
    <row r="459" spans="2:8" s="521" customFormat="1" x14ac:dyDescent="0.2">
      <c r="B459" s="561">
        <f t="shared" si="6"/>
        <v>446</v>
      </c>
      <c r="C459" s="631" t="s">
        <v>1483</v>
      </c>
      <c r="D459" s="650">
        <v>3889000</v>
      </c>
      <c r="E459" s="651">
        <v>3889099</v>
      </c>
      <c r="F459" s="618">
        <v>100</v>
      </c>
      <c r="G459" s="617" t="s">
        <v>788</v>
      </c>
      <c r="H459" s="617" t="s">
        <v>1017</v>
      </c>
    </row>
    <row r="460" spans="2:8" s="521" customFormat="1" x14ac:dyDescent="0.2">
      <c r="B460" s="561">
        <f t="shared" si="6"/>
        <v>447</v>
      </c>
      <c r="C460" s="630" t="s">
        <v>1398</v>
      </c>
      <c r="D460" s="650">
        <v>3890000</v>
      </c>
      <c r="E460" s="651">
        <v>3890099</v>
      </c>
      <c r="F460" s="618">
        <v>100</v>
      </c>
      <c r="G460" s="617" t="s">
        <v>1011</v>
      </c>
      <c r="H460" s="617" t="s">
        <v>1017</v>
      </c>
    </row>
    <row r="461" spans="2:8" s="521" customFormat="1" x14ac:dyDescent="0.2">
      <c r="B461" s="561">
        <f t="shared" si="6"/>
        <v>448</v>
      </c>
      <c r="C461" s="630" t="s">
        <v>1483</v>
      </c>
      <c r="D461" s="650">
        <v>3891000</v>
      </c>
      <c r="E461" s="651">
        <v>3891099</v>
      </c>
      <c r="F461" s="618">
        <v>100</v>
      </c>
      <c r="G461" s="617" t="s">
        <v>1011</v>
      </c>
      <c r="H461" s="617" t="s">
        <v>1017</v>
      </c>
    </row>
    <row r="462" spans="2:8" s="521" customFormat="1" x14ac:dyDescent="0.2">
      <c r="B462" s="561">
        <f t="shared" si="6"/>
        <v>449</v>
      </c>
      <c r="C462" s="630" t="s">
        <v>1399</v>
      </c>
      <c r="D462" s="650">
        <v>3892000</v>
      </c>
      <c r="E462" s="651">
        <v>3892099</v>
      </c>
      <c r="F462" s="618">
        <v>100</v>
      </c>
      <c r="G462" s="617" t="s">
        <v>1011</v>
      </c>
      <c r="H462" s="617" t="s">
        <v>1017</v>
      </c>
    </row>
    <row r="463" spans="2:8" s="521" customFormat="1" x14ac:dyDescent="0.2">
      <c r="B463" s="561">
        <f t="shared" ref="B463:B525" si="7">+B462+1</f>
        <v>450</v>
      </c>
      <c r="C463" s="630" t="s">
        <v>1483</v>
      </c>
      <c r="D463" s="650">
        <v>3893000</v>
      </c>
      <c r="E463" s="651">
        <v>3893099</v>
      </c>
      <c r="F463" s="618">
        <v>100</v>
      </c>
      <c r="G463" s="617" t="s">
        <v>1011</v>
      </c>
      <c r="H463" s="617" t="s">
        <v>1017</v>
      </c>
    </row>
    <row r="464" spans="2:8" s="521" customFormat="1" x14ac:dyDescent="0.2">
      <c r="B464" s="561">
        <f t="shared" si="7"/>
        <v>451</v>
      </c>
      <c r="C464" s="631" t="s">
        <v>1400</v>
      </c>
      <c r="D464" s="650">
        <v>3894000</v>
      </c>
      <c r="E464" s="651">
        <v>3894099</v>
      </c>
      <c r="F464" s="618">
        <v>100</v>
      </c>
      <c r="G464" s="617" t="s">
        <v>1011</v>
      </c>
      <c r="H464" s="617" t="s">
        <v>1017</v>
      </c>
    </row>
    <row r="465" spans="2:8" s="521" customFormat="1" ht="12.75" customHeight="1" x14ac:dyDescent="0.2">
      <c r="B465" s="561">
        <f t="shared" si="7"/>
        <v>452</v>
      </c>
      <c r="C465" s="630" t="s">
        <v>1401</v>
      </c>
      <c r="D465" s="650">
        <v>3895000</v>
      </c>
      <c r="E465" s="651">
        <v>3895099</v>
      </c>
      <c r="F465" s="618">
        <v>100</v>
      </c>
      <c r="G465" s="617" t="s">
        <v>1011</v>
      </c>
      <c r="H465" s="617" t="s">
        <v>1017</v>
      </c>
    </row>
    <row r="466" spans="2:8" s="521" customFormat="1" ht="12.75" customHeight="1" x14ac:dyDescent="0.2">
      <c r="B466" s="561">
        <f t="shared" si="7"/>
        <v>453</v>
      </c>
      <c r="C466" s="631" t="s">
        <v>1483</v>
      </c>
      <c r="D466" s="650">
        <v>3896000</v>
      </c>
      <c r="E466" s="651">
        <v>3896099</v>
      </c>
      <c r="F466" s="618">
        <v>100</v>
      </c>
      <c r="G466" s="617" t="s">
        <v>1011</v>
      </c>
      <c r="H466" s="617" t="s">
        <v>1017</v>
      </c>
    </row>
    <row r="467" spans="2:8" s="527" customFormat="1" ht="12.75" customHeight="1" x14ac:dyDescent="0.2">
      <c r="B467" s="561">
        <f t="shared" si="7"/>
        <v>454</v>
      </c>
      <c r="C467" s="630" t="s">
        <v>1278</v>
      </c>
      <c r="D467" s="650">
        <v>3898000</v>
      </c>
      <c r="E467" s="651">
        <v>3898099</v>
      </c>
      <c r="F467" s="618">
        <v>100</v>
      </c>
      <c r="G467" s="617" t="s">
        <v>788</v>
      </c>
      <c r="H467" s="617" t="s">
        <v>1017</v>
      </c>
    </row>
    <row r="468" spans="2:8" s="521" customFormat="1" ht="12.75" customHeight="1" x14ac:dyDescent="0.2">
      <c r="B468" s="561">
        <f t="shared" si="7"/>
        <v>455</v>
      </c>
      <c r="C468" s="630" t="s">
        <v>1483</v>
      </c>
      <c r="D468" s="650">
        <v>3899000</v>
      </c>
      <c r="E468" s="651">
        <v>3899199</v>
      </c>
      <c r="F468" s="618">
        <v>200</v>
      </c>
      <c r="G468" s="617" t="s">
        <v>788</v>
      </c>
      <c r="H468" s="617" t="s">
        <v>1017</v>
      </c>
    </row>
    <row r="469" spans="2:8" s="527" customFormat="1" ht="12.75" customHeight="1" x14ac:dyDescent="0.2">
      <c r="B469" s="561">
        <f t="shared" si="7"/>
        <v>456</v>
      </c>
      <c r="C469" s="631" t="s">
        <v>936</v>
      </c>
      <c r="D469" s="650">
        <v>3900000</v>
      </c>
      <c r="E469" s="651">
        <v>3903999</v>
      </c>
      <c r="F469" s="618">
        <v>4000</v>
      </c>
      <c r="G469" s="617" t="s">
        <v>788</v>
      </c>
      <c r="H469" s="617" t="s">
        <v>1560</v>
      </c>
    </row>
    <row r="470" spans="2:8" s="521" customFormat="1" ht="12.75" customHeight="1" x14ac:dyDescent="0.2">
      <c r="B470" s="561">
        <f t="shared" si="7"/>
        <v>457</v>
      </c>
      <c r="C470" s="630" t="s">
        <v>983</v>
      </c>
      <c r="D470" s="650">
        <v>3904000</v>
      </c>
      <c r="E470" s="651">
        <v>3905499</v>
      </c>
      <c r="F470" s="618">
        <v>1500</v>
      </c>
      <c r="G470" s="617" t="s">
        <v>788</v>
      </c>
      <c r="H470" s="617" t="s">
        <v>1560</v>
      </c>
    </row>
    <row r="471" spans="2:8" s="521" customFormat="1" ht="12.75" customHeight="1" x14ac:dyDescent="0.2">
      <c r="B471" s="561">
        <f t="shared" si="7"/>
        <v>458</v>
      </c>
      <c r="C471" s="630" t="s">
        <v>936</v>
      </c>
      <c r="D471" s="650">
        <v>3906000</v>
      </c>
      <c r="E471" s="651">
        <v>3919999</v>
      </c>
      <c r="F471" s="618">
        <v>14000</v>
      </c>
      <c r="G471" s="617" t="s">
        <v>788</v>
      </c>
      <c r="H471" s="617" t="s">
        <v>1560</v>
      </c>
    </row>
    <row r="472" spans="2:8" s="521" customFormat="1" ht="12.75" customHeight="1" x14ac:dyDescent="0.2">
      <c r="B472" s="561">
        <f t="shared" si="7"/>
        <v>459</v>
      </c>
      <c r="C472" s="630" t="s">
        <v>936</v>
      </c>
      <c r="D472" s="650">
        <v>3920000</v>
      </c>
      <c r="E472" s="651">
        <v>3921299</v>
      </c>
      <c r="F472" s="618">
        <v>1300</v>
      </c>
      <c r="G472" s="617" t="s">
        <v>788</v>
      </c>
      <c r="H472" s="617" t="s">
        <v>1560</v>
      </c>
    </row>
    <row r="473" spans="2:8" s="521" customFormat="1" x14ac:dyDescent="0.2">
      <c r="B473" s="561">
        <f t="shared" si="7"/>
        <v>460</v>
      </c>
      <c r="C473" s="630" t="s">
        <v>936</v>
      </c>
      <c r="D473" s="650">
        <v>3922000</v>
      </c>
      <c r="E473" s="651">
        <v>3922299</v>
      </c>
      <c r="F473" s="618">
        <v>300</v>
      </c>
      <c r="G473" s="617" t="s">
        <v>788</v>
      </c>
      <c r="H473" s="617" t="s">
        <v>1560</v>
      </c>
    </row>
    <row r="474" spans="2:8" s="521" customFormat="1" x14ac:dyDescent="0.2">
      <c r="B474" s="561">
        <f t="shared" si="7"/>
        <v>461</v>
      </c>
      <c r="C474" s="631" t="s">
        <v>936</v>
      </c>
      <c r="D474" s="650">
        <v>3930000</v>
      </c>
      <c r="E474" s="651">
        <v>3930499</v>
      </c>
      <c r="F474" s="618">
        <v>500</v>
      </c>
      <c r="G474" s="617" t="s">
        <v>788</v>
      </c>
      <c r="H474" s="617" t="s">
        <v>1560</v>
      </c>
    </row>
    <row r="475" spans="2:8" s="521" customFormat="1" ht="12" customHeight="1" x14ac:dyDescent="0.2">
      <c r="B475" s="561">
        <f t="shared" si="7"/>
        <v>462</v>
      </c>
      <c r="C475" s="630" t="s">
        <v>1215</v>
      </c>
      <c r="D475" s="650">
        <v>3931000</v>
      </c>
      <c r="E475" s="651">
        <v>3931799</v>
      </c>
      <c r="F475" s="618">
        <v>800</v>
      </c>
      <c r="G475" s="617" t="s">
        <v>788</v>
      </c>
      <c r="H475" s="617" t="s">
        <v>1560</v>
      </c>
    </row>
    <row r="476" spans="2:8" s="520" customFormat="1" x14ac:dyDescent="0.2">
      <c r="B476" s="561">
        <f t="shared" si="7"/>
        <v>463</v>
      </c>
      <c r="C476" s="630" t="s">
        <v>936</v>
      </c>
      <c r="D476" s="650">
        <v>3940000</v>
      </c>
      <c r="E476" s="651">
        <v>3940999</v>
      </c>
      <c r="F476" s="618">
        <v>1000</v>
      </c>
      <c r="G476" s="617" t="s">
        <v>788</v>
      </c>
      <c r="H476" s="617" t="s">
        <v>1560</v>
      </c>
    </row>
    <row r="477" spans="2:8" s="521" customFormat="1" x14ac:dyDescent="0.2">
      <c r="B477" s="561">
        <f t="shared" si="7"/>
        <v>464</v>
      </c>
      <c r="C477" s="630" t="s">
        <v>992</v>
      </c>
      <c r="D477" s="650">
        <v>3945000</v>
      </c>
      <c r="E477" s="651">
        <v>3946999</v>
      </c>
      <c r="F477" s="618">
        <v>2000</v>
      </c>
      <c r="G477" s="617" t="s">
        <v>788</v>
      </c>
      <c r="H477" s="617" t="s">
        <v>1560</v>
      </c>
    </row>
    <row r="478" spans="2:8" s="521" customFormat="1" x14ac:dyDescent="0.2">
      <c r="B478" s="561">
        <f t="shared" si="7"/>
        <v>465</v>
      </c>
      <c r="C478" s="630" t="s">
        <v>936</v>
      </c>
      <c r="D478" s="650">
        <v>3950000</v>
      </c>
      <c r="E478" s="651">
        <v>3951999</v>
      </c>
      <c r="F478" s="618">
        <v>2000</v>
      </c>
      <c r="G478" s="617" t="s">
        <v>788</v>
      </c>
      <c r="H478" s="617" t="s">
        <v>1560</v>
      </c>
    </row>
    <row r="479" spans="2:8" s="521" customFormat="1" x14ac:dyDescent="0.2">
      <c r="B479" s="561">
        <f t="shared" si="7"/>
        <v>466</v>
      </c>
      <c r="C479" s="630" t="s">
        <v>937</v>
      </c>
      <c r="D479" s="650">
        <v>3952000</v>
      </c>
      <c r="E479" s="651">
        <v>3952499</v>
      </c>
      <c r="F479" s="618">
        <v>500</v>
      </c>
      <c r="G479" s="617" t="s">
        <v>788</v>
      </c>
      <c r="H479" s="617" t="s">
        <v>1560</v>
      </c>
    </row>
    <row r="480" spans="2:8" s="521" customFormat="1" x14ac:dyDescent="0.2">
      <c r="B480" s="561">
        <f t="shared" si="7"/>
        <v>467</v>
      </c>
      <c r="C480" s="630" t="s">
        <v>936</v>
      </c>
      <c r="D480" s="650">
        <v>3960000</v>
      </c>
      <c r="E480" s="651">
        <v>3961999</v>
      </c>
      <c r="F480" s="618">
        <v>2000</v>
      </c>
      <c r="G480" s="617" t="s">
        <v>788</v>
      </c>
      <c r="H480" s="617" t="s">
        <v>1560</v>
      </c>
    </row>
    <row r="481" spans="2:8" s="521" customFormat="1" x14ac:dyDescent="0.2">
      <c r="B481" s="561">
        <f t="shared" si="7"/>
        <v>468</v>
      </c>
      <c r="C481" s="630" t="s">
        <v>1425</v>
      </c>
      <c r="D481" s="650">
        <v>3980000</v>
      </c>
      <c r="E481" s="651">
        <v>3984999</v>
      </c>
      <c r="F481" s="618">
        <v>5000</v>
      </c>
      <c r="G481" s="617" t="s">
        <v>1011</v>
      </c>
      <c r="H481" s="617" t="s">
        <v>1560</v>
      </c>
    </row>
    <row r="482" spans="2:8" s="521" customFormat="1" x14ac:dyDescent="0.2">
      <c r="B482" s="561">
        <f t="shared" si="7"/>
        <v>469</v>
      </c>
      <c r="C482" s="630" t="s">
        <v>356</v>
      </c>
      <c r="D482" s="650">
        <v>4000000</v>
      </c>
      <c r="E482" s="651">
        <v>4009999</v>
      </c>
      <c r="F482" s="618">
        <v>10000</v>
      </c>
      <c r="G482" s="617" t="s">
        <v>788</v>
      </c>
      <c r="H482" s="617" t="s">
        <v>1553</v>
      </c>
    </row>
    <row r="483" spans="2:8" s="521" customFormat="1" x14ac:dyDescent="0.2">
      <c r="B483" s="561">
        <f t="shared" si="7"/>
        <v>470</v>
      </c>
      <c r="C483" s="630" t="s">
        <v>1483</v>
      </c>
      <c r="D483" s="650">
        <v>4500000</v>
      </c>
      <c r="E483" s="651">
        <v>4504599</v>
      </c>
      <c r="F483" s="618">
        <v>4600</v>
      </c>
      <c r="G483" s="617" t="s">
        <v>788</v>
      </c>
      <c r="H483" s="617" t="s">
        <v>1017</v>
      </c>
    </row>
    <row r="484" spans="2:8" s="521" customFormat="1" x14ac:dyDescent="0.2">
      <c r="B484" s="561">
        <f t="shared" si="7"/>
        <v>471</v>
      </c>
      <c r="C484" s="631" t="s">
        <v>1483</v>
      </c>
      <c r="D484" s="650">
        <v>4505000</v>
      </c>
      <c r="E484" s="651">
        <v>4508599</v>
      </c>
      <c r="F484" s="618">
        <v>3600</v>
      </c>
      <c r="G484" s="617" t="s">
        <v>788</v>
      </c>
      <c r="H484" s="617" t="s">
        <v>1017</v>
      </c>
    </row>
    <row r="485" spans="2:8" s="520" customFormat="1" x14ac:dyDescent="0.2">
      <c r="B485" s="561">
        <f t="shared" si="7"/>
        <v>472</v>
      </c>
      <c r="C485" s="630" t="s">
        <v>1483</v>
      </c>
      <c r="D485" s="650">
        <v>4509000</v>
      </c>
      <c r="E485" s="651">
        <v>4509099</v>
      </c>
      <c r="F485" s="618">
        <v>100</v>
      </c>
      <c r="G485" s="617" t="s">
        <v>788</v>
      </c>
      <c r="H485" s="617" t="s">
        <v>1017</v>
      </c>
    </row>
    <row r="486" spans="2:8" s="520" customFormat="1" x14ac:dyDescent="0.2">
      <c r="B486" s="561">
        <f t="shared" si="7"/>
        <v>473</v>
      </c>
      <c r="C486" s="631" t="s">
        <v>1483</v>
      </c>
      <c r="D486" s="650">
        <v>4510000</v>
      </c>
      <c r="E486" s="651">
        <v>4513599</v>
      </c>
      <c r="F486" s="618">
        <v>3600</v>
      </c>
      <c r="G486" s="617" t="s">
        <v>1011</v>
      </c>
      <c r="H486" s="617" t="s">
        <v>1017</v>
      </c>
    </row>
    <row r="487" spans="2:8" s="521" customFormat="1" x14ac:dyDescent="0.2">
      <c r="B487" s="561">
        <f t="shared" si="7"/>
        <v>474</v>
      </c>
      <c r="C487" s="631" t="s">
        <v>1483</v>
      </c>
      <c r="D487" s="616">
        <v>4515000</v>
      </c>
      <c r="E487" s="625">
        <v>4518599</v>
      </c>
      <c r="F487" s="618">
        <v>3600</v>
      </c>
      <c r="G487" s="617" t="s">
        <v>1011</v>
      </c>
      <c r="H487" s="617" t="s">
        <v>1017</v>
      </c>
    </row>
    <row r="488" spans="2:8" s="521" customFormat="1" x14ac:dyDescent="0.2">
      <c r="B488" s="561">
        <f t="shared" si="7"/>
        <v>475</v>
      </c>
      <c r="C488" s="631" t="s">
        <v>1483</v>
      </c>
      <c r="D488" s="616">
        <v>4520000</v>
      </c>
      <c r="E488" s="625">
        <v>4525999</v>
      </c>
      <c r="F488" s="618">
        <v>6000</v>
      </c>
      <c r="G488" s="617" t="s">
        <v>1011</v>
      </c>
      <c r="H488" s="617" t="s">
        <v>1017</v>
      </c>
    </row>
    <row r="489" spans="2:8" s="521" customFormat="1" x14ac:dyDescent="0.2">
      <c r="B489" s="561">
        <f t="shared" si="7"/>
        <v>476</v>
      </c>
      <c r="C489" s="631" t="s">
        <v>1483</v>
      </c>
      <c r="D489" s="616">
        <v>4529000</v>
      </c>
      <c r="E489" s="625">
        <v>4529199</v>
      </c>
      <c r="F489" s="618">
        <v>200</v>
      </c>
      <c r="G489" s="617" t="s">
        <v>1011</v>
      </c>
      <c r="H489" s="617" t="s">
        <v>1017</v>
      </c>
    </row>
    <row r="490" spans="2:8" s="527" customFormat="1" x14ac:dyDescent="0.2">
      <c r="B490" s="561">
        <f t="shared" si="7"/>
        <v>477</v>
      </c>
      <c r="C490" s="631" t="s">
        <v>1483</v>
      </c>
      <c r="D490" s="616">
        <v>4530000</v>
      </c>
      <c r="E490" s="625">
        <v>4535999</v>
      </c>
      <c r="F490" s="618">
        <v>6000</v>
      </c>
      <c r="G490" s="617" t="s">
        <v>1011</v>
      </c>
      <c r="H490" s="617" t="s">
        <v>1017</v>
      </c>
    </row>
    <row r="491" spans="2:8" s="521" customFormat="1" x14ac:dyDescent="0.2">
      <c r="B491" s="561">
        <f t="shared" si="7"/>
        <v>478</v>
      </c>
      <c r="C491" s="630" t="s">
        <v>1483</v>
      </c>
      <c r="D491" s="616">
        <v>4539000</v>
      </c>
      <c r="E491" s="625">
        <v>4539299</v>
      </c>
      <c r="F491" s="618">
        <v>300</v>
      </c>
      <c r="G491" s="617" t="s">
        <v>788</v>
      </c>
      <c r="H491" s="617" t="s">
        <v>1017</v>
      </c>
    </row>
    <row r="492" spans="2:8" s="521" customFormat="1" x14ac:dyDescent="0.2">
      <c r="B492" s="561">
        <f t="shared" si="7"/>
        <v>479</v>
      </c>
      <c r="C492" s="631" t="s">
        <v>1483</v>
      </c>
      <c r="D492" s="616">
        <v>4540000</v>
      </c>
      <c r="E492" s="625">
        <v>4549999</v>
      </c>
      <c r="F492" s="618">
        <v>10000</v>
      </c>
      <c r="G492" s="617" t="s">
        <v>788</v>
      </c>
      <c r="H492" s="617" t="s">
        <v>1017</v>
      </c>
    </row>
    <row r="493" spans="2:8" s="521" customFormat="1" x14ac:dyDescent="0.2">
      <c r="B493" s="561">
        <f t="shared" si="7"/>
        <v>480</v>
      </c>
      <c r="C493" s="630" t="s">
        <v>1269</v>
      </c>
      <c r="D493" s="616">
        <v>4550000</v>
      </c>
      <c r="E493" s="625">
        <v>4550399</v>
      </c>
      <c r="F493" s="618">
        <v>400</v>
      </c>
      <c r="G493" s="617" t="s">
        <v>788</v>
      </c>
      <c r="H493" s="617" t="s">
        <v>1017</v>
      </c>
    </row>
    <row r="494" spans="2:8" s="521" customFormat="1" x14ac:dyDescent="0.2">
      <c r="B494" s="561">
        <f t="shared" si="7"/>
        <v>481</v>
      </c>
      <c r="C494" s="631" t="s">
        <v>1483</v>
      </c>
      <c r="D494" s="616">
        <v>4552000</v>
      </c>
      <c r="E494" s="625">
        <v>4553099</v>
      </c>
      <c r="F494" s="618">
        <v>1100</v>
      </c>
      <c r="G494" s="617" t="s">
        <v>788</v>
      </c>
      <c r="H494" s="617" t="s">
        <v>1017</v>
      </c>
    </row>
    <row r="495" spans="2:8" s="521" customFormat="1" x14ac:dyDescent="0.2">
      <c r="B495" s="561">
        <f t="shared" si="7"/>
        <v>482</v>
      </c>
      <c r="C495" s="630" t="s">
        <v>1483</v>
      </c>
      <c r="D495" s="616">
        <v>4560000</v>
      </c>
      <c r="E495" s="625">
        <v>4569999</v>
      </c>
      <c r="F495" s="618">
        <v>10000</v>
      </c>
      <c r="G495" s="617" t="s">
        <v>788</v>
      </c>
      <c r="H495" s="617" t="s">
        <v>1017</v>
      </c>
    </row>
    <row r="496" spans="2:8" s="521" customFormat="1" x14ac:dyDescent="0.2">
      <c r="B496" s="561">
        <f t="shared" si="7"/>
        <v>483</v>
      </c>
      <c r="C496" s="631" t="s">
        <v>1495</v>
      </c>
      <c r="D496" s="616">
        <v>4570000</v>
      </c>
      <c r="E496" s="625">
        <v>4587199</v>
      </c>
      <c r="F496" s="618">
        <v>17200</v>
      </c>
      <c r="G496" s="617" t="s">
        <v>788</v>
      </c>
      <c r="H496" s="617" t="s">
        <v>1017</v>
      </c>
    </row>
    <row r="497" spans="2:8" s="521" customFormat="1" x14ac:dyDescent="0.2">
      <c r="B497" s="561">
        <f t="shared" si="7"/>
        <v>484</v>
      </c>
      <c r="C497" s="631" t="s">
        <v>1364</v>
      </c>
      <c r="D497" s="616">
        <v>4590000</v>
      </c>
      <c r="E497" s="625">
        <v>4590399</v>
      </c>
      <c r="F497" s="618">
        <v>400</v>
      </c>
      <c r="G497" s="617" t="s">
        <v>1011</v>
      </c>
      <c r="H497" s="617" t="s">
        <v>1017</v>
      </c>
    </row>
    <row r="498" spans="2:8" s="521" customFormat="1" x14ac:dyDescent="0.2">
      <c r="B498" s="561">
        <f t="shared" si="7"/>
        <v>485</v>
      </c>
      <c r="C498" s="630" t="s">
        <v>1483</v>
      </c>
      <c r="D498" s="616">
        <v>4591000</v>
      </c>
      <c r="E498" s="625">
        <v>4595099</v>
      </c>
      <c r="F498" s="618">
        <v>4100</v>
      </c>
      <c r="G498" s="617" t="s">
        <v>1011</v>
      </c>
      <c r="H498" s="617" t="s">
        <v>1017</v>
      </c>
    </row>
    <row r="499" spans="2:8" s="521" customFormat="1" x14ac:dyDescent="0.2">
      <c r="B499" s="561">
        <f t="shared" si="7"/>
        <v>486</v>
      </c>
      <c r="C499" s="630" t="s">
        <v>1483</v>
      </c>
      <c r="D499" s="616">
        <v>4600000</v>
      </c>
      <c r="E499" s="625">
        <v>4633399</v>
      </c>
      <c r="F499" s="618">
        <v>33400</v>
      </c>
      <c r="G499" s="617" t="s">
        <v>788</v>
      </c>
      <c r="H499" s="617" t="s">
        <v>1017</v>
      </c>
    </row>
    <row r="500" spans="2:8" s="521" customFormat="1" x14ac:dyDescent="0.2">
      <c r="B500" s="561">
        <f t="shared" si="7"/>
        <v>487</v>
      </c>
      <c r="C500" s="631" t="s">
        <v>1483</v>
      </c>
      <c r="D500" s="616">
        <v>4634000</v>
      </c>
      <c r="E500" s="625">
        <v>4639999</v>
      </c>
      <c r="F500" s="618">
        <v>6000</v>
      </c>
      <c r="G500" s="617" t="s">
        <v>788</v>
      </c>
      <c r="H500" s="617" t="s">
        <v>1017</v>
      </c>
    </row>
    <row r="501" spans="2:8" s="527" customFormat="1" x14ac:dyDescent="0.2">
      <c r="B501" s="561">
        <f t="shared" si="7"/>
        <v>488</v>
      </c>
      <c r="C501" s="631" t="s">
        <v>1483</v>
      </c>
      <c r="D501" s="616">
        <v>4640000</v>
      </c>
      <c r="E501" s="625">
        <v>4640999</v>
      </c>
      <c r="F501" s="618">
        <v>1000</v>
      </c>
      <c r="G501" s="617" t="s">
        <v>788</v>
      </c>
      <c r="H501" s="617" t="s">
        <v>1017</v>
      </c>
    </row>
    <row r="502" spans="2:8" s="521" customFormat="1" x14ac:dyDescent="0.2">
      <c r="B502" s="561">
        <f t="shared" si="7"/>
        <v>489</v>
      </c>
      <c r="C502" s="631" t="s">
        <v>1483</v>
      </c>
      <c r="D502" s="616">
        <v>4641000</v>
      </c>
      <c r="E502" s="625">
        <v>4641999</v>
      </c>
      <c r="F502" s="618">
        <v>1000</v>
      </c>
      <c r="G502" s="617" t="s">
        <v>788</v>
      </c>
      <c r="H502" s="617" t="s">
        <v>1017</v>
      </c>
    </row>
    <row r="503" spans="2:8" s="520" customFormat="1" x14ac:dyDescent="0.2">
      <c r="B503" s="561">
        <f t="shared" si="7"/>
        <v>490</v>
      </c>
      <c r="C503" s="631" t="s">
        <v>1483</v>
      </c>
      <c r="D503" s="616">
        <v>4642000</v>
      </c>
      <c r="E503" s="625">
        <v>4642999</v>
      </c>
      <c r="F503" s="618">
        <v>1000</v>
      </c>
      <c r="G503" s="617" t="s">
        <v>788</v>
      </c>
      <c r="H503" s="617" t="s">
        <v>1017</v>
      </c>
    </row>
    <row r="504" spans="2:8" s="527" customFormat="1" x14ac:dyDescent="0.2">
      <c r="B504" s="561">
        <f t="shared" si="7"/>
        <v>491</v>
      </c>
      <c r="C504" s="631" t="s">
        <v>1483</v>
      </c>
      <c r="D504" s="616">
        <v>4643000</v>
      </c>
      <c r="E504" s="625">
        <v>4643999</v>
      </c>
      <c r="F504" s="618">
        <v>1000</v>
      </c>
      <c r="G504" s="617" t="s">
        <v>788</v>
      </c>
      <c r="H504" s="617" t="s">
        <v>1017</v>
      </c>
    </row>
    <row r="505" spans="2:8" s="520" customFormat="1" x14ac:dyDescent="0.2">
      <c r="B505" s="561">
        <f t="shared" si="7"/>
        <v>492</v>
      </c>
      <c r="C505" s="631" t="s">
        <v>1483</v>
      </c>
      <c r="D505" s="616">
        <v>4644000</v>
      </c>
      <c r="E505" s="625">
        <v>4644999</v>
      </c>
      <c r="F505" s="618">
        <v>1000</v>
      </c>
      <c r="G505" s="617" t="s">
        <v>788</v>
      </c>
      <c r="H505" s="617" t="s">
        <v>1017</v>
      </c>
    </row>
    <row r="506" spans="2:8" s="527" customFormat="1" x14ac:dyDescent="0.2">
      <c r="B506" s="561">
        <f t="shared" si="7"/>
        <v>493</v>
      </c>
      <c r="C506" s="631" t="s">
        <v>1483</v>
      </c>
      <c r="D506" s="616">
        <v>4645000</v>
      </c>
      <c r="E506" s="625">
        <v>4645999</v>
      </c>
      <c r="F506" s="618">
        <v>1000</v>
      </c>
      <c r="G506" s="617" t="s">
        <v>788</v>
      </c>
      <c r="H506" s="617" t="s">
        <v>1017</v>
      </c>
    </row>
    <row r="507" spans="2:8" s="527" customFormat="1" x14ac:dyDescent="0.2">
      <c r="B507" s="561">
        <f t="shared" si="7"/>
        <v>494</v>
      </c>
      <c r="C507" s="631" t="s">
        <v>1483</v>
      </c>
      <c r="D507" s="616">
        <v>4646000</v>
      </c>
      <c r="E507" s="625">
        <v>4646999</v>
      </c>
      <c r="F507" s="618">
        <v>1000</v>
      </c>
      <c r="G507" s="617" t="s">
        <v>788</v>
      </c>
      <c r="H507" s="617" t="s">
        <v>1017</v>
      </c>
    </row>
    <row r="508" spans="2:8" s="527" customFormat="1" x14ac:dyDescent="0.2">
      <c r="B508" s="561">
        <f t="shared" si="7"/>
        <v>495</v>
      </c>
      <c r="C508" s="631" t="s">
        <v>1483</v>
      </c>
      <c r="D508" s="616">
        <v>4647000</v>
      </c>
      <c r="E508" s="625">
        <v>4647999</v>
      </c>
      <c r="F508" s="618">
        <v>1000</v>
      </c>
      <c r="G508" s="617" t="s">
        <v>788</v>
      </c>
      <c r="H508" s="617" t="s">
        <v>1017</v>
      </c>
    </row>
    <row r="509" spans="2:8" s="527" customFormat="1" x14ac:dyDescent="0.2">
      <c r="B509" s="561">
        <f t="shared" si="7"/>
        <v>496</v>
      </c>
      <c r="C509" s="631" t="s">
        <v>1483</v>
      </c>
      <c r="D509" s="616">
        <v>4680000</v>
      </c>
      <c r="E509" s="625">
        <v>4681599</v>
      </c>
      <c r="F509" s="618">
        <v>1600</v>
      </c>
      <c r="G509" s="617" t="s">
        <v>788</v>
      </c>
      <c r="H509" s="617" t="s">
        <v>1017</v>
      </c>
    </row>
    <row r="510" spans="2:8" s="520" customFormat="1" x14ac:dyDescent="0.2">
      <c r="B510" s="561">
        <f t="shared" si="7"/>
        <v>497</v>
      </c>
      <c r="C510" s="631" t="s">
        <v>1483</v>
      </c>
      <c r="D510" s="616">
        <v>4684000</v>
      </c>
      <c r="E510" s="625">
        <v>4688099</v>
      </c>
      <c r="F510" s="618">
        <v>4100</v>
      </c>
      <c r="G510" s="617" t="s">
        <v>788</v>
      </c>
      <c r="H510" s="617" t="s">
        <v>1017</v>
      </c>
    </row>
    <row r="511" spans="2:8" s="520" customFormat="1" x14ac:dyDescent="0.2">
      <c r="B511" s="561">
        <f t="shared" si="7"/>
        <v>498</v>
      </c>
      <c r="C511" s="631" t="s">
        <v>1483</v>
      </c>
      <c r="D511" s="616">
        <v>4690000</v>
      </c>
      <c r="E511" s="625">
        <v>4691299</v>
      </c>
      <c r="F511" s="618">
        <v>1300</v>
      </c>
      <c r="G511" s="617" t="s">
        <v>788</v>
      </c>
      <c r="H511" s="617" t="s">
        <v>1017</v>
      </c>
    </row>
    <row r="512" spans="2:8" s="520" customFormat="1" x14ac:dyDescent="0.2">
      <c r="B512" s="561">
        <f t="shared" si="7"/>
        <v>499</v>
      </c>
      <c r="C512" s="631" t="s">
        <v>1483</v>
      </c>
      <c r="D512" s="616">
        <v>4693000</v>
      </c>
      <c r="E512" s="625">
        <v>4693799</v>
      </c>
      <c r="F512" s="618">
        <v>800</v>
      </c>
      <c r="G512" s="617" t="s">
        <v>788</v>
      </c>
      <c r="H512" s="617" t="s">
        <v>1017</v>
      </c>
    </row>
    <row r="513" spans="2:8" s="520" customFormat="1" x14ac:dyDescent="0.2">
      <c r="B513" s="561">
        <f t="shared" si="7"/>
        <v>500</v>
      </c>
      <c r="C513" s="631" t="s">
        <v>1483</v>
      </c>
      <c r="D513" s="616">
        <v>4695000</v>
      </c>
      <c r="E513" s="625">
        <v>4695599</v>
      </c>
      <c r="F513" s="618">
        <v>600</v>
      </c>
      <c r="G513" s="617" t="s">
        <v>788</v>
      </c>
      <c r="H513" s="617" t="s">
        <v>1017</v>
      </c>
    </row>
    <row r="514" spans="2:8" s="520" customFormat="1" x14ac:dyDescent="0.2">
      <c r="B514" s="561">
        <f t="shared" si="7"/>
        <v>501</v>
      </c>
      <c r="C514" s="631" t="s">
        <v>1483</v>
      </c>
      <c r="D514" s="616">
        <v>4697000</v>
      </c>
      <c r="E514" s="625">
        <v>4699099</v>
      </c>
      <c r="F514" s="618">
        <v>2100</v>
      </c>
      <c r="G514" s="617" t="s">
        <v>788</v>
      </c>
      <c r="H514" s="617" t="s">
        <v>1017</v>
      </c>
    </row>
    <row r="515" spans="2:8" s="520" customFormat="1" x14ac:dyDescent="0.2">
      <c r="B515" s="561">
        <f t="shared" si="7"/>
        <v>502</v>
      </c>
      <c r="C515" s="631" t="s">
        <v>1431</v>
      </c>
      <c r="D515" s="616">
        <v>4700000</v>
      </c>
      <c r="E515" s="625">
        <v>4701999</v>
      </c>
      <c r="F515" s="618">
        <v>2000</v>
      </c>
      <c r="G515" s="617" t="s">
        <v>1424</v>
      </c>
      <c r="H515" s="617" t="s">
        <v>1017</v>
      </c>
    </row>
    <row r="516" spans="2:8" s="520" customFormat="1" x14ac:dyDescent="0.2">
      <c r="B516" s="561">
        <f t="shared" si="7"/>
        <v>503</v>
      </c>
      <c r="C516" s="630" t="s">
        <v>1455</v>
      </c>
      <c r="D516" s="616">
        <v>5000000</v>
      </c>
      <c r="E516" s="625">
        <v>5008999</v>
      </c>
      <c r="F516" s="618">
        <v>9000</v>
      </c>
      <c r="G516" s="617" t="s">
        <v>788</v>
      </c>
      <c r="H516" s="617" t="s">
        <v>1550</v>
      </c>
    </row>
    <row r="517" spans="2:8" s="520" customFormat="1" x14ac:dyDescent="0.2">
      <c r="B517" s="561">
        <f t="shared" si="7"/>
        <v>504</v>
      </c>
      <c r="C517" s="630" t="s">
        <v>1455</v>
      </c>
      <c r="D517" s="616">
        <v>5009000</v>
      </c>
      <c r="E517" s="625">
        <v>5009199</v>
      </c>
      <c r="F517" s="618">
        <v>200</v>
      </c>
      <c r="G517" s="617" t="s">
        <v>788</v>
      </c>
      <c r="H517" s="617" t="s">
        <v>1550</v>
      </c>
    </row>
    <row r="518" spans="2:8" s="520" customFormat="1" x14ac:dyDescent="0.2">
      <c r="B518" s="561">
        <f t="shared" si="7"/>
        <v>505</v>
      </c>
      <c r="C518" s="630" t="s">
        <v>1455</v>
      </c>
      <c r="D518" s="616">
        <v>5009200</v>
      </c>
      <c r="E518" s="625">
        <v>5009799</v>
      </c>
      <c r="F518" s="618">
        <v>600</v>
      </c>
      <c r="G518" s="617" t="s">
        <v>788</v>
      </c>
      <c r="H518" s="617" t="s">
        <v>1550</v>
      </c>
    </row>
    <row r="519" spans="2:8" s="520" customFormat="1" x14ac:dyDescent="0.2">
      <c r="B519" s="561">
        <f t="shared" si="7"/>
        <v>506</v>
      </c>
      <c r="C519" s="630" t="s">
        <v>1455</v>
      </c>
      <c r="D519" s="616">
        <v>5009800</v>
      </c>
      <c r="E519" s="625">
        <v>5009999</v>
      </c>
      <c r="F519" s="618">
        <v>200</v>
      </c>
      <c r="G519" s="617" t="s">
        <v>788</v>
      </c>
      <c r="H519" s="617" t="s">
        <v>1550</v>
      </c>
    </row>
    <row r="520" spans="2:8" s="520" customFormat="1" x14ac:dyDescent="0.2">
      <c r="B520" s="561">
        <f t="shared" si="7"/>
        <v>507</v>
      </c>
      <c r="C520" s="630" t="s">
        <v>1455</v>
      </c>
      <c r="D520" s="616">
        <v>5010000</v>
      </c>
      <c r="E520" s="625">
        <v>5013999</v>
      </c>
      <c r="F520" s="618">
        <v>4000</v>
      </c>
      <c r="G520" s="617" t="s">
        <v>788</v>
      </c>
      <c r="H520" s="617" t="s">
        <v>1550</v>
      </c>
    </row>
    <row r="521" spans="2:8" s="520" customFormat="1" x14ac:dyDescent="0.2">
      <c r="B521" s="561">
        <f t="shared" si="7"/>
        <v>508</v>
      </c>
      <c r="C521" s="630" t="s">
        <v>1455</v>
      </c>
      <c r="D521" s="616">
        <v>5014000</v>
      </c>
      <c r="E521" s="625">
        <v>5014199</v>
      </c>
      <c r="F521" s="618">
        <v>200</v>
      </c>
      <c r="G521" s="617" t="s">
        <v>788</v>
      </c>
      <c r="H521" s="617" t="s">
        <v>1550</v>
      </c>
    </row>
    <row r="522" spans="2:8" s="520" customFormat="1" x14ac:dyDescent="0.2">
      <c r="B522" s="561">
        <f t="shared" si="7"/>
        <v>509</v>
      </c>
      <c r="C522" s="630" t="s">
        <v>1455</v>
      </c>
      <c r="D522" s="616">
        <v>5014200</v>
      </c>
      <c r="E522" s="625">
        <v>5014699</v>
      </c>
      <c r="F522" s="618">
        <v>500</v>
      </c>
      <c r="G522" s="617" t="s">
        <v>788</v>
      </c>
      <c r="H522" s="617" t="s">
        <v>1550</v>
      </c>
    </row>
    <row r="523" spans="2:8" s="520" customFormat="1" x14ac:dyDescent="0.2">
      <c r="B523" s="561">
        <f t="shared" si="7"/>
        <v>510</v>
      </c>
      <c r="C523" s="630" t="s">
        <v>1455</v>
      </c>
      <c r="D523" s="616">
        <v>5014700</v>
      </c>
      <c r="E523" s="625">
        <v>5014999</v>
      </c>
      <c r="F523" s="618">
        <v>300</v>
      </c>
      <c r="G523" s="617" t="s">
        <v>788</v>
      </c>
      <c r="H523" s="617" t="s">
        <v>1550</v>
      </c>
    </row>
    <row r="524" spans="2:8" s="520" customFormat="1" x14ac:dyDescent="0.2">
      <c r="B524" s="561">
        <f t="shared" si="7"/>
        <v>511</v>
      </c>
      <c r="C524" s="630" t="s">
        <v>1455</v>
      </c>
      <c r="D524" s="616">
        <v>5015000</v>
      </c>
      <c r="E524" s="625">
        <v>5015999</v>
      </c>
      <c r="F524" s="618">
        <v>1000</v>
      </c>
      <c r="G524" s="617" t="s">
        <v>788</v>
      </c>
      <c r="H524" s="617" t="s">
        <v>1550</v>
      </c>
    </row>
    <row r="525" spans="2:8" s="520" customFormat="1" x14ac:dyDescent="0.2">
      <c r="B525" s="561">
        <f t="shared" si="7"/>
        <v>512</v>
      </c>
      <c r="C525" s="630" t="s">
        <v>1455</v>
      </c>
      <c r="D525" s="616">
        <v>5016000</v>
      </c>
      <c r="E525" s="625">
        <v>5016199</v>
      </c>
      <c r="F525" s="618">
        <v>200</v>
      </c>
      <c r="G525" s="617" t="s">
        <v>788</v>
      </c>
      <c r="H525" s="617" t="s">
        <v>1550</v>
      </c>
    </row>
    <row r="526" spans="2:8" s="520" customFormat="1" x14ac:dyDescent="0.2">
      <c r="B526" s="561">
        <f t="shared" ref="B526:B557" si="8">+B525+1</f>
        <v>513</v>
      </c>
      <c r="C526" s="630" t="s">
        <v>1455</v>
      </c>
      <c r="D526" s="616">
        <v>5016200</v>
      </c>
      <c r="E526" s="625">
        <v>5016999</v>
      </c>
      <c r="F526" s="618">
        <v>800</v>
      </c>
      <c r="G526" s="617" t="s">
        <v>788</v>
      </c>
      <c r="H526" s="617" t="s">
        <v>1550</v>
      </c>
    </row>
    <row r="527" spans="2:8" s="520" customFormat="1" x14ac:dyDescent="0.2">
      <c r="B527" s="561">
        <f t="shared" si="8"/>
        <v>514</v>
      </c>
      <c r="C527" s="630" t="s">
        <v>1455</v>
      </c>
      <c r="D527" s="616">
        <v>5017000</v>
      </c>
      <c r="E527" s="625">
        <v>5017099</v>
      </c>
      <c r="F527" s="618">
        <v>100</v>
      </c>
      <c r="G527" s="617" t="s">
        <v>788</v>
      </c>
      <c r="H527" s="617" t="s">
        <v>1550</v>
      </c>
    </row>
    <row r="528" spans="2:8" s="520" customFormat="1" x14ac:dyDescent="0.2">
      <c r="B528" s="561">
        <f t="shared" si="8"/>
        <v>515</v>
      </c>
      <c r="C528" s="630" t="s">
        <v>1455</v>
      </c>
      <c r="D528" s="616">
        <v>5017100</v>
      </c>
      <c r="E528" s="625">
        <v>5017599</v>
      </c>
      <c r="F528" s="618">
        <v>500</v>
      </c>
      <c r="G528" s="617" t="s">
        <v>788</v>
      </c>
      <c r="H528" s="617" t="s">
        <v>1550</v>
      </c>
    </row>
    <row r="529" spans="2:8" s="521" customFormat="1" x14ac:dyDescent="0.2">
      <c r="B529" s="561">
        <f t="shared" si="8"/>
        <v>516</v>
      </c>
      <c r="C529" s="630" t="s">
        <v>1455</v>
      </c>
      <c r="D529" s="616">
        <v>5017600</v>
      </c>
      <c r="E529" s="625">
        <v>5017999</v>
      </c>
      <c r="F529" s="618">
        <v>400</v>
      </c>
      <c r="G529" s="617" t="s">
        <v>788</v>
      </c>
      <c r="H529" s="617" t="s">
        <v>1550</v>
      </c>
    </row>
    <row r="530" spans="2:8" s="520" customFormat="1" x14ac:dyDescent="0.2">
      <c r="B530" s="561">
        <f t="shared" si="8"/>
        <v>517</v>
      </c>
      <c r="C530" s="630" t="s">
        <v>1455</v>
      </c>
      <c r="D530" s="616">
        <v>5018000</v>
      </c>
      <c r="E530" s="625">
        <v>5019999</v>
      </c>
      <c r="F530" s="618">
        <v>2000</v>
      </c>
      <c r="G530" s="617" t="s">
        <v>788</v>
      </c>
      <c r="H530" s="617" t="s">
        <v>1550</v>
      </c>
    </row>
    <row r="531" spans="2:8" s="520" customFormat="1" x14ac:dyDescent="0.2">
      <c r="B531" s="561">
        <f t="shared" si="8"/>
        <v>518</v>
      </c>
      <c r="C531" s="630" t="s">
        <v>1455</v>
      </c>
      <c r="D531" s="616">
        <v>5020000</v>
      </c>
      <c r="E531" s="625">
        <v>5029999</v>
      </c>
      <c r="F531" s="618">
        <v>10000</v>
      </c>
      <c r="G531" s="617" t="s">
        <v>788</v>
      </c>
      <c r="H531" s="617" t="s">
        <v>1550</v>
      </c>
    </row>
    <row r="532" spans="2:8" s="520" customFormat="1" x14ac:dyDescent="0.2">
      <c r="B532" s="561">
        <f t="shared" si="8"/>
        <v>519</v>
      </c>
      <c r="C532" s="630" t="s">
        <v>1455</v>
      </c>
      <c r="D532" s="616">
        <v>5030000</v>
      </c>
      <c r="E532" s="625">
        <v>5039999</v>
      </c>
      <c r="F532" s="618">
        <v>10000</v>
      </c>
      <c r="G532" s="617" t="s">
        <v>788</v>
      </c>
      <c r="H532" s="617" t="s">
        <v>1550</v>
      </c>
    </row>
    <row r="533" spans="2:8" s="520" customFormat="1" x14ac:dyDescent="0.2">
      <c r="B533" s="561">
        <f t="shared" si="8"/>
        <v>520</v>
      </c>
      <c r="C533" s="630" t="s">
        <v>1455</v>
      </c>
      <c r="D533" s="616">
        <v>5040000</v>
      </c>
      <c r="E533" s="625">
        <v>5069999</v>
      </c>
      <c r="F533" s="618">
        <v>30000</v>
      </c>
      <c r="G533" s="617" t="s">
        <v>788</v>
      </c>
      <c r="H533" s="617" t="s">
        <v>1550</v>
      </c>
    </row>
    <row r="534" spans="2:8" s="520" customFormat="1" x14ac:dyDescent="0.2">
      <c r="B534" s="561">
        <f t="shared" si="8"/>
        <v>521</v>
      </c>
      <c r="C534" s="631" t="s">
        <v>1468</v>
      </c>
      <c r="D534" s="616">
        <v>5070000</v>
      </c>
      <c r="E534" s="625">
        <v>5084999</v>
      </c>
      <c r="F534" s="618">
        <v>15000</v>
      </c>
      <c r="G534" s="617" t="s">
        <v>788</v>
      </c>
      <c r="H534" s="617" t="s">
        <v>1550</v>
      </c>
    </row>
    <row r="535" spans="2:8" s="520" customFormat="1" x14ac:dyDescent="0.2">
      <c r="B535" s="561">
        <f t="shared" si="8"/>
        <v>522</v>
      </c>
      <c r="C535" s="631" t="s">
        <v>1468</v>
      </c>
      <c r="D535" s="616">
        <v>5085000</v>
      </c>
      <c r="E535" s="625">
        <v>5085999</v>
      </c>
      <c r="F535" s="618">
        <v>1000</v>
      </c>
      <c r="G535" s="617" t="s">
        <v>788</v>
      </c>
      <c r="H535" s="617" t="s">
        <v>1550</v>
      </c>
    </row>
    <row r="536" spans="2:8" s="520" customFormat="1" x14ac:dyDescent="0.2">
      <c r="B536" s="561">
        <f t="shared" si="8"/>
        <v>523</v>
      </c>
      <c r="C536" s="631" t="s">
        <v>1468</v>
      </c>
      <c r="D536" s="616">
        <v>5086000</v>
      </c>
      <c r="E536" s="625">
        <v>5087999</v>
      </c>
      <c r="F536" s="618">
        <v>2000</v>
      </c>
      <c r="G536" s="617" t="s">
        <v>788</v>
      </c>
      <c r="H536" s="617" t="s">
        <v>1550</v>
      </c>
    </row>
    <row r="537" spans="2:8" s="520" customFormat="1" x14ac:dyDescent="0.2">
      <c r="B537" s="561">
        <f t="shared" si="8"/>
        <v>524</v>
      </c>
      <c r="C537" s="631" t="s">
        <v>1468</v>
      </c>
      <c r="D537" s="616">
        <v>5088000</v>
      </c>
      <c r="E537" s="625">
        <v>5088999</v>
      </c>
      <c r="F537" s="618">
        <v>1000</v>
      </c>
      <c r="G537" s="617" t="s">
        <v>788</v>
      </c>
      <c r="H537" s="617" t="s">
        <v>1550</v>
      </c>
    </row>
    <row r="538" spans="2:8" s="520" customFormat="1" x14ac:dyDescent="0.2">
      <c r="B538" s="561">
        <f t="shared" si="8"/>
        <v>525</v>
      </c>
      <c r="C538" s="631" t="s">
        <v>1468</v>
      </c>
      <c r="D538" s="616">
        <v>5089000</v>
      </c>
      <c r="E538" s="625">
        <v>5089999</v>
      </c>
      <c r="F538" s="618">
        <v>1000</v>
      </c>
      <c r="G538" s="617" t="s">
        <v>788</v>
      </c>
      <c r="H538" s="617" t="s">
        <v>1550</v>
      </c>
    </row>
    <row r="539" spans="2:8" s="520" customFormat="1" x14ac:dyDescent="0.2">
      <c r="B539" s="561">
        <f t="shared" si="8"/>
        <v>526</v>
      </c>
      <c r="C539" s="630" t="s">
        <v>1455</v>
      </c>
      <c r="D539" s="616">
        <v>5090000</v>
      </c>
      <c r="E539" s="625">
        <v>5090099</v>
      </c>
      <c r="F539" s="618">
        <v>100</v>
      </c>
      <c r="G539" s="617" t="s">
        <v>788</v>
      </c>
      <c r="H539" s="617" t="s">
        <v>1550</v>
      </c>
    </row>
    <row r="540" spans="2:8" s="520" customFormat="1" x14ac:dyDescent="0.2">
      <c r="B540" s="561">
        <f t="shared" si="8"/>
        <v>527</v>
      </c>
      <c r="C540" s="630" t="s">
        <v>1455</v>
      </c>
      <c r="D540" s="616">
        <v>5090100</v>
      </c>
      <c r="E540" s="625">
        <v>5090199</v>
      </c>
      <c r="F540" s="618">
        <v>100</v>
      </c>
      <c r="G540" s="617" t="s">
        <v>788</v>
      </c>
      <c r="H540" s="617" t="s">
        <v>1550</v>
      </c>
    </row>
    <row r="541" spans="2:8" s="520" customFormat="1" x14ac:dyDescent="0.2">
      <c r="B541" s="561">
        <f t="shared" si="8"/>
        <v>528</v>
      </c>
      <c r="C541" s="630" t="s">
        <v>1455</v>
      </c>
      <c r="D541" s="616">
        <v>5090200</v>
      </c>
      <c r="E541" s="625">
        <v>5090299</v>
      </c>
      <c r="F541" s="618">
        <v>100</v>
      </c>
      <c r="G541" s="617" t="s">
        <v>788</v>
      </c>
      <c r="H541" s="617" t="s">
        <v>1550</v>
      </c>
    </row>
    <row r="542" spans="2:8" s="520" customFormat="1" x14ac:dyDescent="0.2">
      <c r="B542" s="561">
        <f t="shared" si="8"/>
        <v>529</v>
      </c>
      <c r="C542" s="630" t="s">
        <v>1455</v>
      </c>
      <c r="D542" s="616">
        <v>5090300</v>
      </c>
      <c r="E542" s="625">
        <v>5090399</v>
      </c>
      <c r="F542" s="628">
        <v>100</v>
      </c>
      <c r="G542" s="617" t="s">
        <v>788</v>
      </c>
      <c r="H542" s="617" t="s">
        <v>1550</v>
      </c>
    </row>
    <row r="543" spans="2:8" s="520" customFormat="1" x14ac:dyDescent="0.2">
      <c r="B543" s="561">
        <f t="shared" si="8"/>
        <v>530</v>
      </c>
      <c r="C543" s="631" t="s">
        <v>1455</v>
      </c>
      <c r="D543" s="616">
        <v>5090400</v>
      </c>
      <c r="E543" s="625">
        <v>5090499</v>
      </c>
      <c r="F543" s="628">
        <v>100</v>
      </c>
      <c r="G543" s="617" t="s">
        <v>788</v>
      </c>
      <c r="H543" s="617" t="s">
        <v>1550</v>
      </c>
    </row>
    <row r="544" spans="2:8" s="520" customFormat="1" x14ac:dyDescent="0.2">
      <c r="B544" s="561">
        <f t="shared" si="8"/>
        <v>531</v>
      </c>
      <c r="C544" s="630" t="s">
        <v>1455</v>
      </c>
      <c r="D544" s="616">
        <v>5090500</v>
      </c>
      <c r="E544" s="625">
        <v>5090999</v>
      </c>
      <c r="F544" s="628">
        <v>500</v>
      </c>
      <c r="G544" s="617" t="s">
        <v>788</v>
      </c>
      <c r="H544" s="617" t="s">
        <v>1550</v>
      </c>
    </row>
    <row r="545" spans="2:8" s="520" customFormat="1" x14ac:dyDescent="0.2">
      <c r="B545" s="561">
        <f t="shared" si="8"/>
        <v>532</v>
      </c>
      <c r="C545" s="630" t="s">
        <v>1455</v>
      </c>
      <c r="D545" s="616">
        <v>5091000</v>
      </c>
      <c r="E545" s="625">
        <v>5092999</v>
      </c>
      <c r="F545" s="628">
        <v>2000</v>
      </c>
      <c r="G545" s="617" t="s">
        <v>788</v>
      </c>
      <c r="H545" s="617" t="s">
        <v>1550</v>
      </c>
    </row>
    <row r="546" spans="2:8" s="520" customFormat="1" x14ac:dyDescent="0.2">
      <c r="B546" s="561">
        <f t="shared" si="8"/>
        <v>533</v>
      </c>
      <c r="C546" s="631" t="s">
        <v>1455</v>
      </c>
      <c r="D546" s="616">
        <v>5093000</v>
      </c>
      <c r="E546" s="625">
        <v>5093999</v>
      </c>
      <c r="F546" s="628">
        <v>1000</v>
      </c>
      <c r="G546" s="617" t="s">
        <v>788</v>
      </c>
      <c r="H546" s="617" t="s">
        <v>1550</v>
      </c>
    </row>
    <row r="547" spans="2:8" s="521" customFormat="1" x14ac:dyDescent="0.2">
      <c r="B547" s="561">
        <f t="shared" si="8"/>
        <v>534</v>
      </c>
      <c r="C547" s="631" t="s">
        <v>1455</v>
      </c>
      <c r="D547" s="616">
        <v>5094000</v>
      </c>
      <c r="E547" s="625">
        <v>5094399</v>
      </c>
      <c r="F547" s="628">
        <v>400</v>
      </c>
      <c r="G547" s="617" t="s">
        <v>1011</v>
      </c>
      <c r="H547" s="617" t="s">
        <v>1550</v>
      </c>
    </row>
    <row r="548" spans="2:8" s="521" customFormat="1" x14ac:dyDescent="0.2">
      <c r="B548" s="561">
        <f t="shared" si="8"/>
        <v>535</v>
      </c>
      <c r="C548" s="630" t="s">
        <v>1455</v>
      </c>
      <c r="D548" s="616">
        <v>5094400</v>
      </c>
      <c r="E548" s="625">
        <v>5094999</v>
      </c>
      <c r="F548" s="628">
        <v>600</v>
      </c>
      <c r="G548" s="617" t="s">
        <v>788</v>
      </c>
      <c r="H548" s="617" t="s">
        <v>1550</v>
      </c>
    </row>
    <row r="549" spans="2:8" s="520" customFormat="1" x14ac:dyDescent="0.2">
      <c r="B549" s="561">
        <f t="shared" si="8"/>
        <v>536</v>
      </c>
      <c r="C549" s="630" t="s">
        <v>1455</v>
      </c>
      <c r="D549" s="616">
        <v>5095000</v>
      </c>
      <c r="E549" s="625">
        <v>5095599</v>
      </c>
      <c r="F549" s="628">
        <v>600</v>
      </c>
      <c r="G549" s="617" t="s">
        <v>1011</v>
      </c>
      <c r="H549" s="617" t="s">
        <v>1550</v>
      </c>
    </row>
    <row r="550" spans="2:8" s="521" customFormat="1" x14ac:dyDescent="0.2">
      <c r="B550" s="561">
        <f t="shared" si="8"/>
        <v>537</v>
      </c>
      <c r="C550" s="631" t="s">
        <v>1455</v>
      </c>
      <c r="D550" s="616">
        <v>5095600</v>
      </c>
      <c r="E550" s="625">
        <v>5095699</v>
      </c>
      <c r="F550" s="628">
        <v>100</v>
      </c>
      <c r="G550" s="617" t="s">
        <v>788</v>
      </c>
      <c r="H550" s="617" t="s">
        <v>1550</v>
      </c>
    </row>
    <row r="551" spans="2:8" x14ac:dyDescent="0.2">
      <c r="B551" s="561">
        <f t="shared" si="8"/>
        <v>538</v>
      </c>
      <c r="C551" s="630" t="s">
        <v>1455</v>
      </c>
      <c r="D551" s="616">
        <v>5095700</v>
      </c>
      <c r="E551" s="625">
        <v>5095799</v>
      </c>
      <c r="F551" s="628">
        <v>100</v>
      </c>
      <c r="G551" s="617" t="s">
        <v>788</v>
      </c>
      <c r="H551" s="617" t="s">
        <v>1550</v>
      </c>
    </row>
    <row r="552" spans="2:8" x14ac:dyDescent="0.2">
      <c r="B552" s="561">
        <f t="shared" si="8"/>
        <v>539</v>
      </c>
      <c r="C552" s="631" t="s">
        <v>1455</v>
      </c>
      <c r="D552" s="616">
        <v>5095800</v>
      </c>
      <c r="E552" s="625">
        <v>5095899</v>
      </c>
      <c r="F552" s="628">
        <v>100</v>
      </c>
      <c r="G552" s="617" t="s">
        <v>788</v>
      </c>
      <c r="H552" s="617" t="s">
        <v>1550</v>
      </c>
    </row>
    <row r="553" spans="2:8" x14ac:dyDescent="0.2">
      <c r="B553" s="561">
        <f t="shared" si="8"/>
        <v>540</v>
      </c>
      <c r="C553" s="631" t="s">
        <v>1455</v>
      </c>
      <c r="D553" s="616">
        <v>5095900</v>
      </c>
      <c r="E553" s="625">
        <v>5095999</v>
      </c>
      <c r="F553" s="628">
        <v>100</v>
      </c>
      <c r="G553" s="617" t="s">
        <v>1011</v>
      </c>
      <c r="H553" s="617" t="s">
        <v>1550</v>
      </c>
    </row>
    <row r="554" spans="2:8" x14ac:dyDescent="0.2">
      <c r="B554" s="561">
        <f t="shared" si="8"/>
        <v>541</v>
      </c>
      <c r="C554" s="631" t="s">
        <v>1455</v>
      </c>
      <c r="D554" s="616">
        <v>5097000</v>
      </c>
      <c r="E554" s="625">
        <v>5099999</v>
      </c>
      <c r="F554" s="628">
        <v>3000</v>
      </c>
      <c r="G554" s="617" t="s">
        <v>788</v>
      </c>
      <c r="H554" s="617" t="s">
        <v>1550</v>
      </c>
    </row>
    <row r="555" spans="2:8" x14ac:dyDescent="0.2">
      <c r="B555" s="561">
        <f t="shared" si="8"/>
        <v>542</v>
      </c>
      <c r="C555" s="631" t="s">
        <v>1455</v>
      </c>
      <c r="D555" s="616">
        <v>5100000</v>
      </c>
      <c r="E555" s="625">
        <v>5129999</v>
      </c>
      <c r="F555" s="618">
        <v>30000</v>
      </c>
      <c r="G555" s="617" t="s">
        <v>788</v>
      </c>
      <c r="H555" s="617" t="s">
        <v>1550</v>
      </c>
    </row>
    <row r="556" spans="2:8" x14ac:dyDescent="0.2">
      <c r="B556" s="561">
        <f t="shared" si="8"/>
        <v>543</v>
      </c>
      <c r="C556" s="631" t="s">
        <v>1468</v>
      </c>
      <c r="D556" s="616">
        <v>5130000</v>
      </c>
      <c r="E556" s="625">
        <v>5132999</v>
      </c>
      <c r="F556" s="628">
        <v>3000</v>
      </c>
      <c r="G556" s="617" t="s">
        <v>788</v>
      </c>
      <c r="H556" s="617" t="s">
        <v>1550</v>
      </c>
    </row>
    <row r="557" spans="2:8" x14ac:dyDescent="0.2">
      <c r="B557" s="561">
        <f t="shared" si="8"/>
        <v>544</v>
      </c>
      <c r="C557" s="630" t="s">
        <v>1468</v>
      </c>
      <c r="D557" s="616">
        <v>5133000</v>
      </c>
      <c r="E557" s="625">
        <v>5133999</v>
      </c>
      <c r="F557" s="628">
        <v>1000</v>
      </c>
      <c r="G557" s="617" t="s">
        <v>788</v>
      </c>
      <c r="H557" s="617" t="s">
        <v>1550</v>
      </c>
    </row>
    <row r="558" spans="2:8" x14ac:dyDescent="0.2">
      <c r="B558" s="561">
        <f t="shared" ref="B558:B589" si="9">+B557+1</f>
        <v>545</v>
      </c>
      <c r="C558" s="630" t="s">
        <v>1468</v>
      </c>
      <c r="D558" s="616">
        <v>5134000</v>
      </c>
      <c r="E558" s="625">
        <v>5134999</v>
      </c>
      <c r="F558" s="628">
        <v>1000</v>
      </c>
      <c r="G558" s="617" t="s">
        <v>1011</v>
      </c>
      <c r="H558" s="617" t="s">
        <v>1550</v>
      </c>
    </row>
    <row r="559" spans="2:8" x14ac:dyDescent="0.2">
      <c r="B559" s="561">
        <f t="shared" si="9"/>
        <v>546</v>
      </c>
      <c r="C559" s="631" t="s">
        <v>1468</v>
      </c>
      <c r="D559" s="616">
        <v>5135000</v>
      </c>
      <c r="E559" s="625">
        <v>5135999</v>
      </c>
      <c r="F559" s="628">
        <v>1000</v>
      </c>
      <c r="G559" s="617" t="s">
        <v>1011</v>
      </c>
      <c r="H559" s="617" t="s">
        <v>1550</v>
      </c>
    </row>
    <row r="560" spans="2:8" x14ac:dyDescent="0.2">
      <c r="B560" s="561">
        <f t="shared" si="9"/>
        <v>547</v>
      </c>
      <c r="C560" s="630" t="s">
        <v>1468</v>
      </c>
      <c r="D560" s="616">
        <v>5136000</v>
      </c>
      <c r="E560" s="625">
        <v>5136999</v>
      </c>
      <c r="F560" s="628">
        <v>1000</v>
      </c>
      <c r="G560" s="617" t="s">
        <v>1011</v>
      </c>
      <c r="H560" s="617" t="s">
        <v>1550</v>
      </c>
    </row>
    <row r="561" spans="2:8" x14ac:dyDescent="0.2">
      <c r="B561" s="561">
        <f t="shared" si="9"/>
        <v>548</v>
      </c>
      <c r="C561" s="630" t="s">
        <v>1468</v>
      </c>
      <c r="D561" s="616">
        <v>5137000</v>
      </c>
      <c r="E561" s="625">
        <v>5137999</v>
      </c>
      <c r="F561" s="666">
        <v>1000</v>
      </c>
      <c r="G561" s="617" t="s">
        <v>788</v>
      </c>
      <c r="H561" s="617" t="s">
        <v>1550</v>
      </c>
    </row>
    <row r="562" spans="2:8" x14ac:dyDescent="0.2">
      <c r="B562" s="561">
        <f t="shared" si="9"/>
        <v>549</v>
      </c>
      <c r="C562" s="630" t="s">
        <v>1468</v>
      </c>
      <c r="D562" s="616">
        <v>5138000</v>
      </c>
      <c r="E562" s="625">
        <v>5138999</v>
      </c>
      <c r="F562" s="628">
        <v>1000</v>
      </c>
      <c r="G562" s="617" t="s">
        <v>788</v>
      </c>
      <c r="H562" s="617" t="s">
        <v>1550</v>
      </c>
    </row>
    <row r="563" spans="2:8" x14ac:dyDescent="0.2">
      <c r="B563" s="561">
        <f t="shared" si="9"/>
        <v>550</v>
      </c>
      <c r="C563" s="631" t="s">
        <v>1468</v>
      </c>
      <c r="D563" s="616">
        <v>5139000</v>
      </c>
      <c r="E563" s="625">
        <v>5139999</v>
      </c>
      <c r="F563" s="618">
        <v>1000</v>
      </c>
      <c r="G563" s="617" t="s">
        <v>788</v>
      </c>
      <c r="H563" s="617" t="s">
        <v>1550</v>
      </c>
    </row>
    <row r="564" spans="2:8" x14ac:dyDescent="0.2">
      <c r="B564" s="561">
        <f t="shared" si="9"/>
        <v>551</v>
      </c>
      <c r="C564" s="630" t="s">
        <v>1468</v>
      </c>
      <c r="D564" s="616">
        <v>5140000</v>
      </c>
      <c r="E564" s="625">
        <v>5149999</v>
      </c>
      <c r="F564" s="618">
        <v>10000</v>
      </c>
      <c r="G564" s="617" t="s">
        <v>788</v>
      </c>
      <c r="H564" s="617" t="s">
        <v>1550</v>
      </c>
    </row>
    <row r="565" spans="2:8" x14ac:dyDescent="0.2">
      <c r="B565" s="561">
        <f t="shared" si="9"/>
        <v>552</v>
      </c>
      <c r="C565" s="630" t="s">
        <v>1468</v>
      </c>
      <c r="D565" s="616">
        <v>5150000</v>
      </c>
      <c r="E565" s="625">
        <v>5189999</v>
      </c>
      <c r="F565" s="618">
        <v>40000</v>
      </c>
      <c r="G565" s="617" t="s">
        <v>788</v>
      </c>
      <c r="H565" s="617" t="s">
        <v>1550</v>
      </c>
    </row>
    <row r="566" spans="2:8" x14ac:dyDescent="0.2">
      <c r="B566" s="561">
        <f t="shared" si="9"/>
        <v>553</v>
      </c>
      <c r="C566" s="631" t="s">
        <v>1468</v>
      </c>
      <c r="D566" s="616">
        <v>5190000</v>
      </c>
      <c r="E566" s="625">
        <v>5194499</v>
      </c>
      <c r="F566" s="618">
        <v>4500</v>
      </c>
      <c r="G566" s="617" t="s">
        <v>788</v>
      </c>
      <c r="H566" s="617" t="s">
        <v>1550</v>
      </c>
    </row>
    <row r="567" spans="2:8" x14ac:dyDescent="0.2">
      <c r="B567" s="561">
        <f t="shared" si="9"/>
        <v>554</v>
      </c>
      <c r="C567" s="630" t="s">
        <v>1468</v>
      </c>
      <c r="D567" s="616">
        <v>5194500</v>
      </c>
      <c r="E567" s="625">
        <v>5194599</v>
      </c>
      <c r="F567" s="618">
        <v>100</v>
      </c>
      <c r="G567" s="617" t="s">
        <v>788</v>
      </c>
      <c r="H567" s="617" t="s">
        <v>1550</v>
      </c>
    </row>
    <row r="568" spans="2:8" x14ac:dyDescent="0.2">
      <c r="B568" s="561">
        <f t="shared" si="9"/>
        <v>555</v>
      </c>
      <c r="C568" s="630" t="s">
        <v>1468</v>
      </c>
      <c r="D568" s="616">
        <v>5194600</v>
      </c>
      <c r="E568" s="625">
        <v>5194699</v>
      </c>
      <c r="F568" s="618">
        <v>100</v>
      </c>
      <c r="G568" s="617" t="s">
        <v>788</v>
      </c>
      <c r="H568" s="617" t="s">
        <v>1550</v>
      </c>
    </row>
    <row r="569" spans="2:8" x14ac:dyDescent="0.2">
      <c r="B569" s="561">
        <f t="shared" si="9"/>
        <v>556</v>
      </c>
      <c r="C569" s="630" t="s">
        <v>1468</v>
      </c>
      <c r="D569" s="616">
        <v>5194700</v>
      </c>
      <c r="E569" s="625">
        <v>5194799</v>
      </c>
      <c r="F569" s="618">
        <v>100</v>
      </c>
      <c r="G569" s="617" t="s">
        <v>788</v>
      </c>
      <c r="H569" s="617" t="s">
        <v>1550</v>
      </c>
    </row>
    <row r="570" spans="2:8" x14ac:dyDescent="0.2">
      <c r="B570" s="561">
        <f t="shared" si="9"/>
        <v>557</v>
      </c>
      <c r="C570" s="630" t="s">
        <v>1468</v>
      </c>
      <c r="D570" s="616">
        <v>5194800</v>
      </c>
      <c r="E570" s="625">
        <v>5194899</v>
      </c>
      <c r="F570" s="618">
        <v>100</v>
      </c>
      <c r="G570" s="617" t="s">
        <v>788</v>
      </c>
      <c r="H570" s="617" t="s">
        <v>1550</v>
      </c>
    </row>
    <row r="571" spans="2:8" x14ac:dyDescent="0.2">
      <c r="B571" s="561">
        <f t="shared" si="9"/>
        <v>558</v>
      </c>
      <c r="C571" s="630" t="s">
        <v>1468</v>
      </c>
      <c r="D571" s="616">
        <v>5194900</v>
      </c>
      <c r="E571" s="625">
        <v>5194999</v>
      </c>
      <c r="F571" s="618">
        <v>100</v>
      </c>
      <c r="G571" s="617" t="s">
        <v>788</v>
      </c>
      <c r="H571" s="617" t="s">
        <v>1550</v>
      </c>
    </row>
    <row r="572" spans="2:8" x14ac:dyDescent="0.2">
      <c r="B572" s="561">
        <f t="shared" si="9"/>
        <v>559</v>
      </c>
      <c r="C572" s="630" t="s">
        <v>1468</v>
      </c>
      <c r="D572" s="616">
        <v>5195000</v>
      </c>
      <c r="E572" s="625">
        <v>5195999</v>
      </c>
      <c r="F572" s="618">
        <v>1000</v>
      </c>
      <c r="G572" s="617" t="s">
        <v>788</v>
      </c>
      <c r="H572" s="617" t="s">
        <v>1550</v>
      </c>
    </row>
    <row r="573" spans="2:8" x14ac:dyDescent="0.2">
      <c r="B573" s="561">
        <f t="shared" si="9"/>
        <v>560</v>
      </c>
      <c r="C573" s="630" t="s">
        <v>1468</v>
      </c>
      <c r="D573" s="616">
        <v>5196000</v>
      </c>
      <c r="E573" s="625">
        <v>5197999</v>
      </c>
      <c r="F573" s="618">
        <v>2000</v>
      </c>
      <c r="G573" s="617" t="s">
        <v>788</v>
      </c>
      <c r="H573" s="617" t="s">
        <v>1550</v>
      </c>
    </row>
    <row r="574" spans="2:8" x14ac:dyDescent="0.2">
      <c r="B574" s="561">
        <f t="shared" si="9"/>
        <v>561</v>
      </c>
      <c r="C574" s="630" t="s">
        <v>1468</v>
      </c>
      <c r="D574" s="616">
        <v>5198000</v>
      </c>
      <c r="E574" s="625">
        <v>5199999</v>
      </c>
      <c r="F574" s="618">
        <v>2000</v>
      </c>
      <c r="G574" s="617" t="s">
        <v>788</v>
      </c>
      <c r="H574" s="617" t="s">
        <v>1550</v>
      </c>
    </row>
    <row r="575" spans="2:8" x14ac:dyDescent="0.2">
      <c r="B575" s="561">
        <f t="shared" si="9"/>
        <v>562</v>
      </c>
      <c r="C575" s="630" t="s">
        <v>1468</v>
      </c>
      <c r="D575" s="616">
        <v>5200000</v>
      </c>
      <c r="E575" s="625">
        <v>5201999</v>
      </c>
      <c r="F575" s="618">
        <v>2000</v>
      </c>
      <c r="G575" s="617" t="s">
        <v>788</v>
      </c>
      <c r="H575" s="617" t="s">
        <v>1550</v>
      </c>
    </row>
    <row r="576" spans="2:8" x14ac:dyDescent="0.2">
      <c r="B576" s="561">
        <f t="shared" si="9"/>
        <v>563</v>
      </c>
      <c r="C576" s="630" t="s">
        <v>1468</v>
      </c>
      <c r="D576" s="616">
        <v>5202000</v>
      </c>
      <c r="E576" s="625">
        <v>5203999</v>
      </c>
      <c r="F576" s="618">
        <v>2000</v>
      </c>
      <c r="G576" s="617" t="s">
        <v>788</v>
      </c>
      <c r="H576" s="617" t="s">
        <v>1550</v>
      </c>
    </row>
    <row r="577" spans="2:9" x14ac:dyDescent="0.2">
      <c r="B577" s="561">
        <f t="shared" si="9"/>
        <v>564</v>
      </c>
      <c r="C577" s="630" t="s">
        <v>1468</v>
      </c>
      <c r="D577" s="616">
        <v>5204000</v>
      </c>
      <c r="E577" s="625">
        <v>5205999</v>
      </c>
      <c r="F577" s="618">
        <v>2000</v>
      </c>
      <c r="G577" s="617" t="s">
        <v>788</v>
      </c>
      <c r="H577" s="617" t="s">
        <v>1550</v>
      </c>
    </row>
    <row r="578" spans="2:9" x14ac:dyDescent="0.2">
      <c r="B578" s="561">
        <f t="shared" si="9"/>
        <v>565</v>
      </c>
      <c r="C578" s="630" t="s">
        <v>1468</v>
      </c>
      <c r="D578" s="616">
        <v>5206000</v>
      </c>
      <c r="E578" s="625">
        <v>5206999</v>
      </c>
      <c r="F578" s="618">
        <v>1000</v>
      </c>
      <c r="G578" s="617" t="s">
        <v>788</v>
      </c>
      <c r="H578" s="617" t="s">
        <v>1550</v>
      </c>
    </row>
    <row r="579" spans="2:9" x14ac:dyDescent="0.2">
      <c r="B579" s="561">
        <f t="shared" si="9"/>
        <v>566</v>
      </c>
      <c r="C579" s="630" t="s">
        <v>1468</v>
      </c>
      <c r="D579" s="616">
        <v>5207000</v>
      </c>
      <c r="E579" s="625">
        <v>5207999</v>
      </c>
      <c r="F579" s="618">
        <v>1000</v>
      </c>
      <c r="G579" s="617" t="s">
        <v>788</v>
      </c>
      <c r="H579" s="617" t="s">
        <v>1550</v>
      </c>
    </row>
    <row r="580" spans="2:9" x14ac:dyDescent="0.2">
      <c r="B580" s="561">
        <f t="shared" si="9"/>
        <v>567</v>
      </c>
      <c r="C580" s="630" t="s">
        <v>1468</v>
      </c>
      <c r="D580" s="616">
        <v>5208000</v>
      </c>
      <c r="E580" s="625">
        <v>5208999</v>
      </c>
      <c r="F580" s="618">
        <v>1000</v>
      </c>
      <c r="G580" s="617" t="s">
        <v>1011</v>
      </c>
      <c r="H580" s="617" t="s">
        <v>1550</v>
      </c>
    </row>
    <row r="581" spans="2:9" x14ac:dyDescent="0.2">
      <c r="B581" s="561">
        <f t="shared" si="9"/>
        <v>568</v>
      </c>
      <c r="C581" s="630" t="s">
        <v>1468</v>
      </c>
      <c r="D581" s="616">
        <v>5209000</v>
      </c>
      <c r="E581" s="625">
        <v>5209999</v>
      </c>
      <c r="F581" s="618">
        <v>1000</v>
      </c>
      <c r="G581" s="617" t="s">
        <v>1011</v>
      </c>
      <c r="H581" s="617" t="s">
        <v>1550</v>
      </c>
    </row>
    <row r="582" spans="2:9" ht="12.75" customHeight="1" x14ac:dyDescent="0.2">
      <c r="B582" s="561">
        <f t="shared" si="9"/>
        <v>569</v>
      </c>
      <c r="C582" s="630" t="s">
        <v>1468</v>
      </c>
      <c r="D582" s="616">
        <v>5210000</v>
      </c>
      <c r="E582" s="625">
        <v>5229999</v>
      </c>
      <c r="F582" s="618">
        <v>20000</v>
      </c>
      <c r="G582" s="617" t="s">
        <v>788</v>
      </c>
      <c r="H582" s="617" t="s">
        <v>1550</v>
      </c>
    </row>
    <row r="583" spans="2:9" x14ac:dyDescent="0.2">
      <c r="B583" s="561">
        <f t="shared" si="9"/>
        <v>570</v>
      </c>
      <c r="C583" s="630" t="s">
        <v>1468</v>
      </c>
      <c r="D583" s="616">
        <v>5230000</v>
      </c>
      <c r="E583" s="625">
        <v>5232999</v>
      </c>
      <c r="F583" s="618">
        <v>3000</v>
      </c>
      <c r="G583" s="617" t="s">
        <v>788</v>
      </c>
      <c r="H583" s="617" t="s">
        <v>1550</v>
      </c>
    </row>
    <row r="584" spans="2:9" x14ac:dyDescent="0.2">
      <c r="B584" s="561">
        <f t="shared" si="9"/>
        <v>571</v>
      </c>
      <c r="C584" s="630" t="s">
        <v>1468</v>
      </c>
      <c r="D584" s="616">
        <v>5233000</v>
      </c>
      <c r="E584" s="625">
        <v>5234999</v>
      </c>
      <c r="F584" s="618">
        <v>2000</v>
      </c>
      <c r="G584" s="617" t="s">
        <v>788</v>
      </c>
      <c r="H584" s="617" t="s">
        <v>1550</v>
      </c>
    </row>
    <row r="585" spans="2:9" ht="12.75" customHeight="1" x14ac:dyDescent="0.2">
      <c r="B585" s="561">
        <f t="shared" si="9"/>
        <v>572</v>
      </c>
      <c r="C585" s="630" t="s">
        <v>1468</v>
      </c>
      <c r="D585" s="616">
        <v>5235000</v>
      </c>
      <c r="E585" s="625">
        <v>5236999</v>
      </c>
      <c r="F585" s="618">
        <v>2000</v>
      </c>
      <c r="G585" s="617" t="s">
        <v>1011</v>
      </c>
      <c r="H585" s="617" t="s">
        <v>1550</v>
      </c>
      <c r="I585" s="573"/>
    </row>
    <row r="586" spans="2:9" x14ac:dyDescent="0.2">
      <c r="B586" s="561">
        <f t="shared" si="9"/>
        <v>573</v>
      </c>
      <c r="C586" s="630" t="s">
        <v>1468</v>
      </c>
      <c r="D586" s="616">
        <v>5237000</v>
      </c>
      <c r="E586" s="625">
        <v>5238499</v>
      </c>
      <c r="F586" s="618">
        <v>1500</v>
      </c>
      <c r="G586" s="617" t="s">
        <v>1011</v>
      </c>
      <c r="H586" s="617" t="s">
        <v>1550</v>
      </c>
      <c r="I586" s="573"/>
    </row>
    <row r="587" spans="2:9" x14ac:dyDescent="0.2">
      <c r="B587" s="561">
        <f t="shared" si="9"/>
        <v>574</v>
      </c>
      <c r="C587" s="630" t="s">
        <v>1468</v>
      </c>
      <c r="D587" s="616">
        <v>5238500</v>
      </c>
      <c r="E587" s="625">
        <v>5239999</v>
      </c>
      <c r="F587" s="618">
        <v>1500</v>
      </c>
      <c r="G587" s="617" t="s">
        <v>1011</v>
      </c>
      <c r="H587" s="617" t="s">
        <v>1550</v>
      </c>
      <c r="I587" s="573"/>
    </row>
    <row r="588" spans="2:9" x14ac:dyDescent="0.2">
      <c r="B588" s="561">
        <f t="shared" si="9"/>
        <v>575</v>
      </c>
      <c r="C588" s="630" t="s">
        <v>1468</v>
      </c>
      <c r="D588" s="616">
        <v>5240000</v>
      </c>
      <c r="E588" s="625">
        <v>5266699</v>
      </c>
      <c r="F588" s="618">
        <v>26700</v>
      </c>
      <c r="G588" s="617" t="s">
        <v>788</v>
      </c>
      <c r="H588" s="617" t="s">
        <v>1550</v>
      </c>
      <c r="I588" s="573"/>
    </row>
    <row r="589" spans="2:9" x14ac:dyDescent="0.2">
      <c r="B589" s="561">
        <f t="shared" si="9"/>
        <v>576</v>
      </c>
      <c r="C589" s="630" t="s">
        <v>1455</v>
      </c>
      <c r="D589" s="616">
        <v>5266700</v>
      </c>
      <c r="E589" s="625">
        <v>5266799</v>
      </c>
      <c r="F589" s="618">
        <v>100</v>
      </c>
      <c r="G589" s="617" t="s">
        <v>788</v>
      </c>
      <c r="H589" s="617" t="s">
        <v>1550</v>
      </c>
      <c r="I589" s="573"/>
    </row>
    <row r="590" spans="2:9" x14ac:dyDescent="0.2">
      <c r="B590" s="561">
        <f t="shared" ref="B590:B609" si="10">+B589+1</f>
        <v>577</v>
      </c>
      <c r="C590" s="630" t="s">
        <v>1468</v>
      </c>
      <c r="D590" s="616">
        <v>5266800</v>
      </c>
      <c r="E590" s="625">
        <v>5269999</v>
      </c>
      <c r="F590" s="618">
        <v>3200</v>
      </c>
      <c r="G590" s="617" t="s">
        <v>788</v>
      </c>
      <c r="H590" s="617" t="s">
        <v>1550</v>
      </c>
      <c r="I590" s="573"/>
    </row>
    <row r="591" spans="2:9" x14ac:dyDescent="0.2">
      <c r="B591" s="561">
        <f t="shared" si="10"/>
        <v>578</v>
      </c>
      <c r="C591" s="630" t="s">
        <v>1468</v>
      </c>
      <c r="D591" s="616">
        <v>5270000</v>
      </c>
      <c r="E591" s="625">
        <v>5275999</v>
      </c>
      <c r="F591" s="618">
        <v>6000</v>
      </c>
      <c r="G591" s="617" t="s">
        <v>788</v>
      </c>
      <c r="H591" s="617" t="s">
        <v>1550</v>
      </c>
      <c r="I591" s="573"/>
    </row>
    <row r="592" spans="2:9" x14ac:dyDescent="0.2">
      <c r="B592" s="561">
        <f t="shared" si="10"/>
        <v>579</v>
      </c>
      <c r="C592" s="630" t="s">
        <v>1468</v>
      </c>
      <c r="D592" s="616">
        <v>5276000</v>
      </c>
      <c r="E592" s="625">
        <v>5279999</v>
      </c>
      <c r="F592" s="618">
        <v>4000</v>
      </c>
      <c r="G592" s="617" t="s">
        <v>788</v>
      </c>
      <c r="H592" s="617" t="s">
        <v>1550</v>
      </c>
      <c r="I592" s="573"/>
    </row>
    <row r="593" spans="2:9" x14ac:dyDescent="0.2">
      <c r="B593" s="561">
        <f t="shared" si="10"/>
        <v>580</v>
      </c>
      <c r="C593" s="630" t="s">
        <v>1468</v>
      </c>
      <c r="D593" s="616">
        <v>5280000</v>
      </c>
      <c r="E593" s="625">
        <v>5281999</v>
      </c>
      <c r="F593" s="618">
        <v>2000</v>
      </c>
      <c r="G593" s="617" t="s">
        <v>1011</v>
      </c>
      <c r="H593" s="617" t="s">
        <v>1550</v>
      </c>
      <c r="I593" s="573"/>
    </row>
    <row r="594" spans="2:9" x14ac:dyDescent="0.2">
      <c r="B594" s="561">
        <f t="shared" si="10"/>
        <v>581</v>
      </c>
      <c r="C594" s="630" t="s">
        <v>1468</v>
      </c>
      <c r="D594" s="616">
        <v>5282000</v>
      </c>
      <c r="E594" s="625">
        <v>5283999</v>
      </c>
      <c r="F594" s="618">
        <v>2000</v>
      </c>
      <c r="G594" s="617" t="s">
        <v>788</v>
      </c>
      <c r="H594" s="617" t="s">
        <v>1550</v>
      </c>
      <c r="I594" s="573"/>
    </row>
    <row r="595" spans="2:9" x14ac:dyDescent="0.2">
      <c r="B595" s="561">
        <f t="shared" si="10"/>
        <v>582</v>
      </c>
      <c r="C595" s="630" t="s">
        <v>1468</v>
      </c>
      <c r="D595" s="616">
        <v>5284000</v>
      </c>
      <c r="E595" s="625">
        <v>5284499</v>
      </c>
      <c r="F595" s="618">
        <v>500</v>
      </c>
      <c r="G595" s="617" t="s">
        <v>788</v>
      </c>
      <c r="H595" s="617" t="s">
        <v>1550</v>
      </c>
      <c r="I595" s="573"/>
    </row>
    <row r="596" spans="2:9" x14ac:dyDescent="0.2">
      <c r="B596" s="561">
        <f t="shared" si="10"/>
        <v>583</v>
      </c>
      <c r="C596" s="630" t="s">
        <v>1468</v>
      </c>
      <c r="D596" s="616">
        <v>5284500</v>
      </c>
      <c r="E596" s="625">
        <v>5284999</v>
      </c>
      <c r="F596" s="618">
        <v>500</v>
      </c>
      <c r="G596" s="617" t="s">
        <v>788</v>
      </c>
      <c r="H596" s="617" t="s">
        <v>1550</v>
      </c>
      <c r="I596" s="573"/>
    </row>
    <row r="597" spans="2:9" x14ac:dyDescent="0.2">
      <c r="B597" s="561">
        <f t="shared" si="10"/>
        <v>584</v>
      </c>
      <c r="C597" s="630" t="s">
        <v>1468</v>
      </c>
      <c r="D597" s="616">
        <v>5305000</v>
      </c>
      <c r="E597" s="625">
        <v>5305099</v>
      </c>
      <c r="F597" s="618">
        <v>100</v>
      </c>
      <c r="G597" s="617" t="s">
        <v>788</v>
      </c>
      <c r="H597" s="617" t="s">
        <v>1550</v>
      </c>
      <c r="I597" s="573"/>
    </row>
    <row r="598" spans="2:9" x14ac:dyDescent="0.2">
      <c r="B598" s="561">
        <f t="shared" si="10"/>
        <v>585</v>
      </c>
      <c r="C598" s="630" t="s">
        <v>1455</v>
      </c>
      <c r="D598" s="616">
        <v>5505000</v>
      </c>
      <c r="E598" s="625">
        <v>5505099</v>
      </c>
      <c r="F598" s="618">
        <v>100</v>
      </c>
      <c r="G598" s="617" t="s">
        <v>788</v>
      </c>
      <c r="H598" s="617" t="s">
        <v>1550</v>
      </c>
      <c r="I598" s="573"/>
    </row>
    <row r="599" spans="2:9" x14ac:dyDescent="0.2">
      <c r="B599" s="561">
        <f t="shared" si="10"/>
        <v>586</v>
      </c>
      <c r="C599" s="630" t="s">
        <v>1468</v>
      </c>
      <c r="D599" s="616">
        <v>5730100</v>
      </c>
      <c r="E599" s="625">
        <v>5730399</v>
      </c>
      <c r="F599" s="618">
        <v>300</v>
      </c>
      <c r="G599" s="617" t="s">
        <v>788</v>
      </c>
      <c r="H599" s="617" t="s">
        <v>1550</v>
      </c>
      <c r="I599" s="573"/>
    </row>
    <row r="600" spans="2:9" x14ac:dyDescent="0.2">
      <c r="B600" s="561">
        <f t="shared" si="10"/>
        <v>587</v>
      </c>
      <c r="C600" s="630" t="s">
        <v>1468</v>
      </c>
      <c r="D600" s="616">
        <v>5731300</v>
      </c>
      <c r="E600" s="625">
        <v>5731599</v>
      </c>
      <c r="F600" s="618">
        <v>300</v>
      </c>
      <c r="G600" s="617" t="s">
        <v>788</v>
      </c>
      <c r="H600" s="617" t="s">
        <v>1550</v>
      </c>
      <c r="I600" s="573"/>
    </row>
    <row r="601" spans="2:9" x14ac:dyDescent="0.2">
      <c r="B601" s="561">
        <f t="shared" si="10"/>
        <v>588</v>
      </c>
      <c r="C601" s="630" t="s">
        <v>942</v>
      </c>
      <c r="D601" s="616">
        <v>6000000</v>
      </c>
      <c r="E601" s="625">
        <v>6069999</v>
      </c>
      <c r="F601" s="618">
        <v>70000</v>
      </c>
      <c r="G601" s="617" t="s">
        <v>788</v>
      </c>
      <c r="H601" s="617" t="s">
        <v>941</v>
      </c>
      <c r="I601" s="573"/>
    </row>
    <row r="602" spans="2:9" x14ac:dyDescent="0.2">
      <c r="B602" s="561">
        <f t="shared" si="10"/>
        <v>589</v>
      </c>
      <c r="C602" s="630" t="s">
        <v>1496</v>
      </c>
      <c r="D602" s="616">
        <v>6070000</v>
      </c>
      <c r="E602" s="625">
        <v>6071999</v>
      </c>
      <c r="F602" s="618">
        <v>2000</v>
      </c>
      <c r="G602" s="617" t="s">
        <v>788</v>
      </c>
      <c r="H602" s="617" t="s">
        <v>941</v>
      </c>
      <c r="I602" s="573"/>
    </row>
    <row r="603" spans="2:9" x14ac:dyDescent="0.2">
      <c r="B603" s="561">
        <f t="shared" si="10"/>
        <v>590</v>
      </c>
      <c r="C603" s="630" t="s">
        <v>1496</v>
      </c>
      <c r="D603" s="616">
        <v>6072000</v>
      </c>
      <c r="E603" s="625">
        <v>6072499</v>
      </c>
      <c r="F603" s="618">
        <v>500</v>
      </c>
      <c r="G603" s="617" t="s">
        <v>788</v>
      </c>
      <c r="H603" s="617" t="s">
        <v>941</v>
      </c>
      <c r="I603" s="573"/>
    </row>
    <row r="604" spans="2:9" x14ac:dyDescent="0.2">
      <c r="B604" s="561">
        <f t="shared" si="10"/>
        <v>591</v>
      </c>
      <c r="C604" s="630" t="s">
        <v>1496</v>
      </c>
      <c r="D604" s="616">
        <v>6075000</v>
      </c>
      <c r="E604" s="625">
        <v>6076999</v>
      </c>
      <c r="F604" s="618">
        <v>2000</v>
      </c>
      <c r="G604" s="617" t="s">
        <v>788</v>
      </c>
      <c r="H604" s="617" t="s">
        <v>941</v>
      </c>
      <c r="I604" s="573"/>
    </row>
    <row r="605" spans="2:9" x14ac:dyDescent="0.2">
      <c r="B605" s="561">
        <f t="shared" si="10"/>
        <v>592</v>
      </c>
      <c r="C605" s="630" t="s">
        <v>942</v>
      </c>
      <c r="D605" s="616">
        <v>6100000</v>
      </c>
      <c r="E605" s="625">
        <v>6102999</v>
      </c>
      <c r="F605" s="618">
        <v>3000</v>
      </c>
      <c r="G605" s="617" t="s">
        <v>788</v>
      </c>
      <c r="H605" s="617" t="s">
        <v>941</v>
      </c>
      <c r="I605" s="573"/>
    </row>
    <row r="606" spans="2:9" x14ac:dyDescent="0.2">
      <c r="B606" s="561">
        <f t="shared" si="10"/>
        <v>593</v>
      </c>
      <c r="C606" s="630" t="s">
        <v>1010</v>
      </c>
      <c r="D606" s="616">
        <v>6600000</v>
      </c>
      <c r="E606" s="625">
        <v>6604999</v>
      </c>
      <c r="F606" s="618">
        <v>5000</v>
      </c>
      <c r="G606" s="617" t="s">
        <v>1011</v>
      </c>
      <c r="H606" s="617" t="s">
        <v>941</v>
      </c>
      <c r="I606" s="573"/>
    </row>
    <row r="607" spans="2:9" x14ac:dyDescent="0.2">
      <c r="B607" s="561">
        <f t="shared" si="10"/>
        <v>594</v>
      </c>
      <c r="C607" s="630" t="s">
        <v>1497</v>
      </c>
      <c r="D607" s="616">
        <v>7040000</v>
      </c>
      <c r="E607" s="625">
        <v>7044199</v>
      </c>
      <c r="F607" s="618">
        <v>4200</v>
      </c>
      <c r="G607" s="617" t="s">
        <v>788</v>
      </c>
      <c r="H607" s="617" t="s">
        <v>1549</v>
      </c>
      <c r="I607" s="573"/>
    </row>
    <row r="608" spans="2:9" x14ac:dyDescent="0.2">
      <c r="B608" s="561">
        <f t="shared" si="10"/>
        <v>595</v>
      </c>
      <c r="C608" s="630" t="s">
        <v>1498</v>
      </c>
      <c r="D608" s="616">
        <v>7200000</v>
      </c>
      <c r="E608" s="625">
        <v>7201999</v>
      </c>
      <c r="F608" s="618">
        <v>2000</v>
      </c>
      <c r="G608" s="617" t="s">
        <v>788</v>
      </c>
      <c r="H608" s="617" t="s">
        <v>1560</v>
      </c>
      <c r="I608" s="573"/>
    </row>
    <row r="609" spans="2:9" ht="13.5" thickBot="1" x14ac:dyDescent="0.25">
      <c r="B609" s="584">
        <f t="shared" si="10"/>
        <v>596</v>
      </c>
      <c r="C609" s="638" t="s">
        <v>1499</v>
      </c>
      <c r="D609" s="663">
        <v>7210000</v>
      </c>
      <c r="E609" s="664">
        <v>7211999</v>
      </c>
      <c r="F609" s="702">
        <v>2000</v>
      </c>
      <c r="G609" s="639" t="s">
        <v>1011</v>
      </c>
      <c r="H609" s="639" t="s">
        <v>1560</v>
      </c>
      <c r="I609" s="573"/>
    </row>
    <row r="610" spans="2:9" x14ac:dyDescent="0.2">
      <c r="I610" s="573"/>
    </row>
    <row r="611" spans="2:9" x14ac:dyDescent="0.2">
      <c r="B611" s="517" t="s">
        <v>981</v>
      </c>
      <c r="I611" s="573"/>
    </row>
    <row r="612" spans="2:9" x14ac:dyDescent="0.2">
      <c r="B612" s="547" t="s">
        <v>1021</v>
      </c>
      <c r="C612" s="720"/>
      <c r="D612" s="720"/>
      <c r="E612" s="720"/>
      <c r="F612" s="720"/>
      <c r="G612" s="720"/>
      <c r="H612" s="720"/>
      <c r="I612" s="573"/>
    </row>
    <row r="613" spans="2:9" x14ac:dyDescent="0.2">
      <c r="B613" s="547" t="s">
        <v>1433</v>
      </c>
      <c r="C613" s="547"/>
      <c r="D613" s="662"/>
      <c r="E613" s="662"/>
      <c r="F613" s="662"/>
      <c r="I613" s="573"/>
    </row>
    <row r="614" spans="2:9" x14ac:dyDescent="0.2">
      <c r="B614" s="457" t="s">
        <v>782</v>
      </c>
      <c r="C614" s="654"/>
      <c r="I614" s="573"/>
    </row>
    <row r="615" spans="2:9" x14ac:dyDescent="0.2">
      <c r="B615" s="457"/>
      <c r="C615" s="654"/>
      <c r="I615" s="573"/>
    </row>
    <row r="616" spans="2:9" x14ac:dyDescent="0.2">
      <c r="B616" s="434"/>
      <c r="C616" s="547" t="s">
        <v>1166</v>
      </c>
      <c r="I616" s="573"/>
    </row>
    <row r="617" spans="2:9" x14ac:dyDescent="0.2">
      <c r="B617" s="434"/>
      <c r="C617" s="547" t="s">
        <v>1558</v>
      </c>
      <c r="I617" s="573"/>
    </row>
    <row r="618" spans="2:9" x14ac:dyDescent="0.2">
      <c r="B618" s="434"/>
      <c r="C618" s="547" t="s">
        <v>1167</v>
      </c>
    </row>
    <row r="619" spans="2:9" x14ac:dyDescent="0.2">
      <c r="B619" s="434"/>
      <c r="C619" s="547" t="s">
        <v>1559</v>
      </c>
    </row>
    <row r="620" spans="2:9" x14ac:dyDescent="0.2">
      <c r="B620" s="454"/>
      <c r="C620" s="547" t="s">
        <v>1565</v>
      </c>
    </row>
    <row r="621" spans="2:9" x14ac:dyDescent="0.2">
      <c r="B621" s="454"/>
      <c r="C621" s="655" t="s">
        <v>1552</v>
      </c>
    </row>
  </sheetData>
  <mergeCells count="3">
    <mergeCell ref="B12:B13"/>
    <mergeCell ref="D13:E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I334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1.42578125" style="521"/>
    <col min="2" max="2" width="5.5703125" style="521" customWidth="1"/>
    <col min="3" max="3" width="39.5703125" style="602" customWidth="1"/>
    <col min="4" max="5" width="13.7109375" style="677" customWidth="1"/>
    <col min="6" max="6" width="13.7109375" style="678" customWidth="1"/>
    <col min="7" max="7" width="13.7109375" style="601" bestFit="1" customWidth="1"/>
    <col min="8" max="8" width="7.5703125" style="601" customWidth="1"/>
    <col min="9" max="16384" width="11.42578125" style="521"/>
  </cols>
  <sheetData>
    <row r="1" spans="2:8" x14ac:dyDescent="0.2">
      <c r="B1" s="530"/>
      <c r="C1" s="668"/>
      <c r="D1" s="671"/>
      <c r="E1" s="671"/>
      <c r="F1" s="672"/>
      <c r="G1" s="597"/>
      <c r="H1" s="598"/>
    </row>
    <row r="2" spans="2:8" ht="18" x14ac:dyDescent="0.25">
      <c r="B2" s="485" t="s">
        <v>1238</v>
      </c>
      <c r="C2" s="669"/>
      <c r="D2" s="673"/>
      <c r="E2" s="673"/>
      <c r="F2" s="674"/>
      <c r="G2" s="599"/>
      <c r="H2" s="599"/>
    </row>
    <row r="3" spans="2:8" ht="14.25" x14ac:dyDescent="0.2">
      <c r="B3" s="486" t="s">
        <v>1242</v>
      </c>
      <c r="C3" s="669"/>
      <c r="D3" s="673"/>
      <c r="E3" s="673"/>
      <c r="F3" s="674"/>
      <c r="G3" s="599"/>
      <c r="H3" s="599"/>
    </row>
    <row r="4" spans="2:8" x14ac:dyDescent="0.2">
      <c r="B4" s="531"/>
      <c r="C4" s="669"/>
      <c r="D4" s="673"/>
      <c r="E4" s="673"/>
      <c r="F4" s="674"/>
      <c r="G4" s="599"/>
      <c r="H4" s="599"/>
    </row>
    <row r="5" spans="2:8" x14ac:dyDescent="0.2">
      <c r="B5" s="532"/>
      <c r="C5" s="669"/>
      <c r="D5" s="673"/>
      <c r="E5" s="673"/>
      <c r="F5" s="674"/>
      <c r="G5" s="599"/>
      <c r="H5" s="599"/>
    </row>
    <row r="6" spans="2:8" x14ac:dyDescent="0.2">
      <c r="B6" s="531"/>
      <c r="C6" s="669"/>
      <c r="D6" s="673"/>
      <c r="E6" s="673"/>
      <c r="F6" s="674"/>
      <c r="G6" s="599"/>
      <c r="H6" s="599"/>
    </row>
    <row r="7" spans="2:8" x14ac:dyDescent="0.2">
      <c r="B7" s="540" t="str">
        <f>RESUMEN!B8</f>
        <v>Fecha de publicación:  Jun 2026</v>
      </c>
      <c r="C7" s="668"/>
      <c r="D7" s="671"/>
      <c r="E7" s="671"/>
      <c r="F7" s="672"/>
      <c r="G7" s="597"/>
      <c r="H7" s="597"/>
    </row>
    <row r="8" spans="2:8" x14ac:dyDescent="0.2">
      <c r="B8" s="530"/>
      <c r="C8" s="668"/>
      <c r="D8" s="671"/>
      <c r="E8" s="671"/>
      <c r="F8" s="672"/>
      <c r="G8" s="597"/>
      <c r="H8" s="597"/>
    </row>
    <row r="9" spans="2:8" x14ac:dyDescent="0.2">
      <c r="B9" s="530"/>
      <c r="C9" s="668"/>
      <c r="D9" s="671"/>
      <c r="E9" s="671"/>
      <c r="F9" s="672"/>
      <c r="G9" s="597"/>
      <c r="H9" s="597"/>
    </row>
    <row r="10" spans="2:8" x14ac:dyDescent="0.2">
      <c r="B10" s="530"/>
      <c r="C10" s="668"/>
      <c r="D10" s="671"/>
      <c r="E10" s="671"/>
      <c r="F10" s="672"/>
      <c r="G10" s="597"/>
      <c r="H10" s="597"/>
    </row>
    <row r="11" spans="2:8" ht="13.5" thickBot="1" x14ac:dyDescent="0.25">
      <c r="B11" s="533"/>
      <c r="C11" s="670"/>
      <c r="D11" s="675"/>
      <c r="E11" s="675"/>
      <c r="F11" s="676"/>
      <c r="G11" s="600"/>
      <c r="H11" s="600"/>
    </row>
    <row r="12" spans="2:8" ht="13.5" customHeight="1" thickBot="1" x14ac:dyDescent="0.25">
      <c r="B12" s="762" t="s">
        <v>921</v>
      </c>
      <c r="C12" s="766" t="s">
        <v>926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82" t="s">
        <v>778</v>
      </c>
      <c r="D13" s="771" t="s">
        <v>777</v>
      </c>
      <c r="E13" s="773"/>
      <c r="F13" s="582" t="s">
        <v>776</v>
      </c>
      <c r="G13" s="582" t="s">
        <v>781</v>
      </c>
      <c r="H13" s="583" t="s">
        <v>922</v>
      </c>
    </row>
    <row r="14" spans="2:8" x14ac:dyDescent="0.2">
      <c r="B14" s="679">
        <f t="shared" ref="B14:B85" si="0">+B13+1</f>
        <v>1</v>
      </c>
      <c r="C14" s="697" t="s">
        <v>1483</v>
      </c>
      <c r="D14" s="698">
        <v>2000000</v>
      </c>
      <c r="E14" s="699">
        <v>2003599</v>
      </c>
      <c r="F14" s="700">
        <v>3600</v>
      </c>
      <c r="G14" s="701" t="s">
        <v>1082</v>
      </c>
      <c r="H14" s="701" t="s">
        <v>1017</v>
      </c>
    </row>
    <row r="15" spans="2:8" x14ac:dyDescent="0.2">
      <c r="B15" s="561">
        <f t="shared" si="0"/>
        <v>2</v>
      </c>
      <c r="C15" s="631" t="s">
        <v>1483</v>
      </c>
      <c r="D15" s="650">
        <v>2004000</v>
      </c>
      <c r="E15" s="651">
        <v>2007599</v>
      </c>
      <c r="F15" s="618">
        <v>3600</v>
      </c>
      <c r="G15" s="617" t="s">
        <v>792</v>
      </c>
      <c r="H15" s="617" t="s">
        <v>1017</v>
      </c>
    </row>
    <row r="16" spans="2:8" x14ac:dyDescent="0.2">
      <c r="B16" s="561">
        <f t="shared" si="0"/>
        <v>3</v>
      </c>
      <c r="C16" s="630" t="s">
        <v>1483</v>
      </c>
      <c r="D16" s="650">
        <v>2010000</v>
      </c>
      <c r="E16" s="651">
        <v>2013599</v>
      </c>
      <c r="F16" s="618">
        <v>3600</v>
      </c>
      <c r="G16" s="617" t="s">
        <v>792</v>
      </c>
      <c r="H16" s="617" t="s">
        <v>1017</v>
      </c>
    </row>
    <row r="17" spans="2:8" x14ac:dyDescent="0.2">
      <c r="B17" s="561">
        <f t="shared" si="0"/>
        <v>4</v>
      </c>
      <c r="C17" s="630" t="s">
        <v>1483</v>
      </c>
      <c r="D17" s="650">
        <v>2014000</v>
      </c>
      <c r="E17" s="651">
        <v>2017599</v>
      </c>
      <c r="F17" s="618">
        <v>3600</v>
      </c>
      <c r="G17" s="617" t="s">
        <v>1082</v>
      </c>
      <c r="H17" s="617" t="s">
        <v>1017</v>
      </c>
    </row>
    <row r="18" spans="2:8" x14ac:dyDescent="0.2">
      <c r="B18" s="561">
        <f t="shared" si="0"/>
        <v>5</v>
      </c>
      <c r="C18" s="630" t="s">
        <v>1483</v>
      </c>
      <c r="D18" s="650">
        <v>2020000</v>
      </c>
      <c r="E18" s="651">
        <v>2029599</v>
      </c>
      <c r="F18" s="618">
        <v>9600</v>
      </c>
      <c r="G18" s="617" t="s">
        <v>792</v>
      </c>
      <c r="H18" s="617" t="s">
        <v>1017</v>
      </c>
    </row>
    <row r="19" spans="2:8" x14ac:dyDescent="0.2">
      <c r="B19" s="561">
        <f t="shared" si="0"/>
        <v>6</v>
      </c>
      <c r="C19" s="630" t="s">
        <v>1483</v>
      </c>
      <c r="D19" s="650">
        <v>2040000</v>
      </c>
      <c r="E19" s="651">
        <v>2045999</v>
      </c>
      <c r="F19" s="618">
        <v>6000</v>
      </c>
      <c r="G19" s="617" t="s">
        <v>1082</v>
      </c>
      <c r="H19" s="617" t="s">
        <v>1017</v>
      </c>
    </row>
    <row r="20" spans="2:8" x14ac:dyDescent="0.2">
      <c r="B20" s="561">
        <f t="shared" si="0"/>
        <v>7</v>
      </c>
      <c r="C20" s="630" t="s">
        <v>1483</v>
      </c>
      <c r="D20" s="650">
        <v>2050000</v>
      </c>
      <c r="E20" s="651">
        <v>2055999</v>
      </c>
      <c r="F20" s="618">
        <v>6000</v>
      </c>
      <c r="G20" s="617" t="s">
        <v>792</v>
      </c>
      <c r="H20" s="617" t="s">
        <v>1017</v>
      </c>
    </row>
    <row r="21" spans="2:8" x14ac:dyDescent="0.2">
      <c r="B21" s="561">
        <f t="shared" si="0"/>
        <v>8</v>
      </c>
      <c r="C21" s="630" t="s">
        <v>1483</v>
      </c>
      <c r="D21" s="650">
        <v>2060000</v>
      </c>
      <c r="E21" s="651">
        <v>2065999</v>
      </c>
      <c r="F21" s="618">
        <v>6000</v>
      </c>
      <c r="G21" s="617" t="s">
        <v>1082</v>
      </c>
      <c r="H21" s="617" t="s">
        <v>1017</v>
      </c>
    </row>
    <row r="22" spans="2:8" x14ac:dyDescent="0.2">
      <c r="B22" s="561">
        <f t="shared" si="0"/>
        <v>9</v>
      </c>
      <c r="C22" s="630" t="s">
        <v>1483</v>
      </c>
      <c r="D22" s="650">
        <v>2070000</v>
      </c>
      <c r="E22" s="651">
        <v>2075999</v>
      </c>
      <c r="F22" s="618">
        <v>6000</v>
      </c>
      <c r="G22" s="617" t="s">
        <v>792</v>
      </c>
      <c r="H22" s="617" t="s">
        <v>1017</v>
      </c>
    </row>
    <row r="23" spans="2:8" x14ac:dyDescent="0.2">
      <c r="B23" s="561">
        <f t="shared" si="0"/>
        <v>10</v>
      </c>
      <c r="C23" s="630" t="s">
        <v>1483</v>
      </c>
      <c r="D23" s="650">
        <v>2090000</v>
      </c>
      <c r="E23" s="651">
        <v>2094099</v>
      </c>
      <c r="F23" s="618">
        <v>4100</v>
      </c>
      <c r="G23" s="617" t="s">
        <v>792</v>
      </c>
      <c r="H23" s="617" t="s">
        <v>1017</v>
      </c>
    </row>
    <row r="24" spans="2:8" s="520" customFormat="1" x14ac:dyDescent="0.2">
      <c r="B24" s="561">
        <f t="shared" si="0"/>
        <v>11</v>
      </c>
      <c r="C24" s="630" t="s">
        <v>1483</v>
      </c>
      <c r="D24" s="650">
        <v>2095000</v>
      </c>
      <c r="E24" s="651">
        <v>2096299</v>
      </c>
      <c r="F24" s="618">
        <v>1300</v>
      </c>
      <c r="G24" s="617" t="s">
        <v>1082</v>
      </c>
      <c r="H24" s="617" t="s">
        <v>1017</v>
      </c>
    </row>
    <row r="25" spans="2:8" x14ac:dyDescent="0.2">
      <c r="B25" s="561">
        <f t="shared" si="0"/>
        <v>12</v>
      </c>
      <c r="C25" s="630" t="s">
        <v>1483</v>
      </c>
      <c r="D25" s="650">
        <v>2300000</v>
      </c>
      <c r="E25" s="651">
        <v>2300399</v>
      </c>
      <c r="F25" s="618">
        <v>400</v>
      </c>
      <c r="G25" s="617" t="s">
        <v>1082</v>
      </c>
      <c r="H25" s="617" t="s">
        <v>1017</v>
      </c>
    </row>
    <row r="26" spans="2:8" x14ac:dyDescent="0.2">
      <c r="B26" s="561">
        <f t="shared" si="0"/>
        <v>13</v>
      </c>
      <c r="C26" s="630" t="s">
        <v>1483</v>
      </c>
      <c r="D26" s="650">
        <v>2302000</v>
      </c>
      <c r="E26" s="651">
        <v>2302399</v>
      </c>
      <c r="F26" s="618">
        <v>400</v>
      </c>
      <c r="G26" s="617" t="s">
        <v>1082</v>
      </c>
      <c r="H26" s="617" t="s">
        <v>1017</v>
      </c>
    </row>
    <row r="27" spans="2:8" x14ac:dyDescent="0.2">
      <c r="B27" s="561">
        <f t="shared" si="0"/>
        <v>14</v>
      </c>
      <c r="C27" s="630" t="s">
        <v>1301</v>
      </c>
      <c r="D27" s="650">
        <v>2303000</v>
      </c>
      <c r="E27" s="651">
        <v>2303299</v>
      </c>
      <c r="F27" s="618">
        <v>300</v>
      </c>
      <c r="G27" s="617" t="s">
        <v>1082</v>
      </c>
      <c r="H27" s="617" t="s">
        <v>1017</v>
      </c>
    </row>
    <row r="28" spans="2:8" x14ac:dyDescent="0.2">
      <c r="B28" s="561">
        <f t="shared" si="0"/>
        <v>15</v>
      </c>
      <c r="C28" s="630" t="s">
        <v>1483</v>
      </c>
      <c r="D28" s="650">
        <v>2305000</v>
      </c>
      <c r="E28" s="651">
        <v>2305899</v>
      </c>
      <c r="F28" s="618">
        <v>900</v>
      </c>
      <c r="G28" s="617" t="s">
        <v>1082</v>
      </c>
      <c r="H28" s="617" t="s">
        <v>1017</v>
      </c>
    </row>
    <row r="29" spans="2:8" x14ac:dyDescent="0.2">
      <c r="B29" s="561">
        <f t="shared" si="0"/>
        <v>16</v>
      </c>
      <c r="C29" s="630" t="s">
        <v>1483</v>
      </c>
      <c r="D29" s="650">
        <v>2308000</v>
      </c>
      <c r="E29" s="651">
        <v>2308599</v>
      </c>
      <c r="F29" s="618">
        <v>600</v>
      </c>
      <c r="G29" s="617" t="s">
        <v>1082</v>
      </c>
      <c r="H29" s="617" t="s">
        <v>1017</v>
      </c>
    </row>
    <row r="30" spans="2:8" x14ac:dyDescent="0.2">
      <c r="B30" s="561">
        <f t="shared" si="0"/>
        <v>17</v>
      </c>
      <c r="C30" s="631" t="s">
        <v>1178</v>
      </c>
      <c r="D30" s="650">
        <v>2309000</v>
      </c>
      <c r="E30" s="651">
        <v>2309599</v>
      </c>
      <c r="F30" s="618">
        <v>600</v>
      </c>
      <c r="G30" s="617" t="s">
        <v>1082</v>
      </c>
      <c r="H30" s="617" t="s">
        <v>1017</v>
      </c>
    </row>
    <row r="31" spans="2:8" x14ac:dyDescent="0.2">
      <c r="B31" s="561">
        <f t="shared" si="0"/>
        <v>18</v>
      </c>
      <c r="C31" s="630" t="s">
        <v>796</v>
      </c>
      <c r="D31" s="650">
        <v>2310000</v>
      </c>
      <c r="E31" s="651">
        <v>2312059</v>
      </c>
      <c r="F31" s="618">
        <v>2060</v>
      </c>
      <c r="G31" s="617" t="s">
        <v>1082</v>
      </c>
      <c r="H31" s="617" t="s">
        <v>1017</v>
      </c>
    </row>
    <row r="32" spans="2:8" x14ac:dyDescent="0.2">
      <c r="B32" s="561">
        <f t="shared" si="0"/>
        <v>19</v>
      </c>
      <c r="C32" s="630" t="s">
        <v>1300</v>
      </c>
      <c r="D32" s="650">
        <v>2314000</v>
      </c>
      <c r="E32" s="651">
        <v>2314399</v>
      </c>
      <c r="F32" s="618">
        <v>400</v>
      </c>
      <c r="G32" s="617" t="s">
        <v>1082</v>
      </c>
      <c r="H32" s="617" t="s">
        <v>1017</v>
      </c>
    </row>
    <row r="33" spans="2:8" x14ac:dyDescent="0.2">
      <c r="B33" s="561">
        <f t="shared" si="0"/>
        <v>20</v>
      </c>
      <c r="C33" s="630" t="s">
        <v>1483</v>
      </c>
      <c r="D33" s="650">
        <v>2315000</v>
      </c>
      <c r="E33" s="651">
        <v>2315599</v>
      </c>
      <c r="F33" s="618">
        <v>600</v>
      </c>
      <c r="G33" s="617" t="s">
        <v>1082</v>
      </c>
      <c r="H33" s="617" t="s">
        <v>1017</v>
      </c>
    </row>
    <row r="34" spans="2:8" x14ac:dyDescent="0.2">
      <c r="B34" s="561">
        <f t="shared" si="0"/>
        <v>21</v>
      </c>
      <c r="C34" s="630" t="s">
        <v>1143</v>
      </c>
      <c r="D34" s="650">
        <v>2317000</v>
      </c>
      <c r="E34" s="651">
        <v>2317399</v>
      </c>
      <c r="F34" s="618">
        <v>400</v>
      </c>
      <c r="G34" s="617" t="s">
        <v>1082</v>
      </c>
      <c r="H34" s="617" t="s">
        <v>1017</v>
      </c>
    </row>
    <row r="35" spans="2:8" x14ac:dyDescent="0.2">
      <c r="B35" s="561">
        <f t="shared" si="0"/>
        <v>22</v>
      </c>
      <c r="C35" s="630" t="s">
        <v>1081</v>
      </c>
      <c r="D35" s="650">
        <v>2318000</v>
      </c>
      <c r="E35" s="651">
        <v>2319299</v>
      </c>
      <c r="F35" s="618">
        <v>1300</v>
      </c>
      <c r="G35" s="617" t="s">
        <v>1082</v>
      </c>
      <c r="H35" s="617" t="s">
        <v>1017</v>
      </c>
    </row>
    <row r="36" spans="2:8" x14ac:dyDescent="0.2">
      <c r="B36" s="561">
        <f t="shared" si="0"/>
        <v>23</v>
      </c>
      <c r="C36" s="630" t="s">
        <v>1483</v>
      </c>
      <c r="D36" s="650">
        <v>2320000</v>
      </c>
      <c r="E36" s="651">
        <v>2321599</v>
      </c>
      <c r="F36" s="618">
        <v>1600</v>
      </c>
      <c r="G36" s="617" t="s">
        <v>1082</v>
      </c>
      <c r="H36" s="617" t="s">
        <v>1017</v>
      </c>
    </row>
    <row r="37" spans="2:8" x14ac:dyDescent="0.2">
      <c r="B37" s="561">
        <f t="shared" si="0"/>
        <v>24</v>
      </c>
      <c r="C37" s="630" t="s">
        <v>1483</v>
      </c>
      <c r="D37" s="650">
        <v>2323000</v>
      </c>
      <c r="E37" s="651">
        <v>2323599</v>
      </c>
      <c r="F37" s="618">
        <v>600</v>
      </c>
      <c r="G37" s="617" t="s">
        <v>1082</v>
      </c>
      <c r="H37" s="617" t="s">
        <v>1017</v>
      </c>
    </row>
    <row r="38" spans="2:8" x14ac:dyDescent="0.2">
      <c r="B38" s="561">
        <f t="shared" si="0"/>
        <v>25</v>
      </c>
      <c r="C38" s="630" t="s">
        <v>1501</v>
      </c>
      <c r="D38" s="650">
        <v>2328000</v>
      </c>
      <c r="E38" s="651">
        <v>2328199</v>
      </c>
      <c r="F38" s="618">
        <v>200</v>
      </c>
      <c r="G38" s="617" t="s">
        <v>1082</v>
      </c>
      <c r="H38" s="617" t="s">
        <v>1017</v>
      </c>
    </row>
    <row r="39" spans="2:8" x14ac:dyDescent="0.2">
      <c r="B39" s="561">
        <f t="shared" si="0"/>
        <v>26</v>
      </c>
      <c r="C39" s="630" t="s">
        <v>1266</v>
      </c>
      <c r="D39" s="650">
        <v>2329000</v>
      </c>
      <c r="E39" s="651">
        <v>2329199</v>
      </c>
      <c r="F39" s="618">
        <v>200</v>
      </c>
      <c r="G39" s="617" t="s">
        <v>792</v>
      </c>
      <c r="H39" s="617" t="s">
        <v>1017</v>
      </c>
    </row>
    <row r="40" spans="2:8" x14ac:dyDescent="0.2">
      <c r="B40" s="561">
        <f t="shared" si="0"/>
        <v>27</v>
      </c>
      <c r="C40" s="630" t="s">
        <v>1355</v>
      </c>
      <c r="D40" s="650">
        <v>2330000</v>
      </c>
      <c r="E40" s="651">
        <v>2331199</v>
      </c>
      <c r="F40" s="618">
        <v>1200</v>
      </c>
      <c r="G40" s="617" t="s">
        <v>1082</v>
      </c>
      <c r="H40" s="617" t="s">
        <v>1017</v>
      </c>
    </row>
    <row r="41" spans="2:8" x14ac:dyDescent="0.2">
      <c r="B41" s="561">
        <f t="shared" si="0"/>
        <v>28</v>
      </c>
      <c r="C41" s="630" t="s">
        <v>903</v>
      </c>
      <c r="D41" s="650">
        <v>2334000</v>
      </c>
      <c r="E41" s="651">
        <v>2334399</v>
      </c>
      <c r="F41" s="618">
        <v>400</v>
      </c>
      <c r="G41" s="617" t="s">
        <v>1082</v>
      </c>
      <c r="H41" s="617" t="s">
        <v>1017</v>
      </c>
    </row>
    <row r="42" spans="2:8" x14ac:dyDescent="0.2">
      <c r="B42" s="561">
        <f t="shared" si="0"/>
        <v>29</v>
      </c>
      <c r="C42" s="630" t="s">
        <v>1119</v>
      </c>
      <c r="D42" s="650">
        <v>2336000</v>
      </c>
      <c r="E42" s="651">
        <v>2336199</v>
      </c>
      <c r="F42" s="618">
        <v>200</v>
      </c>
      <c r="G42" s="617" t="s">
        <v>1082</v>
      </c>
      <c r="H42" s="617" t="s">
        <v>1017</v>
      </c>
    </row>
    <row r="43" spans="2:8" x14ac:dyDescent="0.2">
      <c r="B43" s="561">
        <f t="shared" si="0"/>
        <v>30</v>
      </c>
      <c r="C43" s="630" t="s">
        <v>1483</v>
      </c>
      <c r="D43" s="650">
        <v>2337000</v>
      </c>
      <c r="E43" s="651">
        <v>2339599</v>
      </c>
      <c r="F43" s="618">
        <v>2600</v>
      </c>
      <c r="G43" s="617" t="s">
        <v>1082</v>
      </c>
      <c r="H43" s="617" t="s">
        <v>1017</v>
      </c>
    </row>
    <row r="44" spans="2:8" x14ac:dyDescent="0.2">
      <c r="B44" s="561">
        <f t="shared" si="0"/>
        <v>31</v>
      </c>
      <c r="C44" s="630" t="s">
        <v>799</v>
      </c>
      <c r="D44" s="650">
        <v>2340000</v>
      </c>
      <c r="E44" s="651">
        <v>2340799</v>
      </c>
      <c r="F44" s="618">
        <v>800</v>
      </c>
      <c r="G44" s="617" t="s">
        <v>1082</v>
      </c>
      <c r="H44" s="617" t="s">
        <v>1017</v>
      </c>
    </row>
    <row r="45" spans="2:8" x14ac:dyDescent="0.2">
      <c r="B45" s="561">
        <f t="shared" si="0"/>
        <v>32</v>
      </c>
      <c r="C45" s="630" t="s">
        <v>1483</v>
      </c>
      <c r="D45" s="650">
        <v>2344000</v>
      </c>
      <c r="E45" s="651">
        <v>2344799</v>
      </c>
      <c r="F45" s="628">
        <v>800</v>
      </c>
      <c r="G45" s="617" t="s">
        <v>1082</v>
      </c>
      <c r="H45" s="617" t="s">
        <v>1017</v>
      </c>
    </row>
    <row r="46" spans="2:8" x14ac:dyDescent="0.2">
      <c r="B46" s="561">
        <f t="shared" si="0"/>
        <v>33</v>
      </c>
      <c r="C46" s="630" t="s">
        <v>1502</v>
      </c>
      <c r="D46" s="650">
        <v>2347000</v>
      </c>
      <c r="E46" s="651">
        <v>2347199</v>
      </c>
      <c r="F46" s="618">
        <v>200</v>
      </c>
      <c r="G46" s="617" t="s">
        <v>1082</v>
      </c>
      <c r="H46" s="617" t="s">
        <v>1017</v>
      </c>
    </row>
    <row r="47" spans="2:8" x14ac:dyDescent="0.2">
      <c r="B47" s="561">
        <f t="shared" si="0"/>
        <v>34</v>
      </c>
      <c r="C47" s="630" t="s">
        <v>1402</v>
      </c>
      <c r="D47" s="650">
        <v>2348000</v>
      </c>
      <c r="E47" s="651">
        <v>2348199</v>
      </c>
      <c r="F47" s="618">
        <v>200</v>
      </c>
      <c r="G47" s="617" t="s">
        <v>1082</v>
      </c>
      <c r="H47" s="617" t="s">
        <v>1017</v>
      </c>
    </row>
    <row r="48" spans="2:8" x14ac:dyDescent="0.2">
      <c r="B48" s="561">
        <f t="shared" si="0"/>
        <v>35</v>
      </c>
      <c r="C48" s="630" t="s">
        <v>1393</v>
      </c>
      <c r="D48" s="650">
        <v>2349000</v>
      </c>
      <c r="E48" s="651">
        <v>2349399</v>
      </c>
      <c r="F48" s="618">
        <v>400</v>
      </c>
      <c r="G48" s="617" t="s">
        <v>1082</v>
      </c>
      <c r="H48" s="617" t="s">
        <v>1017</v>
      </c>
    </row>
    <row r="49" spans="2:8" x14ac:dyDescent="0.2">
      <c r="B49" s="561">
        <f t="shared" si="0"/>
        <v>36</v>
      </c>
      <c r="C49" s="630" t="s">
        <v>1321</v>
      </c>
      <c r="D49" s="650">
        <v>2350000</v>
      </c>
      <c r="E49" s="651">
        <v>2351599</v>
      </c>
      <c r="F49" s="618">
        <v>1600</v>
      </c>
      <c r="G49" s="617" t="s">
        <v>1082</v>
      </c>
      <c r="H49" s="617" t="s">
        <v>1017</v>
      </c>
    </row>
    <row r="50" spans="2:8" x14ac:dyDescent="0.2">
      <c r="B50" s="561">
        <f t="shared" si="0"/>
        <v>37</v>
      </c>
      <c r="C50" s="630" t="s">
        <v>1483</v>
      </c>
      <c r="D50" s="650">
        <v>2353000</v>
      </c>
      <c r="E50" s="651">
        <v>2353799</v>
      </c>
      <c r="F50" s="618">
        <v>800</v>
      </c>
      <c r="G50" s="617" t="s">
        <v>1082</v>
      </c>
      <c r="H50" s="617" t="s">
        <v>1017</v>
      </c>
    </row>
    <row r="51" spans="2:8" x14ac:dyDescent="0.2">
      <c r="B51" s="561">
        <f t="shared" si="0"/>
        <v>38</v>
      </c>
      <c r="C51" s="630" t="s">
        <v>1483</v>
      </c>
      <c r="D51" s="650">
        <v>2356000</v>
      </c>
      <c r="E51" s="651">
        <v>2359999</v>
      </c>
      <c r="F51" s="618">
        <v>4000</v>
      </c>
      <c r="G51" s="617" t="s">
        <v>1082</v>
      </c>
      <c r="H51" s="617" t="s">
        <v>1017</v>
      </c>
    </row>
    <row r="52" spans="2:8" x14ac:dyDescent="0.2">
      <c r="B52" s="561">
        <f t="shared" si="0"/>
        <v>39</v>
      </c>
      <c r="C52" s="630" t="s">
        <v>1483</v>
      </c>
      <c r="D52" s="650">
        <v>2360000</v>
      </c>
      <c r="E52" s="651">
        <v>2361999</v>
      </c>
      <c r="F52" s="618">
        <v>2000</v>
      </c>
      <c r="G52" s="617" t="s">
        <v>1082</v>
      </c>
      <c r="H52" s="617" t="s">
        <v>1017</v>
      </c>
    </row>
    <row r="53" spans="2:8" x14ac:dyDescent="0.2">
      <c r="B53" s="561">
        <f t="shared" si="0"/>
        <v>40</v>
      </c>
      <c r="C53" s="630" t="s">
        <v>1483</v>
      </c>
      <c r="D53" s="650">
        <v>2370000</v>
      </c>
      <c r="E53" s="651">
        <v>2370399</v>
      </c>
      <c r="F53" s="618">
        <v>400</v>
      </c>
      <c r="G53" s="617" t="s">
        <v>1082</v>
      </c>
      <c r="H53" s="617" t="s">
        <v>1017</v>
      </c>
    </row>
    <row r="54" spans="2:8" x14ac:dyDescent="0.2">
      <c r="B54" s="561">
        <f t="shared" si="0"/>
        <v>41</v>
      </c>
      <c r="C54" s="630" t="s">
        <v>1483</v>
      </c>
      <c r="D54" s="650">
        <v>2371000</v>
      </c>
      <c r="E54" s="651">
        <v>2371399</v>
      </c>
      <c r="F54" s="618">
        <v>400</v>
      </c>
      <c r="G54" s="617" t="s">
        <v>1082</v>
      </c>
      <c r="H54" s="617" t="s">
        <v>1017</v>
      </c>
    </row>
    <row r="55" spans="2:8" x14ac:dyDescent="0.2">
      <c r="B55" s="561">
        <f t="shared" si="0"/>
        <v>42</v>
      </c>
      <c r="C55" s="630" t="s">
        <v>1483</v>
      </c>
      <c r="D55" s="650">
        <v>2372000</v>
      </c>
      <c r="E55" s="651">
        <v>2372699</v>
      </c>
      <c r="F55" s="618">
        <v>700</v>
      </c>
      <c r="G55" s="617" t="s">
        <v>1082</v>
      </c>
      <c r="H55" s="617" t="s">
        <v>1017</v>
      </c>
    </row>
    <row r="56" spans="2:8" x14ac:dyDescent="0.2">
      <c r="B56" s="561">
        <f t="shared" si="0"/>
        <v>43</v>
      </c>
      <c r="C56" s="630" t="s">
        <v>1483</v>
      </c>
      <c r="D56" s="650">
        <v>2373000</v>
      </c>
      <c r="E56" s="651">
        <v>2374099</v>
      </c>
      <c r="F56" s="618">
        <v>1100</v>
      </c>
      <c r="G56" s="617" t="s">
        <v>1082</v>
      </c>
      <c r="H56" s="617" t="s">
        <v>1017</v>
      </c>
    </row>
    <row r="57" spans="2:8" x14ac:dyDescent="0.2">
      <c r="B57" s="561">
        <f t="shared" si="0"/>
        <v>44</v>
      </c>
      <c r="C57" s="630" t="s">
        <v>1383</v>
      </c>
      <c r="D57" s="650">
        <v>2377000</v>
      </c>
      <c r="E57" s="651">
        <v>2377399</v>
      </c>
      <c r="F57" s="618">
        <v>400</v>
      </c>
      <c r="G57" s="617" t="s">
        <v>792</v>
      </c>
      <c r="H57" s="617" t="s">
        <v>1017</v>
      </c>
    </row>
    <row r="58" spans="2:8" x14ac:dyDescent="0.2">
      <c r="B58" s="561">
        <f t="shared" si="0"/>
        <v>45</v>
      </c>
      <c r="C58" s="630" t="s">
        <v>1384</v>
      </c>
      <c r="D58" s="650">
        <v>2378000</v>
      </c>
      <c r="E58" s="651">
        <v>2378399</v>
      </c>
      <c r="F58" s="628">
        <v>400</v>
      </c>
      <c r="G58" s="617" t="s">
        <v>792</v>
      </c>
      <c r="H58" s="617" t="s">
        <v>1017</v>
      </c>
    </row>
    <row r="59" spans="2:8" x14ac:dyDescent="0.2">
      <c r="B59" s="561">
        <f t="shared" si="0"/>
        <v>46</v>
      </c>
      <c r="C59" s="630" t="s">
        <v>1385</v>
      </c>
      <c r="D59" s="650">
        <v>2379000</v>
      </c>
      <c r="E59" s="651">
        <v>2379399</v>
      </c>
      <c r="F59" s="618">
        <v>400</v>
      </c>
      <c r="G59" s="617" t="s">
        <v>792</v>
      </c>
      <c r="H59" s="617" t="s">
        <v>1017</v>
      </c>
    </row>
    <row r="60" spans="2:8" x14ac:dyDescent="0.2">
      <c r="B60" s="561">
        <f t="shared" si="0"/>
        <v>47</v>
      </c>
      <c r="C60" s="630" t="s">
        <v>1483</v>
      </c>
      <c r="D60" s="650">
        <v>2380000</v>
      </c>
      <c r="E60" s="651">
        <v>2385799</v>
      </c>
      <c r="F60" s="618">
        <v>5800</v>
      </c>
      <c r="G60" s="617" t="s">
        <v>1082</v>
      </c>
      <c r="H60" s="617" t="s">
        <v>1017</v>
      </c>
    </row>
    <row r="61" spans="2:8" x14ac:dyDescent="0.2">
      <c r="B61" s="561">
        <f t="shared" si="0"/>
        <v>48</v>
      </c>
      <c r="C61" s="630" t="s">
        <v>1503</v>
      </c>
      <c r="D61" s="650">
        <v>2387000</v>
      </c>
      <c r="E61" s="651">
        <v>2387499</v>
      </c>
      <c r="F61" s="618">
        <v>500</v>
      </c>
      <c r="G61" s="617" t="s">
        <v>1082</v>
      </c>
      <c r="H61" s="617" t="s">
        <v>1017</v>
      </c>
    </row>
    <row r="62" spans="2:8" x14ac:dyDescent="0.2">
      <c r="B62" s="561">
        <f t="shared" si="0"/>
        <v>49</v>
      </c>
      <c r="C62" s="630" t="s">
        <v>1483</v>
      </c>
      <c r="D62" s="650">
        <v>2388000</v>
      </c>
      <c r="E62" s="651">
        <v>2388699</v>
      </c>
      <c r="F62" s="618">
        <v>700</v>
      </c>
      <c r="G62" s="617" t="s">
        <v>1082</v>
      </c>
      <c r="H62" s="617" t="s">
        <v>1017</v>
      </c>
    </row>
    <row r="63" spans="2:8" x14ac:dyDescent="0.2">
      <c r="B63" s="561">
        <f t="shared" si="0"/>
        <v>50</v>
      </c>
      <c r="C63" s="630" t="s">
        <v>1483</v>
      </c>
      <c r="D63" s="650">
        <v>2389000</v>
      </c>
      <c r="E63" s="651">
        <v>2389399</v>
      </c>
      <c r="F63" s="618">
        <v>400</v>
      </c>
      <c r="G63" s="617" t="s">
        <v>1082</v>
      </c>
      <c r="H63" s="617" t="s">
        <v>1017</v>
      </c>
    </row>
    <row r="64" spans="2:8" x14ac:dyDescent="0.2">
      <c r="B64" s="561">
        <f t="shared" si="0"/>
        <v>51</v>
      </c>
      <c r="C64" s="630" t="s">
        <v>1483</v>
      </c>
      <c r="D64" s="650">
        <v>2391000</v>
      </c>
      <c r="E64" s="651">
        <v>2391299</v>
      </c>
      <c r="F64" s="618">
        <v>300</v>
      </c>
      <c r="G64" s="617" t="s">
        <v>1082</v>
      </c>
      <c r="H64" s="617" t="s">
        <v>1017</v>
      </c>
    </row>
    <row r="65" spans="2:8" x14ac:dyDescent="0.2">
      <c r="B65" s="561">
        <f t="shared" si="0"/>
        <v>52</v>
      </c>
      <c r="C65" s="630" t="s">
        <v>1504</v>
      </c>
      <c r="D65" s="650">
        <v>2392000</v>
      </c>
      <c r="E65" s="651">
        <v>2392199</v>
      </c>
      <c r="F65" s="618">
        <v>200</v>
      </c>
      <c r="G65" s="617" t="s">
        <v>1082</v>
      </c>
      <c r="H65" s="617" t="s">
        <v>1017</v>
      </c>
    </row>
    <row r="66" spans="2:8" x14ac:dyDescent="0.2">
      <c r="B66" s="561">
        <f t="shared" si="0"/>
        <v>53</v>
      </c>
      <c r="C66" s="630" t="s">
        <v>1311</v>
      </c>
      <c r="D66" s="650">
        <v>2393000</v>
      </c>
      <c r="E66" s="651">
        <v>2393199</v>
      </c>
      <c r="F66" s="618">
        <v>200</v>
      </c>
      <c r="G66" s="617" t="s">
        <v>1082</v>
      </c>
      <c r="H66" s="617" t="s">
        <v>1017</v>
      </c>
    </row>
    <row r="67" spans="2:8" x14ac:dyDescent="0.2">
      <c r="B67" s="561">
        <f t="shared" si="0"/>
        <v>54</v>
      </c>
      <c r="C67" s="630" t="s">
        <v>1483</v>
      </c>
      <c r="D67" s="650">
        <v>2394000</v>
      </c>
      <c r="E67" s="651">
        <v>2394999</v>
      </c>
      <c r="F67" s="618">
        <v>1000</v>
      </c>
      <c r="G67" s="617" t="s">
        <v>1082</v>
      </c>
      <c r="H67" s="617" t="s">
        <v>1017</v>
      </c>
    </row>
    <row r="68" spans="2:8" x14ac:dyDescent="0.2">
      <c r="B68" s="561">
        <f t="shared" si="0"/>
        <v>55</v>
      </c>
      <c r="C68" s="630" t="s">
        <v>1483</v>
      </c>
      <c r="D68" s="650">
        <v>2396000</v>
      </c>
      <c r="E68" s="651">
        <v>2396399</v>
      </c>
      <c r="F68" s="618">
        <v>400</v>
      </c>
      <c r="G68" s="617" t="s">
        <v>1082</v>
      </c>
      <c r="H68" s="617" t="s">
        <v>1017</v>
      </c>
    </row>
    <row r="69" spans="2:8" s="527" customFormat="1" x14ac:dyDescent="0.2">
      <c r="B69" s="561">
        <f t="shared" si="0"/>
        <v>56</v>
      </c>
      <c r="C69" s="630" t="s">
        <v>1291</v>
      </c>
      <c r="D69" s="650">
        <v>2397000</v>
      </c>
      <c r="E69" s="651">
        <v>2397099</v>
      </c>
      <c r="F69" s="618">
        <v>100</v>
      </c>
      <c r="G69" s="617" t="s">
        <v>1082</v>
      </c>
      <c r="H69" s="617" t="s">
        <v>1017</v>
      </c>
    </row>
    <row r="70" spans="2:8" x14ac:dyDescent="0.2">
      <c r="B70" s="561">
        <f t="shared" si="0"/>
        <v>57</v>
      </c>
      <c r="C70" s="630" t="s">
        <v>1483</v>
      </c>
      <c r="D70" s="650">
        <v>2398000</v>
      </c>
      <c r="E70" s="651">
        <v>2399999</v>
      </c>
      <c r="F70" s="618">
        <v>2000</v>
      </c>
      <c r="G70" s="617" t="s">
        <v>1082</v>
      </c>
      <c r="H70" s="617" t="s">
        <v>1017</v>
      </c>
    </row>
    <row r="71" spans="2:8" s="520" customFormat="1" x14ac:dyDescent="0.2">
      <c r="B71" s="561">
        <f t="shared" si="0"/>
        <v>58</v>
      </c>
      <c r="C71" s="631" t="s">
        <v>1483</v>
      </c>
      <c r="D71" s="650">
        <v>2400000</v>
      </c>
      <c r="E71" s="651">
        <v>2400599</v>
      </c>
      <c r="F71" s="618">
        <v>600</v>
      </c>
      <c r="G71" s="617" t="s">
        <v>1082</v>
      </c>
      <c r="H71" s="617" t="s">
        <v>1017</v>
      </c>
    </row>
    <row r="72" spans="2:8" s="520" customFormat="1" x14ac:dyDescent="0.2">
      <c r="B72" s="561">
        <f t="shared" si="0"/>
        <v>59</v>
      </c>
      <c r="C72" s="630" t="s">
        <v>1299</v>
      </c>
      <c r="D72" s="650">
        <v>2402000</v>
      </c>
      <c r="E72" s="651">
        <v>2402399</v>
      </c>
      <c r="F72" s="618">
        <v>400</v>
      </c>
      <c r="G72" s="617" t="s">
        <v>1082</v>
      </c>
      <c r="H72" s="617" t="s">
        <v>1017</v>
      </c>
    </row>
    <row r="73" spans="2:8" x14ac:dyDescent="0.2">
      <c r="B73" s="561">
        <f t="shared" si="0"/>
        <v>60</v>
      </c>
      <c r="C73" s="630" t="s">
        <v>1483</v>
      </c>
      <c r="D73" s="650">
        <v>2410000</v>
      </c>
      <c r="E73" s="651">
        <v>2410599</v>
      </c>
      <c r="F73" s="618">
        <v>600</v>
      </c>
      <c r="G73" s="617" t="s">
        <v>1082</v>
      </c>
      <c r="H73" s="617" t="s">
        <v>1017</v>
      </c>
    </row>
    <row r="74" spans="2:8" x14ac:dyDescent="0.2">
      <c r="B74" s="561">
        <f t="shared" si="0"/>
        <v>61</v>
      </c>
      <c r="C74" s="630" t="s">
        <v>1483</v>
      </c>
      <c r="D74" s="650">
        <v>2410600</v>
      </c>
      <c r="E74" s="651">
        <v>2411399</v>
      </c>
      <c r="F74" s="618">
        <v>800</v>
      </c>
      <c r="G74" s="617" t="s">
        <v>1082</v>
      </c>
      <c r="H74" s="617" t="s">
        <v>1017</v>
      </c>
    </row>
    <row r="75" spans="2:8" x14ac:dyDescent="0.2">
      <c r="B75" s="561">
        <f t="shared" si="0"/>
        <v>62</v>
      </c>
      <c r="C75" s="630" t="s">
        <v>1216</v>
      </c>
      <c r="D75" s="650">
        <v>2417000</v>
      </c>
      <c r="E75" s="651">
        <v>2418899</v>
      </c>
      <c r="F75" s="618">
        <v>1900</v>
      </c>
      <c r="G75" s="617" t="s">
        <v>1082</v>
      </c>
      <c r="H75" s="617" t="s">
        <v>1017</v>
      </c>
    </row>
    <row r="76" spans="2:8" x14ac:dyDescent="0.2">
      <c r="B76" s="561">
        <f t="shared" si="0"/>
        <v>63</v>
      </c>
      <c r="C76" s="630" t="s">
        <v>944</v>
      </c>
      <c r="D76" s="650">
        <v>2420000</v>
      </c>
      <c r="E76" s="651">
        <v>2421499</v>
      </c>
      <c r="F76" s="618">
        <v>1500</v>
      </c>
      <c r="G76" s="617" t="s">
        <v>1082</v>
      </c>
      <c r="H76" s="617" t="s">
        <v>1017</v>
      </c>
    </row>
    <row r="77" spans="2:8" x14ac:dyDescent="0.2">
      <c r="B77" s="561">
        <f t="shared" si="0"/>
        <v>64</v>
      </c>
      <c r="C77" s="630" t="s">
        <v>1309</v>
      </c>
      <c r="D77" s="650">
        <v>2424000</v>
      </c>
      <c r="E77" s="651">
        <v>2424199</v>
      </c>
      <c r="F77" s="618">
        <v>200</v>
      </c>
      <c r="G77" s="617" t="s">
        <v>1082</v>
      </c>
      <c r="H77" s="617" t="s">
        <v>1017</v>
      </c>
    </row>
    <row r="78" spans="2:8" x14ac:dyDescent="0.2">
      <c r="B78" s="561">
        <f t="shared" si="0"/>
        <v>65</v>
      </c>
      <c r="C78" s="630" t="s">
        <v>1483</v>
      </c>
      <c r="D78" s="650">
        <v>2430000</v>
      </c>
      <c r="E78" s="651">
        <v>2433099</v>
      </c>
      <c r="F78" s="618">
        <v>3100</v>
      </c>
      <c r="G78" s="617" t="s">
        <v>1082</v>
      </c>
      <c r="H78" s="617" t="s">
        <v>1017</v>
      </c>
    </row>
    <row r="79" spans="2:8" x14ac:dyDescent="0.2">
      <c r="B79" s="561">
        <f t="shared" si="0"/>
        <v>66</v>
      </c>
      <c r="C79" s="630" t="s">
        <v>1483</v>
      </c>
      <c r="D79" s="650">
        <v>2440000</v>
      </c>
      <c r="E79" s="651">
        <v>2443399</v>
      </c>
      <c r="F79" s="618">
        <v>3400</v>
      </c>
      <c r="G79" s="617" t="s">
        <v>1082</v>
      </c>
      <c r="H79" s="617" t="s">
        <v>1017</v>
      </c>
    </row>
    <row r="80" spans="2:8" x14ac:dyDescent="0.2">
      <c r="B80" s="561">
        <f t="shared" si="0"/>
        <v>67</v>
      </c>
      <c r="C80" s="630" t="s">
        <v>1505</v>
      </c>
      <c r="D80" s="650">
        <v>2443400</v>
      </c>
      <c r="E80" s="651">
        <v>2443699</v>
      </c>
      <c r="F80" s="618">
        <v>300</v>
      </c>
      <c r="G80" s="617" t="s">
        <v>1082</v>
      </c>
      <c r="H80" s="617" t="s">
        <v>1017</v>
      </c>
    </row>
    <row r="81" spans="2:8" s="520" customFormat="1" x14ac:dyDescent="0.2">
      <c r="B81" s="561">
        <f t="shared" si="0"/>
        <v>68</v>
      </c>
      <c r="C81" s="630" t="s">
        <v>1483</v>
      </c>
      <c r="D81" s="650">
        <v>2450000</v>
      </c>
      <c r="E81" s="651">
        <v>2459599</v>
      </c>
      <c r="F81" s="618">
        <v>9600</v>
      </c>
      <c r="G81" s="617" t="s">
        <v>1082</v>
      </c>
      <c r="H81" s="617" t="s">
        <v>1017</v>
      </c>
    </row>
    <row r="82" spans="2:8" s="527" customFormat="1" x14ac:dyDescent="0.2">
      <c r="B82" s="561">
        <f t="shared" si="0"/>
        <v>69</v>
      </c>
      <c r="C82" s="630" t="s">
        <v>1483</v>
      </c>
      <c r="D82" s="650">
        <v>2470000</v>
      </c>
      <c r="E82" s="651">
        <v>2471599</v>
      </c>
      <c r="F82" s="618">
        <v>1600</v>
      </c>
      <c r="G82" s="617" t="s">
        <v>1082</v>
      </c>
      <c r="H82" s="617" t="s">
        <v>1017</v>
      </c>
    </row>
    <row r="83" spans="2:8" x14ac:dyDescent="0.2">
      <c r="B83" s="561">
        <f t="shared" si="0"/>
        <v>70</v>
      </c>
      <c r="C83" s="630" t="s">
        <v>1483</v>
      </c>
      <c r="D83" s="650">
        <v>2475000</v>
      </c>
      <c r="E83" s="651">
        <v>2477499</v>
      </c>
      <c r="F83" s="618">
        <v>2500</v>
      </c>
      <c r="G83" s="617" t="s">
        <v>1082</v>
      </c>
      <c r="H83" s="617" t="s">
        <v>1017</v>
      </c>
    </row>
    <row r="84" spans="2:8" s="527" customFormat="1" x14ac:dyDescent="0.2">
      <c r="B84" s="561">
        <f t="shared" si="0"/>
        <v>71</v>
      </c>
      <c r="C84" s="630" t="s">
        <v>1483</v>
      </c>
      <c r="D84" s="650">
        <v>2478000</v>
      </c>
      <c r="E84" s="651">
        <v>2478599</v>
      </c>
      <c r="F84" s="618">
        <v>600</v>
      </c>
      <c r="G84" s="617" t="s">
        <v>1082</v>
      </c>
      <c r="H84" s="617" t="s">
        <v>1017</v>
      </c>
    </row>
    <row r="85" spans="2:8" s="527" customFormat="1" x14ac:dyDescent="0.2">
      <c r="B85" s="561">
        <f t="shared" si="0"/>
        <v>72</v>
      </c>
      <c r="C85" s="631" t="s">
        <v>1483</v>
      </c>
      <c r="D85" s="650">
        <v>2480000</v>
      </c>
      <c r="E85" s="651">
        <v>2481599</v>
      </c>
      <c r="F85" s="618">
        <v>1600</v>
      </c>
      <c r="G85" s="617" t="s">
        <v>1082</v>
      </c>
      <c r="H85" s="617" t="s">
        <v>1017</v>
      </c>
    </row>
    <row r="86" spans="2:8" s="527" customFormat="1" x14ac:dyDescent="0.2">
      <c r="B86" s="561">
        <f t="shared" ref="B86:B149" si="1">+B85+1</f>
        <v>73</v>
      </c>
      <c r="C86" s="630" t="s">
        <v>1483</v>
      </c>
      <c r="D86" s="650">
        <v>2484000</v>
      </c>
      <c r="E86" s="651">
        <v>2485599</v>
      </c>
      <c r="F86" s="618">
        <v>1600</v>
      </c>
      <c r="G86" s="617" t="s">
        <v>1082</v>
      </c>
      <c r="H86" s="617" t="s">
        <v>1017</v>
      </c>
    </row>
    <row r="87" spans="2:8" x14ac:dyDescent="0.2">
      <c r="B87" s="561">
        <f t="shared" si="1"/>
        <v>74</v>
      </c>
      <c r="C87" s="630" t="s">
        <v>1483</v>
      </c>
      <c r="D87" s="650">
        <v>2488000</v>
      </c>
      <c r="E87" s="651">
        <v>2489599</v>
      </c>
      <c r="F87" s="618">
        <v>1600</v>
      </c>
      <c r="G87" s="617" t="s">
        <v>1082</v>
      </c>
      <c r="H87" s="617" t="s">
        <v>1017</v>
      </c>
    </row>
    <row r="88" spans="2:8" s="520" customFormat="1" x14ac:dyDescent="0.2">
      <c r="B88" s="561">
        <f t="shared" si="1"/>
        <v>75</v>
      </c>
      <c r="C88" s="630" t="s">
        <v>1483</v>
      </c>
      <c r="D88" s="650">
        <v>2490000</v>
      </c>
      <c r="E88" s="651">
        <v>2491099</v>
      </c>
      <c r="F88" s="618">
        <v>1100</v>
      </c>
      <c r="G88" s="617" t="s">
        <v>1082</v>
      </c>
      <c r="H88" s="617" t="s">
        <v>1017</v>
      </c>
    </row>
    <row r="89" spans="2:8" x14ac:dyDescent="0.2">
      <c r="B89" s="561">
        <f t="shared" si="1"/>
        <v>76</v>
      </c>
      <c r="C89" s="631" t="s">
        <v>1483</v>
      </c>
      <c r="D89" s="650">
        <v>2520000</v>
      </c>
      <c r="E89" s="651">
        <v>2522249</v>
      </c>
      <c r="F89" s="618">
        <v>2250</v>
      </c>
      <c r="G89" s="617" t="s">
        <v>802</v>
      </c>
      <c r="H89" s="617" t="s">
        <v>1017</v>
      </c>
    </row>
    <row r="90" spans="2:8" x14ac:dyDescent="0.2">
      <c r="B90" s="561">
        <f t="shared" si="1"/>
        <v>77</v>
      </c>
      <c r="C90" s="630" t="s">
        <v>1136</v>
      </c>
      <c r="D90" s="650">
        <v>2523000</v>
      </c>
      <c r="E90" s="651">
        <v>2523499</v>
      </c>
      <c r="F90" s="618">
        <v>500</v>
      </c>
      <c r="G90" s="617" t="s">
        <v>802</v>
      </c>
      <c r="H90" s="617" t="s">
        <v>1017</v>
      </c>
    </row>
    <row r="91" spans="2:8" x14ac:dyDescent="0.2">
      <c r="B91" s="561">
        <f t="shared" si="1"/>
        <v>78</v>
      </c>
      <c r="C91" s="630" t="s">
        <v>1483</v>
      </c>
      <c r="D91" s="650">
        <v>2524000</v>
      </c>
      <c r="E91" s="651">
        <v>2527899</v>
      </c>
      <c r="F91" s="618">
        <v>3900</v>
      </c>
      <c r="G91" s="617" t="s">
        <v>802</v>
      </c>
      <c r="H91" s="617" t="s">
        <v>1017</v>
      </c>
    </row>
    <row r="92" spans="2:8" x14ac:dyDescent="0.2">
      <c r="B92" s="561">
        <f t="shared" si="1"/>
        <v>79</v>
      </c>
      <c r="C92" s="630" t="s">
        <v>1483</v>
      </c>
      <c r="D92" s="650">
        <v>2529000</v>
      </c>
      <c r="E92" s="651">
        <v>2529599</v>
      </c>
      <c r="F92" s="618">
        <v>600</v>
      </c>
      <c r="G92" s="617" t="s">
        <v>802</v>
      </c>
      <c r="H92" s="617" t="s">
        <v>1017</v>
      </c>
    </row>
    <row r="93" spans="2:8" x14ac:dyDescent="0.2">
      <c r="B93" s="561">
        <f t="shared" si="1"/>
        <v>80</v>
      </c>
      <c r="C93" s="630" t="s">
        <v>1483</v>
      </c>
      <c r="D93" s="650">
        <v>2530000</v>
      </c>
      <c r="E93" s="651">
        <v>2530499</v>
      </c>
      <c r="F93" s="618">
        <v>500</v>
      </c>
      <c r="G93" s="617" t="s">
        <v>802</v>
      </c>
      <c r="H93" s="617" t="s">
        <v>1017</v>
      </c>
    </row>
    <row r="94" spans="2:8" x14ac:dyDescent="0.2">
      <c r="B94" s="561">
        <f t="shared" si="1"/>
        <v>81</v>
      </c>
      <c r="C94" s="630" t="s">
        <v>1483</v>
      </c>
      <c r="D94" s="650">
        <v>2531000</v>
      </c>
      <c r="E94" s="651">
        <v>2531499</v>
      </c>
      <c r="F94" s="618">
        <v>500</v>
      </c>
      <c r="G94" s="617" t="s">
        <v>802</v>
      </c>
      <c r="H94" s="617" t="s">
        <v>1017</v>
      </c>
    </row>
    <row r="95" spans="2:8" x14ac:dyDescent="0.2">
      <c r="B95" s="561">
        <f t="shared" si="1"/>
        <v>82</v>
      </c>
      <c r="C95" s="631" t="s">
        <v>1483</v>
      </c>
      <c r="D95" s="650">
        <v>2532000</v>
      </c>
      <c r="E95" s="651">
        <v>2532299</v>
      </c>
      <c r="F95" s="618">
        <v>300</v>
      </c>
      <c r="G95" s="617" t="s">
        <v>802</v>
      </c>
      <c r="H95" s="617" t="s">
        <v>1017</v>
      </c>
    </row>
    <row r="96" spans="2:8" x14ac:dyDescent="0.2">
      <c r="B96" s="561">
        <f t="shared" si="1"/>
        <v>83</v>
      </c>
      <c r="C96" s="630" t="s">
        <v>1483</v>
      </c>
      <c r="D96" s="650">
        <v>2533000</v>
      </c>
      <c r="E96" s="651">
        <v>2533099</v>
      </c>
      <c r="F96" s="618">
        <v>100</v>
      </c>
      <c r="G96" s="617" t="s">
        <v>802</v>
      </c>
      <c r="H96" s="617" t="s">
        <v>1017</v>
      </c>
    </row>
    <row r="97" spans="2:8" x14ac:dyDescent="0.2">
      <c r="B97" s="561">
        <f t="shared" si="1"/>
        <v>84</v>
      </c>
      <c r="C97" s="630" t="s">
        <v>1483</v>
      </c>
      <c r="D97" s="650">
        <v>2534000</v>
      </c>
      <c r="E97" s="651">
        <v>2534099</v>
      </c>
      <c r="F97" s="618">
        <v>100</v>
      </c>
      <c r="G97" s="617" t="s">
        <v>802</v>
      </c>
      <c r="H97" s="617" t="s">
        <v>1017</v>
      </c>
    </row>
    <row r="98" spans="2:8" x14ac:dyDescent="0.2">
      <c r="B98" s="561">
        <f t="shared" si="1"/>
        <v>85</v>
      </c>
      <c r="C98" s="630" t="s">
        <v>1483</v>
      </c>
      <c r="D98" s="650">
        <v>2535000</v>
      </c>
      <c r="E98" s="651">
        <v>2535099</v>
      </c>
      <c r="F98" s="618">
        <v>100</v>
      </c>
      <c r="G98" s="617" t="s">
        <v>802</v>
      </c>
      <c r="H98" s="617" t="s">
        <v>1017</v>
      </c>
    </row>
    <row r="99" spans="2:8" x14ac:dyDescent="0.2">
      <c r="B99" s="561">
        <f t="shared" si="1"/>
        <v>86</v>
      </c>
      <c r="C99" s="630" t="s">
        <v>1506</v>
      </c>
      <c r="D99" s="650">
        <v>2536000</v>
      </c>
      <c r="E99" s="651">
        <v>2536999</v>
      </c>
      <c r="F99" s="618">
        <v>1000</v>
      </c>
      <c r="G99" s="617" t="s">
        <v>802</v>
      </c>
      <c r="H99" s="617" t="s">
        <v>1017</v>
      </c>
    </row>
    <row r="100" spans="2:8" x14ac:dyDescent="0.2">
      <c r="B100" s="561">
        <f t="shared" si="1"/>
        <v>87</v>
      </c>
      <c r="C100" s="630" t="s">
        <v>1217</v>
      </c>
      <c r="D100" s="650">
        <v>2539000</v>
      </c>
      <c r="E100" s="651">
        <v>2539199</v>
      </c>
      <c r="F100" s="618">
        <v>200</v>
      </c>
      <c r="G100" s="617" t="s">
        <v>1082</v>
      </c>
      <c r="H100" s="617" t="s">
        <v>1017</v>
      </c>
    </row>
    <row r="101" spans="2:8" x14ac:dyDescent="0.2">
      <c r="B101" s="561">
        <f t="shared" si="1"/>
        <v>88</v>
      </c>
      <c r="C101" s="630" t="s">
        <v>1345</v>
      </c>
      <c r="D101" s="650">
        <v>2540000</v>
      </c>
      <c r="E101" s="651">
        <v>2540399</v>
      </c>
      <c r="F101" s="618">
        <v>400</v>
      </c>
      <c r="G101" s="617" t="s">
        <v>1082</v>
      </c>
      <c r="H101" s="617" t="s">
        <v>1017</v>
      </c>
    </row>
    <row r="102" spans="2:8" x14ac:dyDescent="0.2">
      <c r="B102" s="561">
        <f t="shared" si="1"/>
        <v>89</v>
      </c>
      <c r="C102" s="630" t="s">
        <v>1483</v>
      </c>
      <c r="D102" s="650">
        <v>2541000</v>
      </c>
      <c r="E102" s="651">
        <v>2541399</v>
      </c>
      <c r="F102" s="618">
        <v>400</v>
      </c>
      <c r="G102" s="617" t="s">
        <v>1082</v>
      </c>
      <c r="H102" s="617" t="s">
        <v>1017</v>
      </c>
    </row>
    <row r="103" spans="2:8" x14ac:dyDescent="0.2">
      <c r="B103" s="561">
        <f t="shared" si="1"/>
        <v>90</v>
      </c>
      <c r="C103" s="630" t="s">
        <v>1483</v>
      </c>
      <c r="D103" s="650">
        <v>2542000</v>
      </c>
      <c r="E103" s="651">
        <v>2542399</v>
      </c>
      <c r="F103" s="618">
        <v>400</v>
      </c>
      <c r="G103" s="617" t="s">
        <v>1082</v>
      </c>
      <c r="H103" s="617" t="s">
        <v>1017</v>
      </c>
    </row>
    <row r="104" spans="2:8" x14ac:dyDescent="0.2">
      <c r="B104" s="561">
        <f t="shared" si="1"/>
        <v>91</v>
      </c>
      <c r="C104" s="630" t="s">
        <v>1349</v>
      </c>
      <c r="D104" s="650">
        <v>2543000</v>
      </c>
      <c r="E104" s="651">
        <v>2543399</v>
      </c>
      <c r="F104" s="618">
        <v>400</v>
      </c>
      <c r="G104" s="617" t="s">
        <v>1082</v>
      </c>
      <c r="H104" s="617" t="s">
        <v>1017</v>
      </c>
    </row>
    <row r="105" spans="2:8" x14ac:dyDescent="0.2">
      <c r="B105" s="561">
        <f t="shared" si="1"/>
        <v>92</v>
      </c>
      <c r="C105" s="630" t="s">
        <v>1483</v>
      </c>
      <c r="D105" s="650">
        <v>2544000</v>
      </c>
      <c r="E105" s="651">
        <v>2544399</v>
      </c>
      <c r="F105" s="618">
        <v>400</v>
      </c>
      <c r="G105" s="617" t="s">
        <v>1082</v>
      </c>
      <c r="H105" s="617" t="s">
        <v>1017</v>
      </c>
    </row>
    <row r="106" spans="2:8" x14ac:dyDescent="0.2">
      <c r="B106" s="561">
        <f t="shared" si="1"/>
        <v>93</v>
      </c>
      <c r="C106" s="630" t="s">
        <v>1348</v>
      </c>
      <c r="D106" s="650">
        <v>2545000</v>
      </c>
      <c r="E106" s="651">
        <v>2545399</v>
      </c>
      <c r="F106" s="618">
        <v>400</v>
      </c>
      <c r="G106" s="617" t="s">
        <v>1082</v>
      </c>
      <c r="H106" s="617" t="s">
        <v>1017</v>
      </c>
    </row>
    <row r="107" spans="2:8" x14ac:dyDescent="0.2">
      <c r="B107" s="561">
        <f t="shared" si="1"/>
        <v>94</v>
      </c>
      <c r="C107" s="630" t="s">
        <v>1350</v>
      </c>
      <c r="D107" s="650">
        <v>2546000</v>
      </c>
      <c r="E107" s="651">
        <v>2546399</v>
      </c>
      <c r="F107" s="618">
        <v>400</v>
      </c>
      <c r="G107" s="617" t="s">
        <v>1082</v>
      </c>
      <c r="H107" s="617" t="s">
        <v>1017</v>
      </c>
    </row>
    <row r="108" spans="2:8" x14ac:dyDescent="0.2">
      <c r="B108" s="561">
        <f t="shared" si="1"/>
        <v>95</v>
      </c>
      <c r="C108" s="630" t="s">
        <v>1483</v>
      </c>
      <c r="D108" s="650">
        <v>2547000</v>
      </c>
      <c r="E108" s="651">
        <v>2547399</v>
      </c>
      <c r="F108" s="618">
        <v>400</v>
      </c>
      <c r="G108" s="617" t="s">
        <v>1082</v>
      </c>
      <c r="H108" s="617" t="s">
        <v>1017</v>
      </c>
    </row>
    <row r="109" spans="2:8" s="527" customFormat="1" x14ac:dyDescent="0.2">
      <c r="B109" s="561">
        <f t="shared" si="1"/>
        <v>96</v>
      </c>
      <c r="C109" s="630" t="s">
        <v>1347</v>
      </c>
      <c r="D109" s="650">
        <v>2548000</v>
      </c>
      <c r="E109" s="651">
        <v>2548399</v>
      </c>
      <c r="F109" s="618">
        <v>400</v>
      </c>
      <c r="G109" s="617" t="s">
        <v>1082</v>
      </c>
      <c r="H109" s="617" t="s">
        <v>1017</v>
      </c>
    </row>
    <row r="110" spans="2:8" x14ac:dyDescent="0.2">
      <c r="B110" s="561">
        <f t="shared" si="1"/>
        <v>97</v>
      </c>
      <c r="C110" s="630" t="s">
        <v>1218</v>
      </c>
      <c r="D110" s="650">
        <v>2550000</v>
      </c>
      <c r="E110" s="651">
        <v>2550899</v>
      </c>
      <c r="F110" s="618">
        <v>900</v>
      </c>
      <c r="G110" s="617" t="s">
        <v>1083</v>
      </c>
      <c r="H110" s="617" t="s">
        <v>1472</v>
      </c>
    </row>
    <row r="111" spans="2:8" x14ac:dyDescent="0.2">
      <c r="B111" s="561">
        <f t="shared" si="1"/>
        <v>98</v>
      </c>
      <c r="C111" s="630" t="s">
        <v>1483</v>
      </c>
      <c r="D111" s="650">
        <v>2552000</v>
      </c>
      <c r="E111" s="651">
        <v>2552499</v>
      </c>
      <c r="F111" s="618">
        <v>500</v>
      </c>
      <c r="G111" s="617" t="s">
        <v>1082</v>
      </c>
      <c r="H111" s="617" t="s">
        <v>1017</v>
      </c>
    </row>
    <row r="112" spans="2:8" x14ac:dyDescent="0.2">
      <c r="B112" s="561">
        <f t="shared" si="1"/>
        <v>99</v>
      </c>
      <c r="C112" s="630" t="s">
        <v>1039</v>
      </c>
      <c r="D112" s="650">
        <v>2553000</v>
      </c>
      <c r="E112" s="651">
        <v>2553099</v>
      </c>
      <c r="F112" s="618">
        <v>100</v>
      </c>
      <c r="G112" s="617" t="s">
        <v>1430</v>
      </c>
      <c r="H112" s="617" t="s">
        <v>1017</v>
      </c>
    </row>
    <row r="113" spans="2:9" x14ac:dyDescent="0.2">
      <c r="B113" s="561">
        <f t="shared" si="1"/>
        <v>100</v>
      </c>
      <c r="C113" s="630" t="s">
        <v>1483</v>
      </c>
      <c r="D113" s="650">
        <v>2554000</v>
      </c>
      <c r="E113" s="651">
        <v>2554199</v>
      </c>
      <c r="F113" s="618">
        <v>200</v>
      </c>
      <c r="G113" s="617" t="s">
        <v>1082</v>
      </c>
      <c r="H113" s="617" t="s">
        <v>1017</v>
      </c>
    </row>
    <row r="114" spans="2:9" x14ac:dyDescent="0.2">
      <c r="B114" s="561">
        <f t="shared" si="1"/>
        <v>101</v>
      </c>
      <c r="C114" s="631" t="s">
        <v>1310</v>
      </c>
      <c r="D114" s="650">
        <v>2555000</v>
      </c>
      <c r="E114" s="651">
        <v>2555199</v>
      </c>
      <c r="F114" s="618">
        <v>200</v>
      </c>
      <c r="G114" s="617" t="s">
        <v>1082</v>
      </c>
      <c r="H114" s="617" t="s">
        <v>1017</v>
      </c>
    </row>
    <row r="115" spans="2:9" x14ac:dyDescent="0.2">
      <c r="B115" s="561">
        <f t="shared" si="1"/>
        <v>102</v>
      </c>
      <c r="C115" s="630" t="s">
        <v>1256</v>
      </c>
      <c r="D115" s="650">
        <v>2556000</v>
      </c>
      <c r="E115" s="651">
        <v>2556199</v>
      </c>
      <c r="F115" s="618">
        <v>200</v>
      </c>
      <c r="G115" s="617" t="s">
        <v>792</v>
      </c>
      <c r="H115" s="617" t="s">
        <v>1017</v>
      </c>
    </row>
    <row r="116" spans="2:9" x14ac:dyDescent="0.2">
      <c r="B116" s="561">
        <f t="shared" si="1"/>
        <v>103</v>
      </c>
      <c r="C116" s="630" t="s">
        <v>1507</v>
      </c>
      <c r="D116" s="650">
        <v>2557000</v>
      </c>
      <c r="E116" s="651">
        <v>2557099</v>
      </c>
      <c r="F116" s="618">
        <v>100</v>
      </c>
      <c r="G116" s="617" t="s">
        <v>1082</v>
      </c>
      <c r="H116" s="617" t="s">
        <v>1017</v>
      </c>
    </row>
    <row r="117" spans="2:9" x14ac:dyDescent="0.2">
      <c r="B117" s="561">
        <f t="shared" si="1"/>
        <v>104</v>
      </c>
      <c r="C117" s="630" t="s">
        <v>1483</v>
      </c>
      <c r="D117" s="650">
        <v>2558000</v>
      </c>
      <c r="E117" s="651">
        <v>2558399</v>
      </c>
      <c r="F117" s="618">
        <v>400</v>
      </c>
      <c r="G117" s="617" t="s">
        <v>1082</v>
      </c>
      <c r="H117" s="617" t="s">
        <v>1017</v>
      </c>
    </row>
    <row r="118" spans="2:9" x14ac:dyDescent="0.2">
      <c r="B118" s="561">
        <f t="shared" si="1"/>
        <v>105</v>
      </c>
      <c r="C118" s="630" t="s">
        <v>1286</v>
      </c>
      <c r="D118" s="650">
        <v>2559000</v>
      </c>
      <c r="E118" s="651">
        <v>2559099</v>
      </c>
      <c r="F118" s="618">
        <v>100</v>
      </c>
      <c r="G118" s="617" t="s">
        <v>1082</v>
      </c>
      <c r="H118" s="617" t="s">
        <v>1017</v>
      </c>
    </row>
    <row r="119" spans="2:9" x14ac:dyDescent="0.2">
      <c r="B119" s="561">
        <f t="shared" si="1"/>
        <v>106</v>
      </c>
      <c r="C119" s="630" t="s">
        <v>1483</v>
      </c>
      <c r="D119" s="650">
        <v>2563000</v>
      </c>
      <c r="E119" s="651">
        <v>2565599</v>
      </c>
      <c r="F119" s="618">
        <v>2600</v>
      </c>
      <c r="G119" s="617" t="s">
        <v>1082</v>
      </c>
      <c r="H119" s="617" t="s">
        <v>1017</v>
      </c>
    </row>
    <row r="120" spans="2:9" x14ac:dyDescent="0.2">
      <c r="B120" s="561">
        <f t="shared" si="1"/>
        <v>107</v>
      </c>
      <c r="C120" s="630" t="s">
        <v>1219</v>
      </c>
      <c r="D120" s="650">
        <v>2566000</v>
      </c>
      <c r="E120" s="651">
        <v>2566699</v>
      </c>
      <c r="F120" s="618">
        <v>700</v>
      </c>
      <c r="G120" s="617" t="s">
        <v>1082</v>
      </c>
      <c r="H120" s="617" t="s">
        <v>1017</v>
      </c>
    </row>
    <row r="121" spans="2:9" s="522" customFormat="1" x14ac:dyDescent="0.2">
      <c r="B121" s="561">
        <f t="shared" si="1"/>
        <v>108</v>
      </c>
      <c r="C121" s="630" t="s">
        <v>1220</v>
      </c>
      <c r="D121" s="650">
        <v>2567000</v>
      </c>
      <c r="E121" s="651">
        <v>2567699</v>
      </c>
      <c r="F121" s="618">
        <v>700</v>
      </c>
      <c r="G121" s="617" t="s">
        <v>1082</v>
      </c>
      <c r="H121" s="617" t="s">
        <v>1017</v>
      </c>
      <c r="I121" s="521"/>
    </row>
    <row r="122" spans="2:9" x14ac:dyDescent="0.2">
      <c r="B122" s="561">
        <f t="shared" si="1"/>
        <v>109</v>
      </c>
      <c r="C122" s="631" t="s">
        <v>1221</v>
      </c>
      <c r="D122" s="650">
        <v>2568000</v>
      </c>
      <c r="E122" s="651">
        <v>2569099</v>
      </c>
      <c r="F122" s="618">
        <v>1100</v>
      </c>
      <c r="G122" s="617" t="s">
        <v>1082</v>
      </c>
      <c r="H122" s="617" t="s">
        <v>1017</v>
      </c>
    </row>
    <row r="123" spans="2:9" x14ac:dyDescent="0.2">
      <c r="B123" s="561">
        <f t="shared" si="1"/>
        <v>110</v>
      </c>
      <c r="C123" s="630" t="s">
        <v>1483</v>
      </c>
      <c r="D123" s="650">
        <v>2570000</v>
      </c>
      <c r="E123" s="651">
        <v>2572999</v>
      </c>
      <c r="F123" s="618">
        <v>3000</v>
      </c>
      <c r="G123" s="617" t="s">
        <v>792</v>
      </c>
      <c r="H123" s="617" t="s">
        <v>1472</v>
      </c>
    </row>
    <row r="124" spans="2:9" x14ac:dyDescent="0.2">
      <c r="B124" s="561">
        <f t="shared" si="1"/>
        <v>111</v>
      </c>
      <c r="C124" s="631" t="s">
        <v>1222</v>
      </c>
      <c r="D124" s="650">
        <v>2573000</v>
      </c>
      <c r="E124" s="651">
        <v>2573499</v>
      </c>
      <c r="F124" s="618">
        <v>500</v>
      </c>
      <c r="G124" s="617" t="s">
        <v>1082</v>
      </c>
      <c r="H124" s="617" t="s">
        <v>1017</v>
      </c>
    </row>
    <row r="125" spans="2:9" x14ac:dyDescent="0.2">
      <c r="B125" s="561">
        <f t="shared" si="1"/>
        <v>112</v>
      </c>
      <c r="C125" s="630" t="s">
        <v>1483</v>
      </c>
      <c r="D125" s="650">
        <v>2574000</v>
      </c>
      <c r="E125" s="651">
        <v>2574399</v>
      </c>
      <c r="F125" s="618">
        <v>400</v>
      </c>
      <c r="G125" s="617" t="s">
        <v>1082</v>
      </c>
      <c r="H125" s="617" t="s">
        <v>1017</v>
      </c>
    </row>
    <row r="126" spans="2:9" x14ac:dyDescent="0.2">
      <c r="B126" s="561">
        <f t="shared" si="1"/>
        <v>113</v>
      </c>
      <c r="C126" s="631" t="s">
        <v>1483</v>
      </c>
      <c r="D126" s="650">
        <v>2575000</v>
      </c>
      <c r="E126" s="651">
        <v>2575299</v>
      </c>
      <c r="F126" s="618">
        <v>300</v>
      </c>
      <c r="G126" s="617" t="s">
        <v>1082</v>
      </c>
      <c r="H126" s="617" t="s">
        <v>1017</v>
      </c>
    </row>
    <row r="127" spans="2:9" x14ac:dyDescent="0.2">
      <c r="B127" s="561">
        <f t="shared" si="1"/>
        <v>114</v>
      </c>
      <c r="C127" s="631" t="s">
        <v>1483</v>
      </c>
      <c r="D127" s="650">
        <v>2576000</v>
      </c>
      <c r="E127" s="651">
        <v>2576299</v>
      </c>
      <c r="F127" s="618">
        <v>300</v>
      </c>
      <c r="G127" s="617" t="s">
        <v>1082</v>
      </c>
      <c r="H127" s="617" t="s">
        <v>1017</v>
      </c>
    </row>
    <row r="128" spans="2:9" x14ac:dyDescent="0.2">
      <c r="B128" s="561">
        <f t="shared" si="1"/>
        <v>115</v>
      </c>
      <c r="C128" s="630" t="s">
        <v>1483</v>
      </c>
      <c r="D128" s="650">
        <v>2577000</v>
      </c>
      <c r="E128" s="651">
        <v>2577999</v>
      </c>
      <c r="F128" s="618">
        <v>1000</v>
      </c>
      <c r="G128" s="617" t="s">
        <v>1082</v>
      </c>
      <c r="H128" s="617" t="s">
        <v>1017</v>
      </c>
    </row>
    <row r="129" spans="2:8" x14ac:dyDescent="0.2">
      <c r="B129" s="561">
        <f t="shared" si="1"/>
        <v>116</v>
      </c>
      <c r="C129" s="630" t="s">
        <v>1483</v>
      </c>
      <c r="D129" s="650">
        <v>2578000</v>
      </c>
      <c r="E129" s="651">
        <v>2579499</v>
      </c>
      <c r="F129" s="618">
        <v>1500</v>
      </c>
      <c r="G129" s="617" t="s">
        <v>1082</v>
      </c>
      <c r="H129" s="617" t="s">
        <v>1017</v>
      </c>
    </row>
    <row r="130" spans="2:8" s="527" customFormat="1" x14ac:dyDescent="0.2">
      <c r="B130" s="561">
        <f t="shared" si="1"/>
        <v>117</v>
      </c>
      <c r="C130" s="630" t="s">
        <v>1099</v>
      </c>
      <c r="D130" s="650">
        <v>2580000</v>
      </c>
      <c r="E130" s="651">
        <v>2581399</v>
      </c>
      <c r="F130" s="618">
        <v>1400</v>
      </c>
      <c r="G130" s="617" t="s">
        <v>1082</v>
      </c>
      <c r="H130" s="617" t="s">
        <v>1017</v>
      </c>
    </row>
    <row r="131" spans="2:8" x14ac:dyDescent="0.2">
      <c r="B131" s="561">
        <f t="shared" si="1"/>
        <v>118</v>
      </c>
      <c r="C131" s="630" t="s">
        <v>1483</v>
      </c>
      <c r="D131" s="650">
        <v>2582000</v>
      </c>
      <c r="E131" s="651">
        <v>2583499</v>
      </c>
      <c r="F131" s="618">
        <v>1500</v>
      </c>
      <c r="G131" s="617" t="s">
        <v>1082</v>
      </c>
      <c r="H131" s="617" t="s">
        <v>1017</v>
      </c>
    </row>
    <row r="132" spans="2:8" x14ac:dyDescent="0.2">
      <c r="B132" s="561">
        <f t="shared" si="1"/>
        <v>119</v>
      </c>
      <c r="C132" s="630" t="s">
        <v>1483</v>
      </c>
      <c r="D132" s="650">
        <v>2585000</v>
      </c>
      <c r="E132" s="651">
        <v>2586499</v>
      </c>
      <c r="F132" s="618">
        <v>1500</v>
      </c>
      <c r="G132" s="617" t="s">
        <v>1082</v>
      </c>
      <c r="H132" s="617" t="s">
        <v>1017</v>
      </c>
    </row>
    <row r="133" spans="2:8" x14ac:dyDescent="0.2">
      <c r="B133" s="561">
        <f t="shared" si="1"/>
        <v>120</v>
      </c>
      <c r="C133" s="631" t="s">
        <v>1483</v>
      </c>
      <c r="D133" s="650">
        <v>2588000</v>
      </c>
      <c r="E133" s="651">
        <v>2588999</v>
      </c>
      <c r="F133" s="618">
        <v>1000</v>
      </c>
      <c r="G133" s="617" t="s">
        <v>1082</v>
      </c>
      <c r="H133" s="617" t="s">
        <v>1017</v>
      </c>
    </row>
    <row r="134" spans="2:8" x14ac:dyDescent="0.2">
      <c r="B134" s="561">
        <f t="shared" si="1"/>
        <v>121</v>
      </c>
      <c r="C134" s="631" t="s">
        <v>1483</v>
      </c>
      <c r="D134" s="650">
        <v>2589000</v>
      </c>
      <c r="E134" s="651">
        <v>2589499</v>
      </c>
      <c r="F134" s="618">
        <v>500</v>
      </c>
      <c r="G134" s="617" t="s">
        <v>1082</v>
      </c>
      <c r="H134" s="617" t="s">
        <v>1017</v>
      </c>
    </row>
    <row r="135" spans="2:8" x14ac:dyDescent="0.2">
      <c r="B135" s="561">
        <f t="shared" si="1"/>
        <v>122</v>
      </c>
      <c r="C135" s="631" t="s">
        <v>945</v>
      </c>
      <c r="D135" s="650">
        <v>2590000</v>
      </c>
      <c r="E135" s="651">
        <v>2590999</v>
      </c>
      <c r="F135" s="618">
        <v>1000</v>
      </c>
      <c r="G135" s="617" t="s">
        <v>1424</v>
      </c>
      <c r="H135" s="617" t="s">
        <v>1017</v>
      </c>
    </row>
    <row r="136" spans="2:8" s="520" customFormat="1" x14ac:dyDescent="0.2">
      <c r="B136" s="561">
        <f t="shared" si="1"/>
        <v>123</v>
      </c>
      <c r="C136" s="631" t="s">
        <v>945</v>
      </c>
      <c r="D136" s="650">
        <v>2593000</v>
      </c>
      <c r="E136" s="651">
        <v>2593999</v>
      </c>
      <c r="F136" s="618">
        <v>1000</v>
      </c>
      <c r="G136" s="617" t="s">
        <v>1424</v>
      </c>
      <c r="H136" s="617" t="s">
        <v>1017</v>
      </c>
    </row>
    <row r="137" spans="2:8" x14ac:dyDescent="0.2">
      <c r="B137" s="561">
        <f t="shared" si="1"/>
        <v>124</v>
      </c>
      <c r="C137" s="630" t="s">
        <v>945</v>
      </c>
      <c r="D137" s="650">
        <v>2599000</v>
      </c>
      <c r="E137" s="651">
        <v>2599999</v>
      </c>
      <c r="F137" s="618">
        <v>1000</v>
      </c>
      <c r="G137" s="617" t="s">
        <v>1424</v>
      </c>
      <c r="H137" s="617" t="s">
        <v>1017</v>
      </c>
    </row>
    <row r="138" spans="2:8" x14ac:dyDescent="0.2">
      <c r="B138" s="561">
        <f t="shared" si="1"/>
        <v>125</v>
      </c>
      <c r="C138" s="630" t="s">
        <v>1123</v>
      </c>
      <c r="D138" s="650">
        <v>2600000</v>
      </c>
      <c r="E138" s="651">
        <v>2603999</v>
      </c>
      <c r="F138" s="618">
        <v>4000</v>
      </c>
      <c r="G138" s="617" t="s">
        <v>1082</v>
      </c>
      <c r="H138" s="617" t="s">
        <v>1017</v>
      </c>
    </row>
    <row r="139" spans="2:8" x14ac:dyDescent="0.2">
      <c r="B139" s="561">
        <f t="shared" si="1"/>
        <v>126</v>
      </c>
      <c r="C139" s="631" t="s">
        <v>1483</v>
      </c>
      <c r="D139" s="650">
        <v>2605000</v>
      </c>
      <c r="E139" s="651">
        <v>2606099</v>
      </c>
      <c r="F139" s="618">
        <v>1100</v>
      </c>
      <c r="G139" s="617" t="s">
        <v>1082</v>
      </c>
      <c r="H139" s="617" t="s">
        <v>1017</v>
      </c>
    </row>
    <row r="140" spans="2:8" x14ac:dyDescent="0.2">
      <c r="B140" s="561">
        <f t="shared" si="1"/>
        <v>127</v>
      </c>
      <c r="C140" s="630" t="s">
        <v>1483</v>
      </c>
      <c r="D140" s="650">
        <v>2608000</v>
      </c>
      <c r="E140" s="651">
        <v>2608999</v>
      </c>
      <c r="F140" s="618">
        <v>1000</v>
      </c>
      <c r="G140" s="617" t="s">
        <v>1082</v>
      </c>
      <c r="H140" s="617" t="s">
        <v>1017</v>
      </c>
    </row>
    <row r="141" spans="2:8" s="527" customFormat="1" x14ac:dyDescent="0.2">
      <c r="B141" s="561">
        <f t="shared" si="1"/>
        <v>128</v>
      </c>
      <c r="C141" s="630" t="s">
        <v>1483</v>
      </c>
      <c r="D141" s="650">
        <v>2610000</v>
      </c>
      <c r="E141" s="651">
        <v>2613999</v>
      </c>
      <c r="F141" s="618">
        <v>4000</v>
      </c>
      <c r="G141" s="617" t="s">
        <v>1082</v>
      </c>
      <c r="H141" s="617" t="s">
        <v>1017</v>
      </c>
    </row>
    <row r="142" spans="2:8" s="527" customFormat="1" x14ac:dyDescent="0.2">
      <c r="B142" s="561">
        <f t="shared" si="1"/>
        <v>129</v>
      </c>
      <c r="C142" s="630" t="s">
        <v>1483</v>
      </c>
      <c r="D142" s="650">
        <v>2615000</v>
      </c>
      <c r="E142" s="651">
        <v>2617899</v>
      </c>
      <c r="F142" s="618">
        <v>2900</v>
      </c>
      <c r="G142" s="617" t="s">
        <v>1082</v>
      </c>
      <c r="H142" s="617" t="s">
        <v>1017</v>
      </c>
    </row>
    <row r="143" spans="2:8" s="520" customFormat="1" x14ac:dyDescent="0.2">
      <c r="B143" s="561">
        <f t="shared" si="1"/>
        <v>130</v>
      </c>
      <c r="C143" s="630" t="s">
        <v>1483</v>
      </c>
      <c r="D143" s="650">
        <v>2620000</v>
      </c>
      <c r="E143" s="651">
        <v>2629999</v>
      </c>
      <c r="F143" s="618">
        <v>10000</v>
      </c>
      <c r="G143" s="617" t="s">
        <v>1082</v>
      </c>
      <c r="H143" s="617" t="s">
        <v>1017</v>
      </c>
    </row>
    <row r="144" spans="2:8" x14ac:dyDescent="0.2">
      <c r="B144" s="561">
        <f t="shared" si="1"/>
        <v>131</v>
      </c>
      <c r="C144" s="630" t="s">
        <v>1483</v>
      </c>
      <c r="D144" s="650">
        <v>2630000</v>
      </c>
      <c r="E144" s="651">
        <v>2639999</v>
      </c>
      <c r="F144" s="618">
        <v>10000</v>
      </c>
      <c r="G144" s="617" t="s">
        <v>1082</v>
      </c>
      <c r="H144" s="617" t="s">
        <v>1017</v>
      </c>
    </row>
    <row r="145" spans="2:8" s="527" customFormat="1" x14ac:dyDescent="0.2">
      <c r="B145" s="561">
        <f t="shared" si="1"/>
        <v>132</v>
      </c>
      <c r="C145" s="630" t="s">
        <v>1439</v>
      </c>
      <c r="D145" s="650">
        <v>2640000</v>
      </c>
      <c r="E145" s="651">
        <v>2641299</v>
      </c>
      <c r="F145" s="618">
        <v>1300</v>
      </c>
      <c r="G145" s="617" t="s">
        <v>1082</v>
      </c>
      <c r="H145" s="617" t="s">
        <v>1017</v>
      </c>
    </row>
    <row r="146" spans="2:8" x14ac:dyDescent="0.2">
      <c r="B146" s="561">
        <f t="shared" si="1"/>
        <v>133</v>
      </c>
      <c r="C146" s="630" t="s">
        <v>1483</v>
      </c>
      <c r="D146" s="650">
        <v>2641300</v>
      </c>
      <c r="E146" s="651">
        <v>2642999</v>
      </c>
      <c r="F146" s="618">
        <v>1700</v>
      </c>
      <c r="G146" s="617" t="s">
        <v>1082</v>
      </c>
      <c r="H146" s="617" t="s">
        <v>1017</v>
      </c>
    </row>
    <row r="147" spans="2:8" x14ac:dyDescent="0.2">
      <c r="B147" s="561">
        <f t="shared" si="1"/>
        <v>134</v>
      </c>
      <c r="C147" s="630" t="s">
        <v>1483</v>
      </c>
      <c r="D147" s="650">
        <v>2643000</v>
      </c>
      <c r="E147" s="651">
        <v>2643599</v>
      </c>
      <c r="F147" s="618">
        <v>600</v>
      </c>
      <c r="G147" s="617" t="s">
        <v>1082</v>
      </c>
      <c r="H147" s="617" t="s">
        <v>1017</v>
      </c>
    </row>
    <row r="148" spans="2:8" s="527" customFormat="1" x14ac:dyDescent="0.2">
      <c r="B148" s="561">
        <f t="shared" si="1"/>
        <v>135</v>
      </c>
      <c r="C148" s="631" t="s">
        <v>1483</v>
      </c>
      <c r="D148" s="650">
        <v>2644000</v>
      </c>
      <c r="E148" s="651">
        <v>2645799</v>
      </c>
      <c r="F148" s="618">
        <v>1800</v>
      </c>
      <c r="G148" s="617" t="s">
        <v>1082</v>
      </c>
      <c r="H148" s="617" t="s">
        <v>1017</v>
      </c>
    </row>
    <row r="149" spans="2:8" x14ac:dyDescent="0.2">
      <c r="B149" s="561">
        <f t="shared" si="1"/>
        <v>136</v>
      </c>
      <c r="C149" s="630" t="s">
        <v>1092</v>
      </c>
      <c r="D149" s="650">
        <v>2647000</v>
      </c>
      <c r="E149" s="651">
        <v>2647799</v>
      </c>
      <c r="F149" s="618">
        <v>800</v>
      </c>
      <c r="G149" s="617" t="s">
        <v>1082</v>
      </c>
      <c r="H149" s="617" t="s">
        <v>1017</v>
      </c>
    </row>
    <row r="150" spans="2:8" x14ac:dyDescent="0.2">
      <c r="B150" s="561">
        <f t="shared" ref="B150:B213" si="2">+B149+1</f>
        <v>137</v>
      </c>
      <c r="C150" s="630" t="s">
        <v>1483</v>
      </c>
      <c r="D150" s="650">
        <v>2649000</v>
      </c>
      <c r="E150" s="651">
        <v>2649799</v>
      </c>
      <c r="F150" s="618">
        <v>800</v>
      </c>
      <c r="G150" s="617" t="s">
        <v>1082</v>
      </c>
      <c r="H150" s="617" t="s">
        <v>1017</v>
      </c>
    </row>
    <row r="151" spans="2:8" x14ac:dyDescent="0.2">
      <c r="B151" s="561">
        <f t="shared" si="2"/>
        <v>138</v>
      </c>
      <c r="C151" s="630" t="s">
        <v>1483</v>
      </c>
      <c r="D151" s="650">
        <v>2650000</v>
      </c>
      <c r="E151" s="651">
        <v>2657199</v>
      </c>
      <c r="F151" s="618">
        <v>7200</v>
      </c>
      <c r="G151" s="617" t="s">
        <v>1082</v>
      </c>
      <c r="H151" s="617" t="s">
        <v>1017</v>
      </c>
    </row>
    <row r="152" spans="2:8" x14ac:dyDescent="0.2">
      <c r="B152" s="561">
        <f t="shared" si="2"/>
        <v>139</v>
      </c>
      <c r="C152" s="630" t="s">
        <v>1483</v>
      </c>
      <c r="D152" s="650">
        <v>2658000</v>
      </c>
      <c r="E152" s="651">
        <v>2658499</v>
      </c>
      <c r="F152" s="618">
        <v>500</v>
      </c>
      <c r="G152" s="617" t="s">
        <v>1082</v>
      </c>
      <c r="H152" s="617" t="s">
        <v>1017</v>
      </c>
    </row>
    <row r="153" spans="2:8" x14ac:dyDescent="0.2">
      <c r="B153" s="561">
        <f t="shared" si="2"/>
        <v>140</v>
      </c>
      <c r="C153" s="630" t="s">
        <v>1223</v>
      </c>
      <c r="D153" s="650">
        <v>2659000</v>
      </c>
      <c r="E153" s="651">
        <v>2659499</v>
      </c>
      <c r="F153" s="618">
        <v>500</v>
      </c>
      <c r="G153" s="617" t="s">
        <v>1082</v>
      </c>
      <c r="H153" s="617" t="s">
        <v>1017</v>
      </c>
    </row>
    <row r="154" spans="2:8" x14ac:dyDescent="0.2">
      <c r="B154" s="561">
        <f t="shared" si="2"/>
        <v>141</v>
      </c>
      <c r="C154" s="630" t="s">
        <v>1483</v>
      </c>
      <c r="D154" s="650">
        <v>2660000</v>
      </c>
      <c r="E154" s="651">
        <v>2663059</v>
      </c>
      <c r="F154" s="618">
        <v>3060</v>
      </c>
      <c r="G154" s="617" t="s">
        <v>1082</v>
      </c>
      <c r="H154" s="617" t="s">
        <v>1017</v>
      </c>
    </row>
    <row r="155" spans="2:8" x14ac:dyDescent="0.2">
      <c r="B155" s="561">
        <f t="shared" si="2"/>
        <v>142</v>
      </c>
      <c r="C155" s="630" t="s">
        <v>1303</v>
      </c>
      <c r="D155" s="650">
        <v>2665000</v>
      </c>
      <c r="E155" s="651">
        <v>2665399</v>
      </c>
      <c r="F155" s="618">
        <v>400</v>
      </c>
      <c r="G155" s="617" t="s">
        <v>1082</v>
      </c>
      <c r="H155" s="617" t="s">
        <v>1017</v>
      </c>
    </row>
    <row r="156" spans="2:8" x14ac:dyDescent="0.2">
      <c r="B156" s="561">
        <f t="shared" si="2"/>
        <v>143</v>
      </c>
      <c r="C156" s="630" t="s">
        <v>1483</v>
      </c>
      <c r="D156" s="650">
        <v>2666000</v>
      </c>
      <c r="E156" s="651">
        <v>2666499</v>
      </c>
      <c r="F156" s="618">
        <v>500</v>
      </c>
      <c r="G156" s="617" t="s">
        <v>1082</v>
      </c>
      <c r="H156" s="617" t="s">
        <v>1017</v>
      </c>
    </row>
    <row r="157" spans="2:8" x14ac:dyDescent="0.2">
      <c r="B157" s="561">
        <f t="shared" si="2"/>
        <v>144</v>
      </c>
      <c r="C157" s="630" t="s">
        <v>1027</v>
      </c>
      <c r="D157" s="650">
        <v>2667000</v>
      </c>
      <c r="E157" s="651">
        <v>2668099</v>
      </c>
      <c r="F157" s="618">
        <v>1100</v>
      </c>
      <c r="G157" s="617" t="s">
        <v>1082</v>
      </c>
      <c r="H157" s="617" t="s">
        <v>1017</v>
      </c>
    </row>
    <row r="158" spans="2:8" x14ac:dyDescent="0.2">
      <c r="B158" s="561">
        <f t="shared" si="2"/>
        <v>145</v>
      </c>
      <c r="C158" s="631" t="s">
        <v>1483</v>
      </c>
      <c r="D158" s="650">
        <v>2669000</v>
      </c>
      <c r="E158" s="651">
        <v>2669599</v>
      </c>
      <c r="F158" s="618">
        <v>600</v>
      </c>
      <c r="G158" s="617" t="s">
        <v>1082</v>
      </c>
      <c r="H158" s="617" t="s">
        <v>1017</v>
      </c>
    </row>
    <row r="159" spans="2:8" x14ac:dyDescent="0.2">
      <c r="B159" s="561">
        <f t="shared" si="2"/>
        <v>146</v>
      </c>
      <c r="C159" s="630" t="s">
        <v>1483</v>
      </c>
      <c r="D159" s="650">
        <v>2670000</v>
      </c>
      <c r="E159" s="651">
        <v>2670799</v>
      </c>
      <c r="F159" s="618">
        <v>800</v>
      </c>
      <c r="G159" s="617" t="s">
        <v>1082</v>
      </c>
      <c r="H159" s="617" t="s">
        <v>1017</v>
      </c>
    </row>
    <row r="160" spans="2:8" x14ac:dyDescent="0.2">
      <c r="B160" s="561">
        <f t="shared" si="2"/>
        <v>147</v>
      </c>
      <c r="C160" s="631" t="s">
        <v>1483</v>
      </c>
      <c r="D160" s="650">
        <v>2672000</v>
      </c>
      <c r="E160" s="651">
        <v>2672699</v>
      </c>
      <c r="F160" s="618">
        <v>700</v>
      </c>
      <c r="G160" s="617" t="s">
        <v>1082</v>
      </c>
      <c r="H160" s="617" t="s">
        <v>1017</v>
      </c>
    </row>
    <row r="161" spans="2:8" x14ac:dyDescent="0.2">
      <c r="B161" s="561">
        <f t="shared" si="2"/>
        <v>148</v>
      </c>
      <c r="C161" s="630" t="s">
        <v>1483</v>
      </c>
      <c r="D161" s="650">
        <v>2673000</v>
      </c>
      <c r="E161" s="651">
        <v>2673599</v>
      </c>
      <c r="F161" s="618">
        <v>600</v>
      </c>
      <c r="G161" s="617" t="s">
        <v>1082</v>
      </c>
      <c r="H161" s="617" t="s">
        <v>1017</v>
      </c>
    </row>
    <row r="162" spans="2:8" x14ac:dyDescent="0.2">
      <c r="B162" s="561">
        <f t="shared" si="2"/>
        <v>149</v>
      </c>
      <c r="C162" s="630" t="s">
        <v>1483</v>
      </c>
      <c r="D162" s="650">
        <v>2674000</v>
      </c>
      <c r="E162" s="651">
        <v>2675499</v>
      </c>
      <c r="F162" s="618">
        <v>1500</v>
      </c>
      <c r="G162" s="617" t="s">
        <v>1082</v>
      </c>
      <c r="H162" s="617" t="s">
        <v>1017</v>
      </c>
    </row>
    <row r="163" spans="2:8" x14ac:dyDescent="0.2">
      <c r="B163" s="561">
        <f t="shared" si="2"/>
        <v>150</v>
      </c>
      <c r="C163" s="630" t="s">
        <v>1483</v>
      </c>
      <c r="D163" s="650">
        <v>2676000</v>
      </c>
      <c r="E163" s="651">
        <v>2676499</v>
      </c>
      <c r="F163" s="618">
        <v>500</v>
      </c>
      <c r="G163" s="617" t="s">
        <v>1082</v>
      </c>
      <c r="H163" s="617" t="s">
        <v>1017</v>
      </c>
    </row>
    <row r="164" spans="2:8" x14ac:dyDescent="0.2">
      <c r="B164" s="561">
        <f t="shared" si="2"/>
        <v>151</v>
      </c>
      <c r="C164" s="630" t="s">
        <v>1483</v>
      </c>
      <c r="D164" s="650">
        <v>2677000</v>
      </c>
      <c r="E164" s="651">
        <v>2679999</v>
      </c>
      <c r="F164" s="618">
        <v>3000</v>
      </c>
      <c r="G164" s="617" t="s">
        <v>1082</v>
      </c>
      <c r="H164" s="617" t="s">
        <v>1017</v>
      </c>
    </row>
    <row r="165" spans="2:8" x14ac:dyDescent="0.2">
      <c r="B165" s="561">
        <f t="shared" si="2"/>
        <v>152</v>
      </c>
      <c r="C165" s="630" t="s">
        <v>1483</v>
      </c>
      <c r="D165" s="650">
        <v>2680000</v>
      </c>
      <c r="E165" s="651">
        <v>2681559</v>
      </c>
      <c r="F165" s="618">
        <v>1560</v>
      </c>
      <c r="G165" s="617" t="s">
        <v>1082</v>
      </c>
      <c r="H165" s="617" t="s">
        <v>1017</v>
      </c>
    </row>
    <row r="166" spans="2:8" x14ac:dyDescent="0.2">
      <c r="B166" s="561">
        <f t="shared" si="2"/>
        <v>153</v>
      </c>
      <c r="C166" s="630" t="s">
        <v>1483</v>
      </c>
      <c r="D166" s="650">
        <v>2683000</v>
      </c>
      <c r="E166" s="651">
        <v>2683199</v>
      </c>
      <c r="F166" s="618">
        <v>200</v>
      </c>
      <c r="G166" s="617" t="s">
        <v>1082</v>
      </c>
      <c r="H166" s="617" t="s">
        <v>1017</v>
      </c>
    </row>
    <row r="167" spans="2:8" x14ac:dyDescent="0.2">
      <c r="B167" s="561">
        <f t="shared" si="2"/>
        <v>154</v>
      </c>
      <c r="C167" s="630" t="s">
        <v>1483</v>
      </c>
      <c r="D167" s="650">
        <v>2685000</v>
      </c>
      <c r="E167" s="651">
        <v>2686799</v>
      </c>
      <c r="F167" s="618">
        <v>1800</v>
      </c>
      <c r="G167" s="617" t="s">
        <v>1082</v>
      </c>
      <c r="H167" s="617" t="s">
        <v>1017</v>
      </c>
    </row>
    <row r="168" spans="2:8" x14ac:dyDescent="0.2">
      <c r="B168" s="561">
        <f t="shared" si="2"/>
        <v>155</v>
      </c>
      <c r="C168" s="630" t="s">
        <v>1483</v>
      </c>
      <c r="D168" s="650">
        <v>2687000</v>
      </c>
      <c r="E168" s="651">
        <v>2687099</v>
      </c>
      <c r="F168" s="618">
        <v>100</v>
      </c>
      <c r="G168" s="617" t="s">
        <v>1082</v>
      </c>
      <c r="H168" s="617" t="s">
        <v>1017</v>
      </c>
    </row>
    <row r="169" spans="2:8" x14ac:dyDescent="0.2">
      <c r="B169" s="561">
        <f t="shared" si="2"/>
        <v>156</v>
      </c>
      <c r="C169" s="630" t="s">
        <v>1483</v>
      </c>
      <c r="D169" s="650">
        <v>2688000</v>
      </c>
      <c r="E169" s="651">
        <v>2688099</v>
      </c>
      <c r="F169" s="618">
        <v>100</v>
      </c>
      <c r="G169" s="617" t="s">
        <v>1082</v>
      </c>
      <c r="H169" s="617" t="s">
        <v>1017</v>
      </c>
    </row>
    <row r="170" spans="2:8" x14ac:dyDescent="0.2">
      <c r="B170" s="561">
        <f t="shared" si="2"/>
        <v>157</v>
      </c>
      <c r="C170" s="630" t="s">
        <v>1483</v>
      </c>
      <c r="D170" s="650">
        <v>2689000</v>
      </c>
      <c r="E170" s="651">
        <v>2689999</v>
      </c>
      <c r="F170" s="618">
        <v>1000</v>
      </c>
      <c r="G170" s="617" t="s">
        <v>1082</v>
      </c>
      <c r="H170" s="617" t="s">
        <v>1017</v>
      </c>
    </row>
    <row r="171" spans="2:8" x14ac:dyDescent="0.2">
      <c r="B171" s="561">
        <f t="shared" si="2"/>
        <v>158</v>
      </c>
      <c r="C171" s="630" t="s">
        <v>1508</v>
      </c>
      <c r="D171" s="650">
        <v>2690000</v>
      </c>
      <c r="E171" s="651">
        <v>2693583</v>
      </c>
      <c r="F171" s="618">
        <v>3584</v>
      </c>
      <c r="G171" s="617" t="s">
        <v>1082</v>
      </c>
      <c r="H171" s="617" t="s">
        <v>1017</v>
      </c>
    </row>
    <row r="172" spans="2:8" x14ac:dyDescent="0.2">
      <c r="B172" s="561">
        <f t="shared" si="2"/>
        <v>159</v>
      </c>
      <c r="C172" s="630" t="s">
        <v>1483</v>
      </c>
      <c r="D172" s="650">
        <v>2695000</v>
      </c>
      <c r="E172" s="651">
        <v>2699999</v>
      </c>
      <c r="F172" s="618">
        <v>5000</v>
      </c>
      <c r="G172" s="617" t="s">
        <v>1082</v>
      </c>
      <c r="H172" s="617" t="s">
        <v>1017</v>
      </c>
    </row>
    <row r="173" spans="2:8" x14ac:dyDescent="0.2">
      <c r="B173" s="561">
        <f t="shared" si="2"/>
        <v>160</v>
      </c>
      <c r="C173" s="630" t="s">
        <v>1332</v>
      </c>
      <c r="D173" s="650">
        <v>2700000</v>
      </c>
      <c r="E173" s="651">
        <v>2700499</v>
      </c>
      <c r="F173" s="618">
        <v>500</v>
      </c>
      <c r="G173" s="617" t="s">
        <v>792</v>
      </c>
      <c r="H173" s="617" t="s">
        <v>1017</v>
      </c>
    </row>
    <row r="174" spans="2:8" x14ac:dyDescent="0.2">
      <c r="B174" s="561">
        <f t="shared" si="2"/>
        <v>161</v>
      </c>
      <c r="C174" s="630" t="s">
        <v>1483</v>
      </c>
      <c r="D174" s="650">
        <v>2707000</v>
      </c>
      <c r="E174" s="651">
        <v>2707999</v>
      </c>
      <c r="F174" s="618">
        <v>1000</v>
      </c>
      <c r="G174" s="617" t="s">
        <v>792</v>
      </c>
      <c r="H174" s="617" t="s">
        <v>1017</v>
      </c>
    </row>
    <row r="175" spans="2:8" x14ac:dyDescent="0.2">
      <c r="B175" s="561">
        <f t="shared" si="2"/>
        <v>162</v>
      </c>
      <c r="C175" s="630" t="s">
        <v>795</v>
      </c>
      <c r="D175" s="650">
        <v>2710000</v>
      </c>
      <c r="E175" s="651">
        <v>2710799</v>
      </c>
      <c r="F175" s="618">
        <v>800</v>
      </c>
      <c r="G175" s="617" t="s">
        <v>792</v>
      </c>
      <c r="H175" s="617" t="s">
        <v>1017</v>
      </c>
    </row>
    <row r="176" spans="2:8" x14ac:dyDescent="0.2">
      <c r="B176" s="561">
        <f t="shared" si="2"/>
        <v>163</v>
      </c>
      <c r="C176" s="630" t="s">
        <v>1483</v>
      </c>
      <c r="D176" s="650">
        <v>2711000</v>
      </c>
      <c r="E176" s="651">
        <v>2711099</v>
      </c>
      <c r="F176" s="618">
        <v>100</v>
      </c>
      <c r="G176" s="617" t="s">
        <v>792</v>
      </c>
      <c r="H176" s="617" t="s">
        <v>1017</v>
      </c>
    </row>
    <row r="177" spans="2:9" x14ac:dyDescent="0.2">
      <c r="B177" s="561">
        <f t="shared" si="2"/>
        <v>164</v>
      </c>
      <c r="C177" s="630" t="s">
        <v>1509</v>
      </c>
      <c r="D177" s="650">
        <v>2712000</v>
      </c>
      <c r="E177" s="651">
        <v>2712099</v>
      </c>
      <c r="F177" s="618">
        <v>100</v>
      </c>
      <c r="G177" s="617" t="s">
        <v>792</v>
      </c>
      <c r="H177" s="617" t="s">
        <v>1017</v>
      </c>
    </row>
    <row r="178" spans="2:9" x14ac:dyDescent="0.2">
      <c r="B178" s="561">
        <f t="shared" si="2"/>
        <v>165</v>
      </c>
      <c r="C178" s="630" t="s">
        <v>1157</v>
      </c>
      <c r="D178" s="650">
        <v>2713000</v>
      </c>
      <c r="E178" s="651">
        <v>2713399</v>
      </c>
      <c r="F178" s="618">
        <v>400</v>
      </c>
      <c r="G178" s="617" t="s">
        <v>792</v>
      </c>
      <c r="H178" s="617" t="s">
        <v>1017</v>
      </c>
    </row>
    <row r="179" spans="2:9" x14ac:dyDescent="0.2">
      <c r="B179" s="561">
        <f t="shared" si="2"/>
        <v>166</v>
      </c>
      <c r="C179" s="630" t="s">
        <v>1158</v>
      </c>
      <c r="D179" s="650">
        <v>2714000</v>
      </c>
      <c r="E179" s="651">
        <v>2714399</v>
      </c>
      <c r="F179" s="618">
        <v>400</v>
      </c>
      <c r="G179" s="617" t="s">
        <v>792</v>
      </c>
      <c r="H179" s="617" t="s">
        <v>1017</v>
      </c>
    </row>
    <row r="180" spans="2:9" s="522" customFormat="1" x14ac:dyDescent="0.2">
      <c r="B180" s="561">
        <f t="shared" si="2"/>
        <v>167</v>
      </c>
      <c r="C180" s="630" t="s">
        <v>1159</v>
      </c>
      <c r="D180" s="650">
        <v>2715000</v>
      </c>
      <c r="E180" s="651">
        <v>2715399</v>
      </c>
      <c r="F180" s="618">
        <v>400</v>
      </c>
      <c r="G180" s="617" t="s">
        <v>792</v>
      </c>
      <c r="H180" s="617" t="s">
        <v>1017</v>
      </c>
      <c r="I180" s="521"/>
    </row>
    <row r="181" spans="2:9" x14ac:dyDescent="0.2">
      <c r="B181" s="561">
        <f t="shared" si="2"/>
        <v>168</v>
      </c>
      <c r="C181" s="630" t="s">
        <v>1160</v>
      </c>
      <c r="D181" s="650">
        <v>2716000</v>
      </c>
      <c r="E181" s="651">
        <v>2716399</v>
      </c>
      <c r="F181" s="618">
        <v>400</v>
      </c>
      <c r="G181" s="617" t="s">
        <v>792</v>
      </c>
      <c r="H181" s="617" t="s">
        <v>1017</v>
      </c>
    </row>
    <row r="182" spans="2:9" x14ac:dyDescent="0.2">
      <c r="B182" s="561">
        <f t="shared" si="2"/>
        <v>169</v>
      </c>
      <c r="C182" s="630" t="s">
        <v>1161</v>
      </c>
      <c r="D182" s="650">
        <v>2717000</v>
      </c>
      <c r="E182" s="651">
        <v>2717399</v>
      </c>
      <c r="F182" s="618">
        <v>400</v>
      </c>
      <c r="G182" s="617" t="s">
        <v>792</v>
      </c>
      <c r="H182" s="617" t="s">
        <v>1017</v>
      </c>
    </row>
    <row r="183" spans="2:9" s="522" customFormat="1" x14ac:dyDescent="0.2">
      <c r="B183" s="561">
        <f t="shared" si="2"/>
        <v>170</v>
      </c>
      <c r="C183" s="630" t="s">
        <v>1114</v>
      </c>
      <c r="D183" s="650">
        <v>2718000</v>
      </c>
      <c r="E183" s="651">
        <v>2718899</v>
      </c>
      <c r="F183" s="618">
        <v>900</v>
      </c>
      <c r="G183" s="617" t="s">
        <v>792</v>
      </c>
      <c r="H183" s="617" t="s">
        <v>1017</v>
      </c>
      <c r="I183" s="521"/>
    </row>
    <row r="184" spans="2:9" x14ac:dyDescent="0.2">
      <c r="B184" s="561">
        <f t="shared" si="2"/>
        <v>171</v>
      </c>
      <c r="C184" s="630" t="s">
        <v>1483</v>
      </c>
      <c r="D184" s="650">
        <v>2720000</v>
      </c>
      <c r="E184" s="651">
        <v>2720999</v>
      </c>
      <c r="F184" s="618">
        <v>1000</v>
      </c>
      <c r="G184" s="617" t="s">
        <v>792</v>
      </c>
      <c r="H184" s="617" t="s">
        <v>1017</v>
      </c>
    </row>
    <row r="185" spans="2:9" x14ac:dyDescent="0.2">
      <c r="B185" s="561">
        <f t="shared" si="2"/>
        <v>172</v>
      </c>
      <c r="C185" s="630" t="s">
        <v>1483</v>
      </c>
      <c r="D185" s="650">
        <v>2721000</v>
      </c>
      <c r="E185" s="651">
        <v>2721999</v>
      </c>
      <c r="F185" s="618">
        <v>1000</v>
      </c>
      <c r="G185" s="617" t="s">
        <v>792</v>
      </c>
      <c r="H185" s="617" t="s">
        <v>1017</v>
      </c>
    </row>
    <row r="186" spans="2:9" x14ac:dyDescent="0.2">
      <c r="B186" s="561">
        <f t="shared" si="2"/>
        <v>173</v>
      </c>
      <c r="C186" s="631" t="s">
        <v>1483</v>
      </c>
      <c r="D186" s="650">
        <v>2722000</v>
      </c>
      <c r="E186" s="651">
        <v>2722999</v>
      </c>
      <c r="F186" s="618">
        <v>1000</v>
      </c>
      <c r="G186" s="617" t="s">
        <v>792</v>
      </c>
      <c r="H186" s="617" t="s">
        <v>1017</v>
      </c>
    </row>
    <row r="187" spans="2:9" s="522" customFormat="1" x14ac:dyDescent="0.2">
      <c r="B187" s="561">
        <f t="shared" si="2"/>
        <v>174</v>
      </c>
      <c r="C187" s="630" t="s">
        <v>1483</v>
      </c>
      <c r="D187" s="650">
        <v>2730000</v>
      </c>
      <c r="E187" s="651">
        <v>2739799</v>
      </c>
      <c r="F187" s="618">
        <v>9800</v>
      </c>
      <c r="G187" s="617" t="s">
        <v>792</v>
      </c>
      <c r="H187" s="617" t="s">
        <v>1017</v>
      </c>
      <c r="I187" s="521"/>
    </row>
    <row r="188" spans="2:9" s="522" customFormat="1" x14ac:dyDescent="0.2">
      <c r="B188" s="561">
        <f t="shared" si="2"/>
        <v>175</v>
      </c>
      <c r="C188" s="630" t="s">
        <v>1483</v>
      </c>
      <c r="D188" s="650">
        <v>2745000</v>
      </c>
      <c r="E188" s="651">
        <v>2745899</v>
      </c>
      <c r="F188" s="618">
        <v>900</v>
      </c>
      <c r="G188" s="617" t="s">
        <v>792</v>
      </c>
      <c r="H188" s="617" t="s">
        <v>1017</v>
      </c>
      <c r="I188" s="521"/>
    </row>
    <row r="189" spans="2:9" x14ac:dyDescent="0.2">
      <c r="B189" s="561">
        <f t="shared" si="2"/>
        <v>176</v>
      </c>
      <c r="C189" s="630" t="s">
        <v>1104</v>
      </c>
      <c r="D189" s="650">
        <v>2746000</v>
      </c>
      <c r="E189" s="651">
        <v>2746199</v>
      </c>
      <c r="F189" s="618">
        <v>200</v>
      </c>
      <c r="G189" s="617" t="s">
        <v>792</v>
      </c>
      <c r="H189" s="617" t="s">
        <v>1017</v>
      </c>
    </row>
    <row r="190" spans="2:9" x14ac:dyDescent="0.2">
      <c r="B190" s="561">
        <f t="shared" si="2"/>
        <v>177</v>
      </c>
      <c r="C190" s="630" t="s">
        <v>1105</v>
      </c>
      <c r="D190" s="650">
        <v>2747000</v>
      </c>
      <c r="E190" s="651">
        <v>2747899</v>
      </c>
      <c r="F190" s="618">
        <v>900</v>
      </c>
      <c r="G190" s="617" t="s">
        <v>792</v>
      </c>
      <c r="H190" s="617" t="s">
        <v>1017</v>
      </c>
    </row>
    <row r="191" spans="2:9" s="522" customFormat="1" x14ac:dyDescent="0.2">
      <c r="B191" s="561">
        <f t="shared" si="2"/>
        <v>178</v>
      </c>
      <c r="C191" s="630" t="s">
        <v>1084</v>
      </c>
      <c r="D191" s="650">
        <v>2748000</v>
      </c>
      <c r="E191" s="651">
        <v>2748199</v>
      </c>
      <c r="F191" s="618">
        <v>200</v>
      </c>
      <c r="G191" s="617" t="s">
        <v>792</v>
      </c>
      <c r="H191" s="617" t="s">
        <v>1017</v>
      </c>
      <c r="I191" s="521"/>
    </row>
    <row r="192" spans="2:9" s="546" customFormat="1" x14ac:dyDescent="0.2">
      <c r="B192" s="561">
        <f t="shared" si="2"/>
        <v>179</v>
      </c>
      <c r="C192" s="630" t="s">
        <v>1163</v>
      </c>
      <c r="D192" s="650">
        <v>2749000</v>
      </c>
      <c r="E192" s="651">
        <v>2749199</v>
      </c>
      <c r="F192" s="618">
        <v>200</v>
      </c>
      <c r="G192" s="617" t="s">
        <v>792</v>
      </c>
      <c r="H192" s="617" t="s">
        <v>1017</v>
      </c>
      <c r="I192" s="520"/>
    </row>
    <row r="193" spans="2:9" s="522" customFormat="1" x14ac:dyDescent="0.2">
      <c r="B193" s="561">
        <f t="shared" si="2"/>
        <v>180</v>
      </c>
      <c r="C193" s="630" t="s">
        <v>1483</v>
      </c>
      <c r="D193" s="650">
        <v>2750000</v>
      </c>
      <c r="E193" s="651">
        <v>2764999</v>
      </c>
      <c r="F193" s="618">
        <v>15000</v>
      </c>
      <c r="G193" s="617" t="s">
        <v>792</v>
      </c>
      <c r="H193" s="617" t="s">
        <v>1017</v>
      </c>
      <c r="I193" s="521"/>
    </row>
    <row r="194" spans="2:9" s="522" customFormat="1" x14ac:dyDescent="0.2">
      <c r="B194" s="561">
        <f t="shared" si="2"/>
        <v>181</v>
      </c>
      <c r="C194" s="630" t="s">
        <v>1483</v>
      </c>
      <c r="D194" s="650">
        <v>2770000</v>
      </c>
      <c r="E194" s="651">
        <v>2772099</v>
      </c>
      <c r="F194" s="618">
        <v>2100</v>
      </c>
      <c r="G194" s="617" t="s">
        <v>792</v>
      </c>
      <c r="H194" s="617" t="s">
        <v>1017</v>
      </c>
      <c r="I194" s="521"/>
    </row>
    <row r="195" spans="2:9" s="522" customFormat="1" x14ac:dyDescent="0.2">
      <c r="B195" s="561">
        <f t="shared" si="2"/>
        <v>182</v>
      </c>
      <c r="C195" s="630" t="s">
        <v>1483</v>
      </c>
      <c r="D195" s="650">
        <v>2773000</v>
      </c>
      <c r="E195" s="651">
        <v>2774899</v>
      </c>
      <c r="F195" s="618">
        <v>1900</v>
      </c>
      <c r="G195" s="617" t="s">
        <v>792</v>
      </c>
      <c r="H195" s="617" t="s">
        <v>1017</v>
      </c>
      <c r="I195" s="521"/>
    </row>
    <row r="196" spans="2:9" s="522" customFormat="1" x14ac:dyDescent="0.2">
      <c r="B196" s="561">
        <f t="shared" si="2"/>
        <v>183</v>
      </c>
      <c r="C196" s="630" t="s">
        <v>1483</v>
      </c>
      <c r="D196" s="650">
        <v>2775000</v>
      </c>
      <c r="E196" s="651">
        <v>2775699</v>
      </c>
      <c r="F196" s="618">
        <v>700</v>
      </c>
      <c r="G196" s="617" t="s">
        <v>792</v>
      </c>
      <c r="H196" s="617" t="s">
        <v>1017</v>
      </c>
      <c r="I196" s="521"/>
    </row>
    <row r="197" spans="2:9" x14ac:dyDescent="0.2">
      <c r="B197" s="561">
        <f t="shared" si="2"/>
        <v>184</v>
      </c>
      <c r="C197" s="630" t="s">
        <v>1483</v>
      </c>
      <c r="D197" s="650">
        <v>2780000</v>
      </c>
      <c r="E197" s="651">
        <v>2782299</v>
      </c>
      <c r="F197" s="618">
        <v>2300</v>
      </c>
      <c r="G197" s="617" t="s">
        <v>792</v>
      </c>
      <c r="H197" s="617" t="s">
        <v>1017</v>
      </c>
    </row>
    <row r="198" spans="2:9" x14ac:dyDescent="0.2">
      <c r="B198" s="561">
        <f t="shared" si="2"/>
        <v>185</v>
      </c>
      <c r="C198" s="630" t="s">
        <v>1483</v>
      </c>
      <c r="D198" s="650">
        <v>2783000</v>
      </c>
      <c r="E198" s="651">
        <v>2786999</v>
      </c>
      <c r="F198" s="618">
        <v>4000</v>
      </c>
      <c r="G198" s="617" t="s">
        <v>792</v>
      </c>
      <c r="H198" s="617" t="s">
        <v>1017</v>
      </c>
    </row>
    <row r="199" spans="2:9" x14ac:dyDescent="0.2">
      <c r="B199" s="561">
        <f t="shared" si="2"/>
        <v>186</v>
      </c>
      <c r="C199" s="630" t="s">
        <v>1115</v>
      </c>
      <c r="D199" s="650">
        <v>2788000</v>
      </c>
      <c r="E199" s="651">
        <v>2788199</v>
      </c>
      <c r="F199" s="618">
        <v>200</v>
      </c>
      <c r="G199" s="617" t="s">
        <v>792</v>
      </c>
      <c r="H199" s="617" t="s">
        <v>1017</v>
      </c>
    </row>
    <row r="200" spans="2:9" x14ac:dyDescent="0.2">
      <c r="B200" s="561">
        <f t="shared" si="2"/>
        <v>187</v>
      </c>
      <c r="C200" s="630" t="s">
        <v>1152</v>
      </c>
      <c r="D200" s="650">
        <v>2789000</v>
      </c>
      <c r="E200" s="651">
        <v>2789199</v>
      </c>
      <c r="F200" s="618">
        <v>200</v>
      </c>
      <c r="G200" s="617" t="s">
        <v>792</v>
      </c>
      <c r="H200" s="617" t="s">
        <v>1017</v>
      </c>
    </row>
    <row r="201" spans="2:9" x14ac:dyDescent="0.2">
      <c r="B201" s="561">
        <f t="shared" si="2"/>
        <v>188</v>
      </c>
      <c r="C201" s="630" t="s">
        <v>1483</v>
      </c>
      <c r="D201" s="650">
        <v>2790000</v>
      </c>
      <c r="E201" s="651">
        <v>2792599</v>
      </c>
      <c r="F201" s="618">
        <v>2600</v>
      </c>
      <c r="G201" s="617" t="s">
        <v>792</v>
      </c>
      <c r="H201" s="617" t="s">
        <v>1017</v>
      </c>
    </row>
    <row r="202" spans="2:9" x14ac:dyDescent="0.2">
      <c r="B202" s="561">
        <f t="shared" si="2"/>
        <v>189</v>
      </c>
      <c r="C202" s="630" t="s">
        <v>1483</v>
      </c>
      <c r="D202" s="650">
        <v>2793000</v>
      </c>
      <c r="E202" s="651">
        <v>2794099</v>
      </c>
      <c r="F202" s="618">
        <v>1100</v>
      </c>
      <c r="G202" s="617" t="s">
        <v>792</v>
      </c>
      <c r="H202" s="617" t="s">
        <v>1017</v>
      </c>
    </row>
    <row r="203" spans="2:9" s="522" customFormat="1" x14ac:dyDescent="0.2">
      <c r="B203" s="561">
        <f t="shared" si="2"/>
        <v>190</v>
      </c>
      <c r="C203" s="630" t="s">
        <v>1483</v>
      </c>
      <c r="D203" s="650">
        <v>2796000</v>
      </c>
      <c r="E203" s="651">
        <v>2799199</v>
      </c>
      <c r="F203" s="618">
        <v>3200</v>
      </c>
      <c r="G203" s="617" t="s">
        <v>792</v>
      </c>
      <c r="H203" s="617" t="s">
        <v>1017</v>
      </c>
      <c r="I203" s="521"/>
    </row>
    <row r="204" spans="2:9" s="522" customFormat="1" x14ac:dyDescent="0.2">
      <c r="B204" s="561">
        <f t="shared" si="2"/>
        <v>191</v>
      </c>
      <c r="C204" s="630" t="s">
        <v>1265</v>
      </c>
      <c r="D204" s="650">
        <v>2900000</v>
      </c>
      <c r="E204" s="651">
        <v>2900199</v>
      </c>
      <c r="F204" s="618">
        <v>200</v>
      </c>
      <c r="G204" s="617" t="s">
        <v>792</v>
      </c>
      <c r="H204" s="617" t="s">
        <v>1017</v>
      </c>
      <c r="I204" s="521"/>
    </row>
    <row r="205" spans="2:9" s="522" customFormat="1" x14ac:dyDescent="0.2">
      <c r="B205" s="561">
        <f t="shared" si="2"/>
        <v>192</v>
      </c>
      <c r="C205" s="630" t="s">
        <v>892</v>
      </c>
      <c r="D205" s="650">
        <v>2903000</v>
      </c>
      <c r="E205" s="651">
        <v>2903599</v>
      </c>
      <c r="F205" s="618">
        <v>600</v>
      </c>
      <c r="G205" s="617" t="s">
        <v>792</v>
      </c>
      <c r="H205" s="617" t="s">
        <v>1017</v>
      </c>
      <c r="I205" s="521"/>
    </row>
    <row r="206" spans="2:9" s="522" customFormat="1" x14ac:dyDescent="0.2">
      <c r="B206" s="561">
        <f t="shared" si="2"/>
        <v>193</v>
      </c>
      <c r="C206" s="630" t="s">
        <v>1040</v>
      </c>
      <c r="D206" s="650">
        <v>2905000</v>
      </c>
      <c r="E206" s="651">
        <v>2905699</v>
      </c>
      <c r="F206" s="618">
        <v>700</v>
      </c>
      <c r="G206" s="617" t="s">
        <v>792</v>
      </c>
      <c r="H206" s="617" t="s">
        <v>1017</v>
      </c>
      <c r="I206" s="521"/>
    </row>
    <row r="207" spans="2:9" s="522" customFormat="1" x14ac:dyDescent="0.2">
      <c r="B207" s="561">
        <f t="shared" si="2"/>
        <v>194</v>
      </c>
      <c r="C207" s="631" t="s">
        <v>793</v>
      </c>
      <c r="D207" s="650">
        <v>2907000</v>
      </c>
      <c r="E207" s="651">
        <v>2907899</v>
      </c>
      <c r="F207" s="618">
        <v>900</v>
      </c>
      <c r="G207" s="617" t="s">
        <v>792</v>
      </c>
      <c r="H207" s="617" t="s">
        <v>1017</v>
      </c>
      <c r="I207" s="521"/>
    </row>
    <row r="208" spans="2:9" s="546" customFormat="1" x14ac:dyDescent="0.2">
      <c r="B208" s="561">
        <f t="shared" si="2"/>
        <v>195</v>
      </c>
      <c r="C208" s="630" t="s">
        <v>1483</v>
      </c>
      <c r="D208" s="650">
        <v>2916000</v>
      </c>
      <c r="E208" s="651">
        <v>2916399</v>
      </c>
      <c r="F208" s="618">
        <v>400</v>
      </c>
      <c r="G208" s="617" t="s">
        <v>792</v>
      </c>
      <c r="H208" s="617" t="s">
        <v>1017</v>
      </c>
      <c r="I208" s="520"/>
    </row>
    <row r="209" spans="2:9" x14ac:dyDescent="0.2">
      <c r="B209" s="561">
        <f t="shared" si="2"/>
        <v>196</v>
      </c>
      <c r="C209" s="630" t="s">
        <v>794</v>
      </c>
      <c r="D209" s="650">
        <v>2917000</v>
      </c>
      <c r="E209" s="651">
        <v>2917899</v>
      </c>
      <c r="F209" s="618">
        <v>900</v>
      </c>
      <c r="G209" s="617" t="s">
        <v>792</v>
      </c>
      <c r="H209" s="617" t="s">
        <v>1017</v>
      </c>
    </row>
    <row r="210" spans="2:9" s="520" customFormat="1" x14ac:dyDescent="0.2">
      <c r="B210" s="561">
        <f t="shared" si="2"/>
        <v>197</v>
      </c>
      <c r="C210" s="630" t="s">
        <v>1358</v>
      </c>
      <c r="D210" s="650">
        <v>2918000</v>
      </c>
      <c r="E210" s="651">
        <v>2918399</v>
      </c>
      <c r="F210" s="618">
        <v>400</v>
      </c>
      <c r="G210" s="617" t="s">
        <v>792</v>
      </c>
      <c r="H210" s="617" t="s">
        <v>1017</v>
      </c>
    </row>
    <row r="211" spans="2:9" x14ac:dyDescent="0.2">
      <c r="B211" s="561">
        <f t="shared" si="2"/>
        <v>198</v>
      </c>
      <c r="C211" s="630" t="s">
        <v>1029</v>
      </c>
      <c r="D211" s="650">
        <v>2919000</v>
      </c>
      <c r="E211" s="651">
        <v>2919599</v>
      </c>
      <c r="F211" s="618">
        <v>600</v>
      </c>
      <c r="G211" s="617" t="s">
        <v>792</v>
      </c>
      <c r="H211" s="617" t="s">
        <v>1017</v>
      </c>
    </row>
    <row r="212" spans="2:9" s="522" customFormat="1" x14ac:dyDescent="0.2">
      <c r="B212" s="561">
        <f t="shared" si="2"/>
        <v>199</v>
      </c>
      <c r="C212" s="630" t="s">
        <v>1483</v>
      </c>
      <c r="D212" s="650">
        <v>2920000</v>
      </c>
      <c r="E212" s="651">
        <v>2929099</v>
      </c>
      <c r="F212" s="618">
        <v>9100</v>
      </c>
      <c r="G212" s="617" t="s">
        <v>1082</v>
      </c>
      <c r="H212" s="617" t="s">
        <v>1017</v>
      </c>
      <c r="I212" s="521"/>
    </row>
    <row r="213" spans="2:9" x14ac:dyDescent="0.2">
      <c r="B213" s="561">
        <f t="shared" si="2"/>
        <v>200</v>
      </c>
      <c r="C213" s="630" t="s">
        <v>1483</v>
      </c>
      <c r="D213" s="650">
        <v>2930000</v>
      </c>
      <c r="E213" s="651">
        <v>2935699</v>
      </c>
      <c r="F213" s="618">
        <v>5700</v>
      </c>
      <c r="G213" s="617" t="s">
        <v>1082</v>
      </c>
      <c r="H213" s="617" t="s">
        <v>1017</v>
      </c>
    </row>
    <row r="214" spans="2:9" x14ac:dyDescent="0.2">
      <c r="B214" s="561">
        <f t="shared" ref="B214:B278" si="3">+B213+1</f>
        <v>201</v>
      </c>
      <c r="C214" s="632" t="s">
        <v>1148</v>
      </c>
      <c r="D214" s="650">
        <v>2938000</v>
      </c>
      <c r="E214" s="651">
        <v>2938499</v>
      </c>
      <c r="F214" s="618">
        <v>500</v>
      </c>
      <c r="G214" s="617" t="s">
        <v>1082</v>
      </c>
      <c r="H214" s="617" t="s">
        <v>1017</v>
      </c>
    </row>
    <row r="215" spans="2:9" x14ac:dyDescent="0.2">
      <c r="B215" s="561">
        <f t="shared" si="3"/>
        <v>202</v>
      </c>
      <c r="C215" s="630" t="s">
        <v>1483</v>
      </c>
      <c r="D215" s="650">
        <v>2940000</v>
      </c>
      <c r="E215" s="651">
        <v>2940999</v>
      </c>
      <c r="F215" s="618">
        <v>1000</v>
      </c>
      <c r="G215" s="617" t="s">
        <v>792</v>
      </c>
      <c r="H215" s="617" t="s">
        <v>1017</v>
      </c>
    </row>
    <row r="216" spans="2:9" x14ac:dyDescent="0.2">
      <c r="B216" s="561">
        <f t="shared" si="3"/>
        <v>203</v>
      </c>
      <c r="C216" s="632" t="s">
        <v>1483</v>
      </c>
      <c r="D216" s="650">
        <v>2941000</v>
      </c>
      <c r="E216" s="651">
        <v>2941999</v>
      </c>
      <c r="F216" s="618">
        <v>1000</v>
      </c>
      <c r="G216" s="617" t="s">
        <v>792</v>
      </c>
      <c r="H216" s="617" t="s">
        <v>1017</v>
      </c>
    </row>
    <row r="217" spans="2:9" x14ac:dyDescent="0.2">
      <c r="B217" s="561">
        <f t="shared" si="3"/>
        <v>204</v>
      </c>
      <c r="C217" s="630" t="s">
        <v>1483</v>
      </c>
      <c r="D217" s="650">
        <v>2942000</v>
      </c>
      <c r="E217" s="651">
        <v>2943399</v>
      </c>
      <c r="F217" s="618">
        <v>1400</v>
      </c>
      <c r="G217" s="617" t="s">
        <v>792</v>
      </c>
      <c r="H217" s="617" t="s">
        <v>1017</v>
      </c>
    </row>
    <row r="218" spans="2:9" x14ac:dyDescent="0.2">
      <c r="B218" s="561">
        <f t="shared" si="3"/>
        <v>205</v>
      </c>
      <c r="C218" s="630" t="s">
        <v>1030</v>
      </c>
      <c r="D218" s="650">
        <v>2944000</v>
      </c>
      <c r="E218" s="651">
        <v>2944399</v>
      </c>
      <c r="F218" s="618">
        <v>400</v>
      </c>
      <c r="G218" s="617" t="s">
        <v>792</v>
      </c>
      <c r="H218" s="617" t="s">
        <v>1017</v>
      </c>
    </row>
    <row r="219" spans="2:9" x14ac:dyDescent="0.2">
      <c r="B219" s="561">
        <f t="shared" si="3"/>
        <v>206</v>
      </c>
      <c r="C219" s="630" t="s">
        <v>1483</v>
      </c>
      <c r="D219" s="650">
        <v>2945000</v>
      </c>
      <c r="E219" s="651">
        <v>2945999</v>
      </c>
      <c r="F219" s="618">
        <v>1000</v>
      </c>
      <c r="G219" s="617" t="s">
        <v>1082</v>
      </c>
      <c r="H219" s="617" t="s">
        <v>1017</v>
      </c>
    </row>
    <row r="220" spans="2:9" x14ac:dyDescent="0.2">
      <c r="B220" s="561">
        <f t="shared" si="3"/>
        <v>207</v>
      </c>
      <c r="C220" s="630" t="s">
        <v>1483</v>
      </c>
      <c r="D220" s="650">
        <v>2946000</v>
      </c>
      <c r="E220" s="651">
        <v>2946999</v>
      </c>
      <c r="F220" s="618">
        <v>1000</v>
      </c>
      <c r="G220" s="617" t="s">
        <v>1082</v>
      </c>
      <c r="H220" s="617" t="s">
        <v>1017</v>
      </c>
    </row>
    <row r="221" spans="2:9" x14ac:dyDescent="0.2">
      <c r="B221" s="561">
        <f t="shared" si="3"/>
        <v>208</v>
      </c>
      <c r="C221" s="630" t="s">
        <v>1322</v>
      </c>
      <c r="D221" s="650">
        <v>2947000</v>
      </c>
      <c r="E221" s="651">
        <v>2947399</v>
      </c>
      <c r="F221" s="618">
        <v>400</v>
      </c>
      <c r="G221" s="617" t="s">
        <v>792</v>
      </c>
      <c r="H221" s="617" t="s">
        <v>1017</v>
      </c>
    </row>
    <row r="222" spans="2:9" s="522" customFormat="1" x14ac:dyDescent="0.2">
      <c r="B222" s="561">
        <f t="shared" si="3"/>
        <v>209</v>
      </c>
      <c r="C222" s="630" t="s">
        <v>1483</v>
      </c>
      <c r="D222" s="650">
        <v>2947400</v>
      </c>
      <c r="E222" s="651">
        <v>2947999</v>
      </c>
      <c r="F222" s="618">
        <v>600</v>
      </c>
      <c r="G222" s="617" t="s">
        <v>792</v>
      </c>
      <c r="H222" s="617" t="s">
        <v>1017</v>
      </c>
    </row>
    <row r="223" spans="2:9" s="546" customFormat="1" x14ac:dyDescent="0.2">
      <c r="B223" s="561">
        <f t="shared" si="3"/>
        <v>210</v>
      </c>
      <c r="C223" s="630" t="s">
        <v>1149</v>
      </c>
      <c r="D223" s="650">
        <v>2948000</v>
      </c>
      <c r="E223" s="651">
        <v>2949599</v>
      </c>
      <c r="F223" s="618">
        <v>1600</v>
      </c>
      <c r="G223" s="617" t="s">
        <v>792</v>
      </c>
      <c r="H223" s="617" t="s">
        <v>1017</v>
      </c>
    </row>
    <row r="224" spans="2:9" x14ac:dyDescent="0.2">
      <c r="B224" s="561">
        <f t="shared" si="3"/>
        <v>211</v>
      </c>
      <c r="C224" s="630" t="s">
        <v>1506</v>
      </c>
      <c r="D224" s="650">
        <v>2949600</v>
      </c>
      <c r="E224" s="651">
        <v>2949999</v>
      </c>
      <c r="F224" s="618">
        <v>400</v>
      </c>
      <c r="G224" s="617" t="s">
        <v>792</v>
      </c>
      <c r="H224" s="617" t="s">
        <v>1017</v>
      </c>
    </row>
    <row r="225" spans="2:8" x14ac:dyDescent="0.2">
      <c r="B225" s="561">
        <f t="shared" si="3"/>
        <v>212</v>
      </c>
      <c r="C225" s="630" t="s">
        <v>1483</v>
      </c>
      <c r="D225" s="650">
        <v>2950000</v>
      </c>
      <c r="E225" s="651">
        <v>2952999</v>
      </c>
      <c r="F225" s="618">
        <v>3000</v>
      </c>
      <c r="G225" s="617" t="s">
        <v>792</v>
      </c>
      <c r="H225" s="617" t="s">
        <v>1017</v>
      </c>
    </row>
    <row r="226" spans="2:8" s="526" customFormat="1" x14ac:dyDescent="0.2">
      <c r="B226" s="561">
        <f t="shared" si="3"/>
        <v>213</v>
      </c>
      <c r="C226" s="630" t="s">
        <v>1483</v>
      </c>
      <c r="D226" s="650">
        <v>2953000</v>
      </c>
      <c r="E226" s="651">
        <v>2953999</v>
      </c>
      <c r="F226" s="618">
        <v>1000</v>
      </c>
      <c r="G226" s="617" t="s">
        <v>792</v>
      </c>
      <c r="H226" s="617" t="s">
        <v>1017</v>
      </c>
    </row>
    <row r="227" spans="2:8" x14ac:dyDescent="0.2">
      <c r="B227" s="561">
        <f t="shared" si="3"/>
        <v>214</v>
      </c>
      <c r="C227" s="630" t="s">
        <v>1046</v>
      </c>
      <c r="D227" s="650">
        <v>2954000</v>
      </c>
      <c r="E227" s="651">
        <v>2954599</v>
      </c>
      <c r="F227" s="618">
        <v>600</v>
      </c>
      <c r="G227" s="617" t="s">
        <v>792</v>
      </c>
      <c r="H227" s="617" t="s">
        <v>1017</v>
      </c>
    </row>
    <row r="228" spans="2:8" x14ac:dyDescent="0.2">
      <c r="B228" s="561">
        <f t="shared" si="3"/>
        <v>215</v>
      </c>
      <c r="C228" s="630" t="s">
        <v>1483</v>
      </c>
      <c r="D228" s="650">
        <v>2956000</v>
      </c>
      <c r="E228" s="651">
        <v>2956299</v>
      </c>
      <c r="F228" s="618">
        <v>300</v>
      </c>
      <c r="G228" s="617" t="s">
        <v>792</v>
      </c>
      <c r="H228" s="617" t="s">
        <v>1017</v>
      </c>
    </row>
    <row r="229" spans="2:8" s="526" customFormat="1" x14ac:dyDescent="0.2">
      <c r="B229" s="561">
        <f t="shared" si="3"/>
        <v>216</v>
      </c>
      <c r="C229" s="630" t="s">
        <v>1224</v>
      </c>
      <c r="D229" s="650">
        <v>2957000</v>
      </c>
      <c r="E229" s="651">
        <v>2957399</v>
      </c>
      <c r="F229" s="618">
        <v>400</v>
      </c>
      <c r="G229" s="617" t="s">
        <v>792</v>
      </c>
      <c r="H229" s="617" t="s">
        <v>1017</v>
      </c>
    </row>
    <row r="230" spans="2:8" x14ac:dyDescent="0.2">
      <c r="B230" s="561">
        <f t="shared" si="3"/>
        <v>217</v>
      </c>
      <c r="C230" s="630" t="s">
        <v>1510</v>
      </c>
      <c r="D230" s="650">
        <v>2959000</v>
      </c>
      <c r="E230" s="651">
        <v>2959799</v>
      </c>
      <c r="F230" s="618">
        <v>800</v>
      </c>
      <c r="G230" s="617" t="s">
        <v>792</v>
      </c>
      <c r="H230" s="617" t="s">
        <v>1017</v>
      </c>
    </row>
    <row r="231" spans="2:8" x14ac:dyDescent="0.2">
      <c r="B231" s="561">
        <f t="shared" si="3"/>
        <v>218</v>
      </c>
      <c r="C231" s="630" t="s">
        <v>1511</v>
      </c>
      <c r="D231" s="650">
        <v>2965000</v>
      </c>
      <c r="E231" s="651">
        <v>2965399</v>
      </c>
      <c r="F231" s="618">
        <v>400</v>
      </c>
      <c r="G231" s="617" t="s">
        <v>792</v>
      </c>
      <c r="H231" s="617" t="s">
        <v>1017</v>
      </c>
    </row>
    <row r="232" spans="2:8" s="520" customFormat="1" x14ac:dyDescent="0.2">
      <c r="B232" s="561">
        <f t="shared" si="3"/>
        <v>219</v>
      </c>
      <c r="C232" s="631" t="s">
        <v>1483</v>
      </c>
      <c r="D232" s="650">
        <v>2970000</v>
      </c>
      <c r="E232" s="651">
        <v>2974099</v>
      </c>
      <c r="F232" s="618">
        <v>4100</v>
      </c>
      <c r="G232" s="617" t="s">
        <v>792</v>
      </c>
      <c r="H232" s="617" t="s">
        <v>1017</v>
      </c>
    </row>
    <row r="233" spans="2:8" s="520" customFormat="1" x14ac:dyDescent="0.2">
      <c r="B233" s="561">
        <f t="shared" si="3"/>
        <v>220</v>
      </c>
      <c r="C233" s="630" t="s">
        <v>999</v>
      </c>
      <c r="D233" s="650">
        <v>3000000</v>
      </c>
      <c r="E233" s="651">
        <v>3000499</v>
      </c>
      <c r="F233" s="618">
        <v>500</v>
      </c>
      <c r="G233" s="617" t="s">
        <v>1082</v>
      </c>
      <c r="H233" s="617" t="s">
        <v>1017</v>
      </c>
    </row>
    <row r="234" spans="2:8" s="520" customFormat="1" x14ac:dyDescent="0.2">
      <c r="B234" s="561">
        <f t="shared" si="3"/>
        <v>221</v>
      </c>
      <c r="C234" s="630" t="s">
        <v>1001</v>
      </c>
      <c r="D234" s="650">
        <v>3001000</v>
      </c>
      <c r="E234" s="651">
        <v>3001199</v>
      </c>
      <c r="F234" s="618">
        <v>200</v>
      </c>
      <c r="G234" s="617" t="s">
        <v>1561</v>
      </c>
      <c r="H234" s="617" t="s">
        <v>1017</v>
      </c>
    </row>
    <row r="235" spans="2:8" s="559" customFormat="1" x14ac:dyDescent="0.2">
      <c r="B235" s="561">
        <f t="shared" si="3"/>
        <v>222</v>
      </c>
      <c r="C235" s="630" t="s">
        <v>1039</v>
      </c>
      <c r="D235" s="650">
        <v>3010000</v>
      </c>
      <c r="E235" s="651">
        <v>3031999</v>
      </c>
      <c r="F235" s="618">
        <v>22000</v>
      </c>
      <c r="G235" s="617" t="s">
        <v>1562</v>
      </c>
      <c r="H235" s="617" t="s">
        <v>1017</v>
      </c>
    </row>
    <row r="236" spans="2:8" s="520" customFormat="1" x14ac:dyDescent="0.2">
      <c r="B236" s="561">
        <f t="shared" si="3"/>
        <v>223</v>
      </c>
      <c r="C236" s="630" t="s">
        <v>1039</v>
      </c>
      <c r="D236" s="650">
        <v>3032000</v>
      </c>
      <c r="E236" s="651">
        <v>3058399</v>
      </c>
      <c r="F236" s="618">
        <v>26400</v>
      </c>
      <c r="G236" s="617" t="s">
        <v>1424</v>
      </c>
      <c r="H236" s="617" t="s">
        <v>1017</v>
      </c>
    </row>
    <row r="237" spans="2:8" s="520" customFormat="1" x14ac:dyDescent="0.2">
      <c r="B237" s="561">
        <f t="shared" si="3"/>
        <v>224</v>
      </c>
      <c r="C237" s="630" t="s">
        <v>1431</v>
      </c>
      <c r="D237" s="650">
        <v>3532000</v>
      </c>
      <c r="E237" s="651">
        <v>3532599</v>
      </c>
      <c r="F237" s="618">
        <v>600</v>
      </c>
      <c r="G237" s="617" t="s">
        <v>1516</v>
      </c>
      <c r="H237" s="617" t="s">
        <v>1017</v>
      </c>
    </row>
    <row r="238" spans="2:8" s="520" customFormat="1" x14ac:dyDescent="0.2">
      <c r="B238" s="561">
        <f t="shared" si="3"/>
        <v>225</v>
      </c>
      <c r="C238" s="630" t="s">
        <v>1039</v>
      </c>
      <c r="D238" s="650">
        <v>3700000</v>
      </c>
      <c r="E238" s="651">
        <v>3707999</v>
      </c>
      <c r="F238" s="618">
        <v>8000</v>
      </c>
      <c r="G238" s="617" t="s">
        <v>1424</v>
      </c>
      <c r="H238" s="617" t="s">
        <v>1017</v>
      </c>
    </row>
    <row r="239" spans="2:8" s="520" customFormat="1" x14ac:dyDescent="0.2">
      <c r="B239" s="561">
        <f t="shared" si="3"/>
        <v>226</v>
      </c>
      <c r="C239" s="631" t="s">
        <v>1039</v>
      </c>
      <c r="D239" s="650">
        <v>3730000</v>
      </c>
      <c r="E239" s="651">
        <v>3732899</v>
      </c>
      <c r="F239" s="618">
        <v>2900</v>
      </c>
      <c r="G239" s="617" t="s">
        <v>1424</v>
      </c>
      <c r="H239" s="617" t="s">
        <v>1017</v>
      </c>
    </row>
    <row r="240" spans="2:8" s="520" customFormat="1" x14ac:dyDescent="0.2">
      <c r="B240" s="561">
        <f t="shared" si="3"/>
        <v>227</v>
      </c>
      <c r="C240" s="630" t="s">
        <v>1417</v>
      </c>
      <c r="D240" s="650">
        <v>3732900</v>
      </c>
      <c r="E240" s="651">
        <v>3732999</v>
      </c>
      <c r="F240" s="618">
        <v>100</v>
      </c>
      <c r="G240" s="617" t="s">
        <v>1424</v>
      </c>
      <c r="H240" s="617" t="s">
        <v>1017</v>
      </c>
    </row>
    <row r="241" spans="2:8" s="520" customFormat="1" x14ac:dyDescent="0.2">
      <c r="B241" s="561">
        <f t="shared" si="3"/>
        <v>228</v>
      </c>
      <c r="C241" s="630" t="s">
        <v>1039</v>
      </c>
      <c r="D241" s="650">
        <v>3733000</v>
      </c>
      <c r="E241" s="651">
        <v>3737999</v>
      </c>
      <c r="F241" s="618">
        <v>5000</v>
      </c>
      <c r="G241" s="617" t="s">
        <v>1424</v>
      </c>
      <c r="H241" s="617" t="s">
        <v>1017</v>
      </c>
    </row>
    <row r="242" spans="2:8" s="559" customFormat="1" x14ac:dyDescent="0.2">
      <c r="B242" s="561">
        <f t="shared" si="3"/>
        <v>229</v>
      </c>
      <c r="C242" s="630" t="s">
        <v>1044</v>
      </c>
      <c r="D242" s="650">
        <v>3800000</v>
      </c>
      <c r="E242" s="651">
        <v>3801999</v>
      </c>
      <c r="F242" s="618">
        <v>2000</v>
      </c>
      <c r="G242" s="617" t="s">
        <v>1082</v>
      </c>
      <c r="H242" s="617" t="s">
        <v>1560</v>
      </c>
    </row>
    <row r="243" spans="2:8" s="520" customFormat="1" x14ac:dyDescent="0.2">
      <c r="B243" s="561">
        <f t="shared" si="3"/>
        <v>230</v>
      </c>
      <c r="C243" s="631" t="s">
        <v>1417</v>
      </c>
      <c r="D243" s="650">
        <v>3900000</v>
      </c>
      <c r="E243" s="651">
        <v>3901999</v>
      </c>
      <c r="F243" s="618">
        <v>2000</v>
      </c>
      <c r="G243" s="617" t="s">
        <v>1516</v>
      </c>
      <c r="H243" s="617" t="s">
        <v>1017</v>
      </c>
    </row>
    <row r="244" spans="2:8" s="520" customFormat="1" x14ac:dyDescent="0.2">
      <c r="B244" s="561">
        <f t="shared" si="3"/>
        <v>231</v>
      </c>
      <c r="C244" s="630" t="s">
        <v>1054</v>
      </c>
      <c r="D244" s="650">
        <v>3905000</v>
      </c>
      <c r="E244" s="651">
        <v>3905099</v>
      </c>
      <c r="F244" s="618">
        <v>100</v>
      </c>
      <c r="G244" s="617" t="s">
        <v>1082</v>
      </c>
      <c r="H244" s="617" t="s">
        <v>1017</v>
      </c>
    </row>
    <row r="245" spans="2:8" s="520" customFormat="1" x14ac:dyDescent="0.2">
      <c r="B245" s="561">
        <f t="shared" si="3"/>
        <v>232</v>
      </c>
      <c r="C245" s="630" t="s">
        <v>1055</v>
      </c>
      <c r="D245" s="650">
        <v>3906000</v>
      </c>
      <c r="E245" s="651">
        <v>3906099</v>
      </c>
      <c r="F245" s="618">
        <v>100</v>
      </c>
      <c r="G245" s="617" t="s">
        <v>1082</v>
      </c>
      <c r="H245" s="617" t="s">
        <v>1017</v>
      </c>
    </row>
    <row r="246" spans="2:8" s="520" customFormat="1" x14ac:dyDescent="0.2">
      <c r="B246" s="561">
        <f t="shared" si="3"/>
        <v>233</v>
      </c>
      <c r="C246" s="631" t="s">
        <v>1426</v>
      </c>
      <c r="D246" s="650">
        <v>3910000</v>
      </c>
      <c r="E246" s="651">
        <v>3914999</v>
      </c>
      <c r="F246" s="618">
        <v>5000</v>
      </c>
      <c r="G246" s="617" t="s">
        <v>792</v>
      </c>
      <c r="H246" s="617" t="s">
        <v>1560</v>
      </c>
    </row>
    <row r="247" spans="2:8" s="520" customFormat="1" x14ac:dyDescent="0.2">
      <c r="B247" s="561">
        <f t="shared" si="3"/>
        <v>234</v>
      </c>
      <c r="C247" s="630" t="s">
        <v>1446</v>
      </c>
      <c r="D247" s="650">
        <v>3920000</v>
      </c>
      <c r="E247" s="651">
        <v>3922999</v>
      </c>
      <c r="F247" s="618">
        <v>3000</v>
      </c>
      <c r="G247" s="617" t="s">
        <v>1082</v>
      </c>
      <c r="H247" s="617" t="s">
        <v>1560</v>
      </c>
    </row>
    <row r="248" spans="2:8" s="520" customFormat="1" x14ac:dyDescent="0.2">
      <c r="B248" s="561">
        <f t="shared" si="3"/>
        <v>235</v>
      </c>
      <c r="C248" s="630" t="s">
        <v>1431</v>
      </c>
      <c r="D248" s="650">
        <v>4700000</v>
      </c>
      <c r="E248" s="651">
        <v>4701999</v>
      </c>
      <c r="F248" s="618">
        <v>2000</v>
      </c>
      <c r="G248" s="617" t="s">
        <v>1424</v>
      </c>
      <c r="H248" s="617" t="s">
        <v>1017</v>
      </c>
    </row>
    <row r="249" spans="2:8" s="520" customFormat="1" x14ac:dyDescent="0.2">
      <c r="B249" s="561">
        <f t="shared" si="3"/>
        <v>236</v>
      </c>
      <c r="C249" s="630" t="s">
        <v>1455</v>
      </c>
      <c r="D249" s="650">
        <v>5000000</v>
      </c>
      <c r="E249" s="651">
        <v>5000999</v>
      </c>
      <c r="F249" s="618">
        <v>1000</v>
      </c>
      <c r="G249" s="617" t="s">
        <v>1561</v>
      </c>
      <c r="H249" s="617" t="s">
        <v>1550</v>
      </c>
    </row>
    <row r="250" spans="2:8" s="520" customFormat="1" x14ac:dyDescent="0.2">
      <c r="B250" s="561">
        <f t="shared" si="3"/>
        <v>237</v>
      </c>
      <c r="C250" s="630" t="s">
        <v>1455</v>
      </c>
      <c r="D250" s="650">
        <v>5001000</v>
      </c>
      <c r="E250" s="651">
        <v>5001099</v>
      </c>
      <c r="F250" s="618">
        <v>100</v>
      </c>
      <c r="G250" s="617" t="s">
        <v>1082</v>
      </c>
      <c r="H250" s="617" t="s">
        <v>1550</v>
      </c>
    </row>
    <row r="251" spans="2:8" s="520" customFormat="1" x14ac:dyDescent="0.2">
      <c r="B251" s="561">
        <f t="shared" si="3"/>
        <v>238</v>
      </c>
      <c r="C251" s="630" t="s">
        <v>1455</v>
      </c>
      <c r="D251" s="650">
        <v>5001100</v>
      </c>
      <c r="E251" s="651">
        <v>5001199</v>
      </c>
      <c r="F251" s="618">
        <v>100</v>
      </c>
      <c r="G251" s="617" t="s">
        <v>1082</v>
      </c>
      <c r="H251" s="617" t="s">
        <v>1550</v>
      </c>
    </row>
    <row r="252" spans="2:8" s="520" customFormat="1" x14ac:dyDescent="0.2">
      <c r="B252" s="561">
        <f t="shared" si="3"/>
        <v>239</v>
      </c>
      <c r="C252" s="632" t="s">
        <v>1455</v>
      </c>
      <c r="D252" s="650">
        <v>5001200</v>
      </c>
      <c r="E252" s="651">
        <v>5001299</v>
      </c>
      <c r="F252" s="618">
        <v>100</v>
      </c>
      <c r="G252" s="617" t="s">
        <v>792</v>
      </c>
      <c r="H252" s="617" t="s">
        <v>1550</v>
      </c>
    </row>
    <row r="253" spans="2:8" s="520" customFormat="1" x14ac:dyDescent="0.2">
      <c r="B253" s="561">
        <f t="shared" si="3"/>
        <v>240</v>
      </c>
      <c r="C253" s="630" t="s">
        <v>1455</v>
      </c>
      <c r="D253" s="650">
        <v>5001300</v>
      </c>
      <c r="E253" s="651">
        <v>5001399</v>
      </c>
      <c r="F253" s="618">
        <v>100</v>
      </c>
      <c r="G253" s="617" t="s">
        <v>1082</v>
      </c>
      <c r="H253" s="617" t="s">
        <v>1550</v>
      </c>
    </row>
    <row r="254" spans="2:8" s="526" customFormat="1" x14ac:dyDescent="0.2">
      <c r="B254" s="561">
        <f t="shared" si="3"/>
        <v>241</v>
      </c>
      <c r="C254" s="630" t="s">
        <v>1455</v>
      </c>
      <c r="D254" s="650">
        <v>5001400</v>
      </c>
      <c r="E254" s="651">
        <v>5001799</v>
      </c>
      <c r="F254" s="618">
        <v>400</v>
      </c>
      <c r="G254" s="617" t="s">
        <v>1082</v>
      </c>
      <c r="H254" s="617" t="s">
        <v>1550</v>
      </c>
    </row>
    <row r="255" spans="2:8" s="526" customFormat="1" x14ac:dyDescent="0.2">
      <c r="B255" s="561">
        <f t="shared" si="3"/>
        <v>242</v>
      </c>
      <c r="C255" s="630" t="s">
        <v>1455</v>
      </c>
      <c r="D255" s="650">
        <v>5001800</v>
      </c>
      <c r="E255" s="651">
        <v>5001899</v>
      </c>
      <c r="F255" s="618">
        <v>100</v>
      </c>
      <c r="G255" s="617" t="s">
        <v>792</v>
      </c>
      <c r="H255" s="617" t="s">
        <v>1550</v>
      </c>
    </row>
    <row r="256" spans="2:8" x14ac:dyDescent="0.2">
      <c r="B256" s="561">
        <f t="shared" si="3"/>
        <v>243</v>
      </c>
      <c r="C256" s="630" t="s">
        <v>1455</v>
      </c>
      <c r="D256" s="650">
        <v>5001900</v>
      </c>
      <c r="E256" s="651">
        <v>5001999</v>
      </c>
      <c r="F256" s="618">
        <v>100</v>
      </c>
      <c r="G256" s="617" t="s">
        <v>1082</v>
      </c>
      <c r="H256" s="617" t="s">
        <v>1550</v>
      </c>
    </row>
    <row r="257" spans="2:8" x14ac:dyDescent="0.2">
      <c r="B257" s="561">
        <f t="shared" si="3"/>
        <v>244</v>
      </c>
      <c r="C257" s="630" t="s">
        <v>1455</v>
      </c>
      <c r="D257" s="650">
        <v>5002000</v>
      </c>
      <c r="E257" s="651">
        <v>5002499</v>
      </c>
      <c r="F257" s="618">
        <v>500</v>
      </c>
      <c r="G257" s="617" t="s">
        <v>1561</v>
      </c>
      <c r="H257" s="617" t="s">
        <v>1550</v>
      </c>
    </row>
    <row r="258" spans="2:8" x14ac:dyDescent="0.2">
      <c r="B258" s="561">
        <f t="shared" si="3"/>
        <v>245</v>
      </c>
      <c r="C258" s="630" t="s">
        <v>1455</v>
      </c>
      <c r="D258" s="650">
        <v>5002500</v>
      </c>
      <c r="E258" s="651">
        <v>5002599</v>
      </c>
      <c r="F258" s="618">
        <v>100</v>
      </c>
      <c r="G258" s="617" t="s">
        <v>1082</v>
      </c>
      <c r="H258" s="617" t="s">
        <v>1550</v>
      </c>
    </row>
    <row r="259" spans="2:8" x14ac:dyDescent="0.2">
      <c r="B259" s="561">
        <f t="shared" si="3"/>
        <v>246</v>
      </c>
      <c r="C259" s="630" t="s">
        <v>1455</v>
      </c>
      <c r="D259" s="650">
        <v>5002600</v>
      </c>
      <c r="E259" s="651">
        <v>5002699</v>
      </c>
      <c r="F259" s="618">
        <v>100</v>
      </c>
      <c r="G259" s="617" t="s">
        <v>1082</v>
      </c>
      <c r="H259" s="617" t="s">
        <v>1550</v>
      </c>
    </row>
    <row r="260" spans="2:8" x14ac:dyDescent="0.2">
      <c r="B260" s="561">
        <f t="shared" si="3"/>
        <v>247</v>
      </c>
      <c r="C260" s="630" t="s">
        <v>1455</v>
      </c>
      <c r="D260" s="650">
        <v>5002700</v>
      </c>
      <c r="E260" s="651">
        <v>5002799</v>
      </c>
      <c r="F260" s="618">
        <v>100</v>
      </c>
      <c r="G260" s="617" t="s">
        <v>1082</v>
      </c>
      <c r="H260" s="617" t="s">
        <v>1550</v>
      </c>
    </row>
    <row r="261" spans="2:8" x14ac:dyDescent="0.2">
      <c r="B261" s="561">
        <f t="shared" si="3"/>
        <v>248</v>
      </c>
      <c r="C261" s="630" t="s">
        <v>1455</v>
      </c>
      <c r="D261" s="650">
        <v>5002800</v>
      </c>
      <c r="E261" s="651">
        <v>5002899</v>
      </c>
      <c r="F261" s="618">
        <v>100</v>
      </c>
      <c r="G261" s="617" t="s">
        <v>1082</v>
      </c>
      <c r="H261" s="617" t="s">
        <v>1550</v>
      </c>
    </row>
    <row r="262" spans="2:8" x14ac:dyDescent="0.2">
      <c r="B262" s="561">
        <f t="shared" si="3"/>
        <v>249</v>
      </c>
      <c r="C262" s="630" t="s">
        <v>1455</v>
      </c>
      <c r="D262" s="650">
        <v>5002900</v>
      </c>
      <c r="E262" s="651">
        <v>5002999</v>
      </c>
      <c r="F262" s="618">
        <v>100</v>
      </c>
      <c r="G262" s="617" t="s">
        <v>1082</v>
      </c>
      <c r="H262" s="617" t="s">
        <v>1550</v>
      </c>
    </row>
    <row r="263" spans="2:8" x14ac:dyDescent="0.2">
      <c r="B263" s="561">
        <f t="shared" si="3"/>
        <v>250</v>
      </c>
      <c r="C263" s="630" t="s">
        <v>1455</v>
      </c>
      <c r="D263" s="650">
        <v>5003000</v>
      </c>
      <c r="E263" s="651">
        <v>5003999</v>
      </c>
      <c r="F263" s="618">
        <v>1000</v>
      </c>
      <c r="G263" s="617" t="s">
        <v>1082</v>
      </c>
      <c r="H263" s="617" t="s">
        <v>1550</v>
      </c>
    </row>
    <row r="264" spans="2:8" x14ac:dyDescent="0.2">
      <c r="B264" s="561">
        <f t="shared" si="3"/>
        <v>251</v>
      </c>
      <c r="C264" s="630" t="s">
        <v>1455</v>
      </c>
      <c r="D264" s="650">
        <v>5004000</v>
      </c>
      <c r="E264" s="651">
        <v>5004469</v>
      </c>
      <c r="F264" s="618">
        <v>470</v>
      </c>
      <c r="G264" s="617" t="s">
        <v>1082</v>
      </c>
      <c r="H264" s="617" t="s">
        <v>1550</v>
      </c>
    </row>
    <row r="265" spans="2:8" x14ac:dyDescent="0.2">
      <c r="B265" s="561">
        <f t="shared" si="3"/>
        <v>252</v>
      </c>
      <c r="C265" s="630" t="s">
        <v>1455</v>
      </c>
      <c r="D265" s="650">
        <v>5004470</v>
      </c>
      <c r="E265" s="651">
        <v>5004479</v>
      </c>
      <c r="F265" s="618">
        <v>10</v>
      </c>
      <c r="G265" s="617" t="s">
        <v>1082</v>
      </c>
      <c r="H265" s="617" t="s">
        <v>1550</v>
      </c>
    </row>
    <row r="266" spans="2:8" x14ac:dyDescent="0.2">
      <c r="B266" s="561">
        <f t="shared" si="3"/>
        <v>253</v>
      </c>
      <c r="C266" s="630" t="s">
        <v>1455</v>
      </c>
      <c r="D266" s="650">
        <v>5004480</v>
      </c>
      <c r="E266" s="651">
        <v>5004599</v>
      </c>
      <c r="F266" s="618">
        <v>120</v>
      </c>
      <c r="G266" s="617" t="s">
        <v>1082</v>
      </c>
      <c r="H266" s="617" t="s">
        <v>1550</v>
      </c>
    </row>
    <row r="267" spans="2:8" x14ac:dyDescent="0.2">
      <c r="B267" s="561">
        <f t="shared" si="3"/>
        <v>254</v>
      </c>
      <c r="C267" s="630" t="s">
        <v>1015</v>
      </c>
      <c r="D267" s="650">
        <v>5004600</v>
      </c>
      <c r="E267" s="651">
        <v>5004699</v>
      </c>
      <c r="F267" s="618">
        <v>100</v>
      </c>
      <c r="G267" s="617" t="s">
        <v>1082</v>
      </c>
      <c r="H267" s="617" t="s">
        <v>1550</v>
      </c>
    </row>
    <row r="268" spans="2:8" x14ac:dyDescent="0.2">
      <c r="B268" s="561">
        <f t="shared" si="3"/>
        <v>255</v>
      </c>
      <c r="C268" s="630" t="s">
        <v>1455</v>
      </c>
      <c r="D268" s="650">
        <v>5004700</v>
      </c>
      <c r="E268" s="651">
        <v>5004799</v>
      </c>
      <c r="F268" s="618">
        <v>100</v>
      </c>
      <c r="G268" s="617" t="s">
        <v>1082</v>
      </c>
      <c r="H268" s="617" t="s">
        <v>1550</v>
      </c>
    </row>
    <row r="269" spans="2:8" x14ac:dyDescent="0.2">
      <c r="B269" s="561">
        <f t="shared" si="3"/>
        <v>256</v>
      </c>
      <c r="C269" s="630" t="s">
        <v>1455</v>
      </c>
      <c r="D269" s="650">
        <v>5004900</v>
      </c>
      <c r="E269" s="651">
        <v>5004999</v>
      </c>
      <c r="F269" s="618">
        <v>100</v>
      </c>
      <c r="G269" s="617" t="s">
        <v>1082</v>
      </c>
      <c r="H269" s="617" t="s">
        <v>1550</v>
      </c>
    </row>
    <row r="270" spans="2:8" x14ac:dyDescent="0.2">
      <c r="B270" s="561">
        <f t="shared" si="3"/>
        <v>257</v>
      </c>
      <c r="C270" s="630" t="s">
        <v>1468</v>
      </c>
      <c r="D270" s="650">
        <v>5005000</v>
      </c>
      <c r="E270" s="651">
        <v>5005999</v>
      </c>
      <c r="F270" s="618">
        <v>1000</v>
      </c>
      <c r="G270" s="617" t="s">
        <v>792</v>
      </c>
      <c r="H270" s="617" t="s">
        <v>1550</v>
      </c>
    </row>
    <row r="271" spans="2:8" x14ac:dyDescent="0.2">
      <c r="B271" s="561">
        <f t="shared" si="3"/>
        <v>258</v>
      </c>
      <c r="C271" s="630" t="s">
        <v>1468</v>
      </c>
      <c r="D271" s="650">
        <v>5006000</v>
      </c>
      <c r="E271" s="651">
        <v>5006999</v>
      </c>
      <c r="F271" s="618">
        <v>1000</v>
      </c>
      <c r="G271" s="617" t="s">
        <v>792</v>
      </c>
      <c r="H271" s="617" t="s">
        <v>1550</v>
      </c>
    </row>
    <row r="272" spans="2:8" x14ac:dyDescent="0.2">
      <c r="B272" s="561">
        <f t="shared" si="3"/>
        <v>259</v>
      </c>
      <c r="C272" s="630" t="s">
        <v>1468</v>
      </c>
      <c r="D272" s="650">
        <v>5007000</v>
      </c>
      <c r="E272" s="651">
        <v>5008999</v>
      </c>
      <c r="F272" s="618">
        <v>2000</v>
      </c>
      <c r="G272" s="617" t="s">
        <v>792</v>
      </c>
      <c r="H272" s="617" t="s">
        <v>1550</v>
      </c>
    </row>
    <row r="273" spans="2:8" x14ac:dyDescent="0.2">
      <c r="B273" s="561">
        <f t="shared" si="3"/>
        <v>260</v>
      </c>
      <c r="C273" s="630" t="s">
        <v>1468</v>
      </c>
      <c r="D273" s="650">
        <v>5009000</v>
      </c>
      <c r="E273" s="651">
        <v>5010999</v>
      </c>
      <c r="F273" s="618">
        <v>2000</v>
      </c>
      <c r="G273" s="617" t="s">
        <v>1082</v>
      </c>
      <c r="H273" s="617" t="s">
        <v>1550</v>
      </c>
    </row>
    <row r="274" spans="2:8" x14ac:dyDescent="0.2">
      <c r="B274" s="561">
        <f t="shared" si="3"/>
        <v>261</v>
      </c>
      <c r="C274" s="630" t="s">
        <v>1468</v>
      </c>
      <c r="D274" s="650">
        <v>5011000</v>
      </c>
      <c r="E274" s="651">
        <v>5011599</v>
      </c>
      <c r="F274" s="618">
        <v>600</v>
      </c>
      <c r="G274" s="617" t="s">
        <v>1082</v>
      </c>
      <c r="H274" s="617" t="s">
        <v>1550</v>
      </c>
    </row>
    <row r="275" spans="2:8" x14ac:dyDescent="0.2">
      <c r="B275" s="561">
        <f t="shared" si="3"/>
        <v>262</v>
      </c>
      <c r="C275" s="631" t="s">
        <v>1468</v>
      </c>
      <c r="D275" s="650">
        <v>5011600</v>
      </c>
      <c r="E275" s="651">
        <v>5011699</v>
      </c>
      <c r="F275" s="618">
        <v>100</v>
      </c>
      <c r="G275" s="617" t="s">
        <v>792</v>
      </c>
      <c r="H275" s="617" t="s">
        <v>1550</v>
      </c>
    </row>
    <row r="276" spans="2:8" x14ac:dyDescent="0.2">
      <c r="B276" s="561">
        <f t="shared" si="3"/>
        <v>263</v>
      </c>
      <c r="C276" s="630" t="s">
        <v>1468</v>
      </c>
      <c r="D276" s="650">
        <v>5011700</v>
      </c>
      <c r="E276" s="651">
        <v>5011799</v>
      </c>
      <c r="F276" s="618">
        <v>100</v>
      </c>
      <c r="G276" s="617" t="s">
        <v>792</v>
      </c>
      <c r="H276" s="617" t="s">
        <v>1550</v>
      </c>
    </row>
    <row r="277" spans="2:8" x14ac:dyDescent="0.2">
      <c r="B277" s="561">
        <f t="shared" si="3"/>
        <v>264</v>
      </c>
      <c r="C277" s="630" t="s">
        <v>1468</v>
      </c>
      <c r="D277" s="650">
        <v>5011800</v>
      </c>
      <c r="E277" s="651">
        <v>5011899</v>
      </c>
      <c r="F277" s="618">
        <v>100</v>
      </c>
      <c r="G277" s="617" t="s">
        <v>1082</v>
      </c>
      <c r="H277" s="617" t="s">
        <v>1550</v>
      </c>
    </row>
    <row r="278" spans="2:8" x14ac:dyDescent="0.2">
      <c r="B278" s="561">
        <f t="shared" si="3"/>
        <v>265</v>
      </c>
      <c r="C278" s="630" t="s">
        <v>1468</v>
      </c>
      <c r="D278" s="650">
        <v>5011900</v>
      </c>
      <c r="E278" s="651">
        <v>5011999</v>
      </c>
      <c r="F278" s="618">
        <v>100</v>
      </c>
      <c r="G278" s="617" t="s">
        <v>1082</v>
      </c>
      <c r="H278" s="617" t="s">
        <v>1550</v>
      </c>
    </row>
    <row r="279" spans="2:8" x14ac:dyDescent="0.2">
      <c r="B279" s="561">
        <f t="shared" ref="B279:B322" si="4">+B278+1</f>
        <v>266</v>
      </c>
      <c r="C279" s="630" t="s">
        <v>1468</v>
      </c>
      <c r="D279" s="650">
        <v>5012000</v>
      </c>
      <c r="E279" s="651">
        <v>5012999</v>
      </c>
      <c r="F279" s="618">
        <v>1000</v>
      </c>
      <c r="G279" s="617" t="s">
        <v>1082</v>
      </c>
      <c r="H279" s="617" t="s">
        <v>1550</v>
      </c>
    </row>
    <row r="280" spans="2:8" x14ac:dyDescent="0.2">
      <c r="B280" s="561">
        <f t="shared" si="4"/>
        <v>267</v>
      </c>
      <c r="C280" s="630" t="s">
        <v>1468</v>
      </c>
      <c r="D280" s="650">
        <v>5013000</v>
      </c>
      <c r="E280" s="651">
        <v>5014999</v>
      </c>
      <c r="F280" s="618">
        <v>2000</v>
      </c>
      <c r="G280" s="617" t="s">
        <v>1082</v>
      </c>
      <c r="H280" s="617" t="s">
        <v>1550</v>
      </c>
    </row>
    <row r="281" spans="2:8" x14ac:dyDescent="0.2">
      <c r="B281" s="561">
        <f t="shared" si="4"/>
        <v>268</v>
      </c>
      <c r="C281" s="630" t="s">
        <v>1468</v>
      </c>
      <c r="D281" s="650">
        <v>5015000</v>
      </c>
      <c r="E281" s="651">
        <v>5016999</v>
      </c>
      <c r="F281" s="618">
        <v>2000</v>
      </c>
      <c r="G281" s="617" t="s">
        <v>792</v>
      </c>
      <c r="H281" s="617" t="s">
        <v>1550</v>
      </c>
    </row>
    <row r="282" spans="2:8" x14ac:dyDescent="0.2">
      <c r="B282" s="561">
        <f t="shared" si="4"/>
        <v>269</v>
      </c>
      <c r="C282" s="630" t="s">
        <v>1468</v>
      </c>
      <c r="D282" s="650">
        <v>5017000</v>
      </c>
      <c r="E282" s="651">
        <v>5017999</v>
      </c>
      <c r="F282" s="618">
        <v>1000</v>
      </c>
      <c r="G282" s="617" t="s">
        <v>792</v>
      </c>
      <c r="H282" s="617" t="s">
        <v>1550</v>
      </c>
    </row>
    <row r="283" spans="2:8" x14ac:dyDescent="0.2">
      <c r="B283" s="561">
        <f t="shared" si="4"/>
        <v>270</v>
      </c>
      <c r="C283" s="630" t="s">
        <v>1468</v>
      </c>
      <c r="D283" s="650">
        <v>5018000</v>
      </c>
      <c r="E283" s="651">
        <v>5018999</v>
      </c>
      <c r="F283" s="618">
        <v>1000</v>
      </c>
      <c r="G283" s="617" t="s">
        <v>792</v>
      </c>
      <c r="H283" s="617" t="s">
        <v>1550</v>
      </c>
    </row>
    <row r="284" spans="2:8" x14ac:dyDescent="0.2">
      <c r="B284" s="561">
        <f t="shared" si="4"/>
        <v>271</v>
      </c>
      <c r="C284" s="630" t="s">
        <v>1468</v>
      </c>
      <c r="D284" s="650">
        <v>5019000</v>
      </c>
      <c r="E284" s="651">
        <v>5019999</v>
      </c>
      <c r="F284" s="618">
        <v>1000</v>
      </c>
      <c r="G284" s="617" t="s">
        <v>1082</v>
      </c>
      <c r="H284" s="617" t="s">
        <v>1550</v>
      </c>
    </row>
    <row r="285" spans="2:8" x14ac:dyDescent="0.2">
      <c r="B285" s="561">
        <f t="shared" si="4"/>
        <v>272</v>
      </c>
      <c r="C285" s="630" t="s">
        <v>1468</v>
      </c>
      <c r="D285" s="650">
        <v>5020000</v>
      </c>
      <c r="E285" s="651">
        <v>5020899</v>
      </c>
      <c r="F285" s="618">
        <v>900</v>
      </c>
      <c r="G285" s="617" t="s">
        <v>1082</v>
      </c>
      <c r="H285" s="617" t="s">
        <v>1550</v>
      </c>
    </row>
    <row r="286" spans="2:8" x14ac:dyDescent="0.2">
      <c r="B286" s="561">
        <f t="shared" si="4"/>
        <v>273</v>
      </c>
      <c r="C286" s="630" t="s">
        <v>1468</v>
      </c>
      <c r="D286" s="650">
        <v>5020900</v>
      </c>
      <c r="E286" s="651">
        <v>5020999</v>
      </c>
      <c r="F286" s="618">
        <v>100</v>
      </c>
      <c r="G286" s="617" t="s">
        <v>1082</v>
      </c>
      <c r="H286" s="617" t="s">
        <v>1550</v>
      </c>
    </row>
    <row r="287" spans="2:8" x14ac:dyDescent="0.2">
      <c r="B287" s="561">
        <f t="shared" si="4"/>
        <v>274</v>
      </c>
      <c r="C287" s="630" t="s">
        <v>1468</v>
      </c>
      <c r="D287" s="650">
        <v>5021000</v>
      </c>
      <c r="E287" s="651">
        <v>5021999</v>
      </c>
      <c r="F287" s="618">
        <v>1000</v>
      </c>
      <c r="G287" s="617" t="s">
        <v>792</v>
      </c>
      <c r="H287" s="617" t="s">
        <v>1550</v>
      </c>
    </row>
    <row r="288" spans="2:8" x14ac:dyDescent="0.2">
      <c r="B288" s="561">
        <f t="shared" si="4"/>
        <v>275</v>
      </c>
      <c r="C288" s="630" t="s">
        <v>1468</v>
      </c>
      <c r="D288" s="650">
        <v>5022000</v>
      </c>
      <c r="E288" s="651">
        <v>5022999</v>
      </c>
      <c r="F288" s="618">
        <v>1000</v>
      </c>
      <c r="G288" s="617" t="s">
        <v>792</v>
      </c>
      <c r="H288" s="617" t="s">
        <v>1550</v>
      </c>
    </row>
    <row r="289" spans="2:8" x14ac:dyDescent="0.2">
      <c r="B289" s="561">
        <f t="shared" si="4"/>
        <v>276</v>
      </c>
      <c r="C289" s="630" t="s">
        <v>1468</v>
      </c>
      <c r="D289" s="650">
        <v>5023000</v>
      </c>
      <c r="E289" s="651">
        <v>5023999</v>
      </c>
      <c r="F289" s="618">
        <v>1000</v>
      </c>
      <c r="G289" s="617" t="s">
        <v>1082</v>
      </c>
      <c r="H289" s="617" t="s">
        <v>1550</v>
      </c>
    </row>
    <row r="290" spans="2:8" x14ac:dyDescent="0.2">
      <c r="B290" s="561">
        <f t="shared" si="4"/>
        <v>277</v>
      </c>
      <c r="C290" s="630" t="s">
        <v>1468</v>
      </c>
      <c r="D290" s="650">
        <v>5024000</v>
      </c>
      <c r="E290" s="651">
        <v>5024999</v>
      </c>
      <c r="F290" s="618">
        <v>1000</v>
      </c>
      <c r="G290" s="617" t="s">
        <v>1082</v>
      </c>
      <c r="H290" s="617" t="s">
        <v>1550</v>
      </c>
    </row>
    <row r="291" spans="2:8" x14ac:dyDescent="0.2">
      <c r="B291" s="561">
        <f t="shared" si="4"/>
        <v>278</v>
      </c>
      <c r="C291" s="630" t="s">
        <v>1468</v>
      </c>
      <c r="D291" s="650">
        <v>5025000</v>
      </c>
      <c r="E291" s="651">
        <v>5027999</v>
      </c>
      <c r="F291" s="618">
        <v>3000</v>
      </c>
      <c r="G291" s="617" t="s">
        <v>1082</v>
      </c>
      <c r="H291" s="617" t="s">
        <v>1550</v>
      </c>
    </row>
    <row r="292" spans="2:8" ht="12.75" customHeight="1" x14ac:dyDescent="0.2">
      <c r="B292" s="561">
        <f t="shared" si="4"/>
        <v>279</v>
      </c>
      <c r="C292" s="630" t="s">
        <v>1468</v>
      </c>
      <c r="D292" s="650">
        <v>5028000</v>
      </c>
      <c r="E292" s="651">
        <v>5028999</v>
      </c>
      <c r="F292" s="618">
        <v>1000</v>
      </c>
      <c r="G292" s="617" t="s">
        <v>1082</v>
      </c>
      <c r="H292" s="617" t="s">
        <v>1550</v>
      </c>
    </row>
    <row r="293" spans="2:8" x14ac:dyDescent="0.2">
      <c r="B293" s="561">
        <f t="shared" si="4"/>
        <v>280</v>
      </c>
      <c r="C293" s="630" t="s">
        <v>1468</v>
      </c>
      <c r="D293" s="650">
        <v>5029000</v>
      </c>
      <c r="E293" s="651">
        <v>5029999</v>
      </c>
      <c r="F293" s="618">
        <v>1000</v>
      </c>
      <c r="G293" s="617" t="s">
        <v>1082</v>
      </c>
      <c r="H293" s="617" t="s">
        <v>1550</v>
      </c>
    </row>
    <row r="294" spans="2:8" x14ac:dyDescent="0.2">
      <c r="B294" s="561">
        <f t="shared" si="4"/>
        <v>281</v>
      </c>
      <c r="C294" s="630" t="s">
        <v>1468</v>
      </c>
      <c r="D294" s="650">
        <v>5030000</v>
      </c>
      <c r="E294" s="651">
        <v>5033999</v>
      </c>
      <c r="F294" s="618">
        <v>4000</v>
      </c>
      <c r="G294" s="617" t="s">
        <v>1082</v>
      </c>
      <c r="H294" s="617" t="s">
        <v>1550</v>
      </c>
    </row>
    <row r="295" spans="2:8" x14ac:dyDescent="0.2">
      <c r="B295" s="561">
        <f t="shared" si="4"/>
        <v>282</v>
      </c>
      <c r="C295" s="630" t="s">
        <v>1468</v>
      </c>
      <c r="D295" s="650">
        <v>5034000</v>
      </c>
      <c r="E295" s="651">
        <v>5034999</v>
      </c>
      <c r="F295" s="618">
        <v>1000</v>
      </c>
      <c r="G295" s="617" t="s">
        <v>1082</v>
      </c>
      <c r="H295" s="617" t="s">
        <v>1550</v>
      </c>
    </row>
    <row r="296" spans="2:8" x14ac:dyDescent="0.2">
      <c r="B296" s="561">
        <f t="shared" si="4"/>
        <v>283</v>
      </c>
      <c r="C296" s="630" t="s">
        <v>1468</v>
      </c>
      <c r="D296" s="650">
        <v>5035000</v>
      </c>
      <c r="E296" s="651">
        <v>5037499</v>
      </c>
      <c r="F296" s="618">
        <v>2500</v>
      </c>
      <c r="G296" s="617" t="s">
        <v>1082</v>
      </c>
      <c r="H296" s="617" t="s">
        <v>1550</v>
      </c>
    </row>
    <row r="297" spans="2:8" x14ac:dyDescent="0.2">
      <c r="B297" s="561">
        <f t="shared" si="4"/>
        <v>284</v>
      </c>
      <c r="C297" s="630" t="s">
        <v>1468</v>
      </c>
      <c r="D297" s="650">
        <v>5037500</v>
      </c>
      <c r="E297" s="651">
        <v>5037999</v>
      </c>
      <c r="F297" s="618">
        <v>500</v>
      </c>
      <c r="G297" s="617" t="s">
        <v>1082</v>
      </c>
      <c r="H297" s="617" t="s">
        <v>1550</v>
      </c>
    </row>
    <row r="298" spans="2:8" x14ac:dyDescent="0.2">
      <c r="B298" s="561">
        <f t="shared" si="4"/>
        <v>285</v>
      </c>
      <c r="C298" s="630" t="s">
        <v>1468</v>
      </c>
      <c r="D298" s="650">
        <v>5038000</v>
      </c>
      <c r="E298" s="651">
        <v>5038499</v>
      </c>
      <c r="F298" s="618">
        <v>500</v>
      </c>
      <c r="G298" s="617" t="s">
        <v>1082</v>
      </c>
      <c r="H298" s="617" t="s">
        <v>1550</v>
      </c>
    </row>
    <row r="299" spans="2:8" x14ac:dyDescent="0.2">
      <c r="B299" s="561">
        <f t="shared" si="4"/>
        <v>286</v>
      </c>
      <c r="C299" s="630" t="s">
        <v>1468</v>
      </c>
      <c r="D299" s="650">
        <v>5038500</v>
      </c>
      <c r="E299" s="651">
        <v>5038999</v>
      </c>
      <c r="F299" s="618">
        <v>500</v>
      </c>
      <c r="G299" s="617" t="s">
        <v>1082</v>
      </c>
      <c r="H299" s="617" t="s">
        <v>1550</v>
      </c>
    </row>
    <row r="300" spans="2:8" x14ac:dyDescent="0.2">
      <c r="B300" s="561">
        <f t="shared" si="4"/>
        <v>287</v>
      </c>
      <c r="C300" s="630" t="s">
        <v>1468</v>
      </c>
      <c r="D300" s="650">
        <v>5039000</v>
      </c>
      <c r="E300" s="651">
        <v>5041499</v>
      </c>
      <c r="F300" s="618">
        <v>2500</v>
      </c>
      <c r="G300" s="617" t="s">
        <v>1082</v>
      </c>
      <c r="H300" s="617" t="s">
        <v>1550</v>
      </c>
    </row>
    <row r="301" spans="2:8" x14ac:dyDescent="0.2">
      <c r="B301" s="561">
        <f t="shared" si="4"/>
        <v>288</v>
      </c>
      <c r="C301" s="630" t="s">
        <v>1468</v>
      </c>
      <c r="D301" s="650">
        <v>5041500</v>
      </c>
      <c r="E301" s="651">
        <v>5042999</v>
      </c>
      <c r="F301" s="618">
        <v>1500</v>
      </c>
      <c r="G301" s="617" t="s">
        <v>792</v>
      </c>
      <c r="H301" s="617" t="s">
        <v>1550</v>
      </c>
    </row>
    <row r="302" spans="2:8" x14ac:dyDescent="0.2">
      <c r="B302" s="561">
        <f t="shared" si="4"/>
        <v>289</v>
      </c>
      <c r="C302" s="630" t="s">
        <v>1468</v>
      </c>
      <c r="D302" s="650">
        <v>5043000</v>
      </c>
      <c r="E302" s="651">
        <v>5043999</v>
      </c>
      <c r="F302" s="618">
        <v>1000</v>
      </c>
      <c r="G302" s="617" t="s">
        <v>792</v>
      </c>
      <c r="H302" s="617" t="s">
        <v>1550</v>
      </c>
    </row>
    <row r="303" spans="2:8" x14ac:dyDescent="0.2">
      <c r="B303" s="561">
        <f t="shared" si="4"/>
        <v>290</v>
      </c>
      <c r="C303" s="630" t="s">
        <v>1468</v>
      </c>
      <c r="D303" s="650">
        <v>5044000</v>
      </c>
      <c r="E303" s="651">
        <v>5044499</v>
      </c>
      <c r="F303" s="618">
        <v>500</v>
      </c>
      <c r="G303" s="617" t="s">
        <v>792</v>
      </c>
      <c r="H303" s="617" t="s">
        <v>1550</v>
      </c>
    </row>
    <row r="304" spans="2:8" x14ac:dyDescent="0.2">
      <c r="B304" s="561">
        <f t="shared" si="4"/>
        <v>291</v>
      </c>
      <c r="C304" s="630" t="s">
        <v>1468</v>
      </c>
      <c r="D304" s="650">
        <v>5305000</v>
      </c>
      <c r="E304" s="651">
        <v>5305099</v>
      </c>
      <c r="F304" s="618">
        <v>100</v>
      </c>
      <c r="G304" s="617" t="s">
        <v>1082</v>
      </c>
      <c r="H304" s="617" t="s">
        <v>1550</v>
      </c>
    </row>
    <row r="305" spans="2:8" x14ac:dyDescent="0.2">
      <c r="B305" s="561">
        <f t="shared" si="4"/>
        <v>292</v>
      </c>
      <c r="C305" s="630" t="s">
        <v>1455</v>
      </c>
      <c r="D305" s="650">
        <v>5505000</v>
      </c>
      <c r="E305" s="651">
        <v>5505099</v>
      </c>
      <c r="F305" s="618">
        <v>100</v>
      </c>
      <c r="G305" s="617" t="s">
        <v>1082</v>
      </c>
      <c r="H305" s="617" t="s">
        <v>1550</v>
      </c>
    </row>
    <row r="306" spans="2:8" x14ac:dyDescent="0.2">
      <c r="B306" s="561">
        <f t="shared" si="4"/>
        <v>293</v>
      </c>
      <c r="C306" s="630" t="s">
        <v>1468</v>
      </c>
      <c r="D306" s="650">
        <v>5730100</v>
      </c>
      <c r="E306" s="651">
        <v>5730399</v>
      </c>
      <c r="F306" s="618">
        <v>300</v>
      </c>
      <c r="G306" s="617" t="s">
        <v>1082</v>
      </c>
      <c r="H306" s="617" t="s">
        <v>1550</v>
      </c>
    </row>
    <row r="307" spans="2:8" x14ac:dyDescent="0.2">
      <c r="B307" s="561">
        <f t="shared" si="4"/>
        <v>294</v>
      </c>
      <c r="C307" s="630" t="s">
        <v>1468</v>
      </c>
      <c r="D307" s="650">
        <v>5731300</v>
      </c>
      <c r="E307" s="651">
        <v>5731599</v>
      </c>
      <c r="F307" s="618">
        <v>300</v>
      </c>
      <c r="G307" s="617" t="s">
        <v>1082</v>
      </c>
      <c r="H307" s="617" t="s">
        <v>1550</v>
      </c>
    </row>
    <row r="308" spans="2:8" x14ac:dyDescent="0.2">
      <c r="B308" s="561">
        <f t="shared" si="4"/>
        <v>295</v>
      </c>
      <c r="C308" s="630" t="s">
        <v>1036</v>
      </c>
      <c r="D308" s="650">
        <v>6000000</v>
      </c>
      <c r="E308" s="651">
        <v>6005999</v>
      </c>
      <c r="F308" s="618">
        <v>6000</v>
      </c>
      <c r="G308" s="617" t="s">
        <v>1082</v>
      </c>
      <c r="H308" s="617" t="s">
        <v>941</v>
      </c>
    </row>
    <row r="309" spans="2:8" x14ac:dyDescent="0.2">
      <c r="B309" s="561">
        <f t="shared" si="4"/>
        <v>296</v>
      </c>
      <c r="C309" s="630" t="s">
        <v>1496</v>
      </c>
      <c r="D309" s="650">
        <v>6006000</v>
      </c>
      <c r="E309" s="651">
        <v>6006299</v>
      </c>
      <c r="F309" s="618">
        <v>300</v>
      </c>
      <c r="G309" s="617" t="s">
        <v>1082</v>
      </c>
      <c r="H309" s="617" t="s">
        <v>941</v>
      </c>
    </row>
    <row r="310" spans="2:8" x14ac:dyDescent="0.2">
      <c r="B310" s="561">
        <f t="shared" si="4"/>
        <v>297</v>
      </c>
      <c r="C310" s="630" t="s">
        <v>1496</v>
      </c>
      <c r="D310" s="650">
        <v>6006300</v>
      </c>
      <c r="E310" s="651">
        <v>6006599</v>
      </c>
      <c r="F310" s="618">
        <v>300</v>
      </c>
      <c r="G310" s="617" t="s">
        <v>1082</v>
      </c>
      <c r="H310" s="617" t="s">
        <v>941</v>
      </c>
    </row>
    <row r="311" spans="2:8" x14ac:dyDescent="0.2">
      <c r="B311" s="561">
        <f t="shared" si="4"/>
        <v>298</v>
      </c>
      <c r="C311" s="630" t="s">
        <v>1496</v>
      </c>
      <c r="D311" s="650">
        <v>6006600</v>
      </c>
      <c r="E311" s="651">
        <v>6006899</v>
      </c>
      <c r="F311" s="618">
        <v>300</v>
      </c>
      <c r="G311" s="617" t="s">
        <v>1082</v>
      </c>
      <c r="H311" s="617" t="s">
        <v>941</v>
      </c>
    </row>
    <row r="312" spans="2:8" x14ac:dyDescent="0.2">
      <c r="B312" s="561">
        <f t="shared" si="4"/>
        <v>299</v>
      </c>
      <c r="C312" s="630" t="s">
        <v>1496</v>
      </c>
      <c r="D312" s="650">
        <v>6006900</v>
      </c>
      <c r="E312" s="651">
        <v>6007899</v>
      </c>
      <c r="F312" s="618">
        <v>1000</v>
      </c>
      <c r="G312" s="617" t="s">
        <v>1082</v>
      </c>
      <c r="H312" s="617" t="s">
        <v>941</v>
      </c>
    </row>
    <row r="313" spans="2:8" x14ac:dyDescent="0.2">
      <c r="B313" s="561">
        <f t="shared" si="4"/>
        <v>300</v>
      </c>
      <c r="C313" s="630" t="s">
        <v>1496</v>
      </c>
      <c r="D313" s="650">
        <v>6007900</v>
      </c>
      <c r="E313" s="651">
        <v>6008200</v>
      </c>
      <c r="F313" s="618">
        <v>301</v>
      </c>
      <c r="G313" s="617" t="s">
        <v>1082</v>
      </c>
      <c r="H313" s="617" t="s">
        <v>941</v>
      </c>
    </row>
    <row r="314" spans="2:8" x14ac:dyDescent="0.2">
      <c r="B314" s="561">
        <f t="shared" si="4"/>
        <v>301</v>
      </c>
      <c r="C314" s="630" t="s">
        <v>1496</v>
      </c>
      <c r="D314" s="650">
        <v>6050000</v>
      </c>
      <c r="E314" s="651">
        <v>6054999</v>
      </c>
      <c r="F314" s="618">
        <v>5000</v>
      </c>
      <c r="G314" s="617" t="s">
        <v>1082</v>
      </c>
      <c r="H314" s="617" t="s">
        <v>941</v>
      </c>
    </row>
    <row r="315" spans="2:8" x14ac:dyDescent="0.2">
      <c r="B315" s="561">
        <f t="shared" si="4"/>
        <v>302</v>
      </c>
      <c r="C315" s="630" t="s">
        <v>1496</v>
      </c>
      <c r="D315" s="650">
        <v>6055000</v>
      </c>
      <c r="E315" s="651">
        <v>6056999</v>
      </c>
      <c r="F315" s="618">
        <v>2000</v>
      </c>
      <c r="G315" s="617" t="s">
        <v>1082</v>
      </c>
      <c r="H315" s="617" t="s">
        <v>941</v>
      </c>
    </row>
    <row r="316" spans="2:8" x14ac:dyDescent="0.2">
      <c r="B316" s="561">
        <f t="shared" si="4"/>
        <v>303</v>
      </c>
      <c r="C316" s="630" t="s">
        <v>1496</v>
      </c>
      <c r="D316" s="650">
        <v>6070000</v>
      </c>
      <c r="E316" s="651">
        <v>6074999</v>
      </c>
      <c r="F316" s="618">
        <v>5000</v>
      </c>
      <c r="G316" s="617" t="s">
        <v>792</v>
      </c>
      <c r="H316" s="617" t="s">
        <v>941</v>
      </c>
    </row>
    <row r="317" spans="2:8" x14ac:dyDescent="0.2">
      <c r="B317" s="561">
        <f t="shared" si="4"/>
        <v>304</v>
      </c>
      <c r="C317" s="630" t="s">
        <v>1496</v>
      </c>
      <c r="D317" s="650">
        <v>6075000</v>
      </c>
      <c r="E317" s="651">
        <v>6076999</v>
      </c>
      <c r="F317" s="618">
        <v>2000</v>
      </c>
      <c r="G317" s="617" t="s">
        <v>792</v>
      </c>
      <c r="H317" s="617" t="s">
        <v>941</v>
      </c>
    </row>
    <row r="318" spans="2:8" x14ac:dyDescent="0.2">
      <c r="B318" s="561">
        <f t="shared" si="4"/>
        <v>305</v>
      </c>
      <c r="C318" s="630" t="s">
        <v>1496</v>
      </c>
      <c r="D318" s="650">
        <v>6079200</v>
      </c>
      <c r="E318" s="651">
        <v>6079499</v>
      </c>
      <c r="F318" s="618">
        <v>300</v>
      </c>
      <c r="G318" s="617" t="s">
        <v>1082</v>
      </c>
      <c r="H318" s="617" t="s">
        <v>941</v>
      </c>
    </row>
    <row r="319" spans="2:8" x14ac:dyDescent="0.2">
      <c r="B319" s="561">
        <f t="shared" si="4"/>
        <v>306</v>
      </c>
      <c r="C319" s="630" t="s">
        <v>1512</v>
      </c>
      <c r="D319" s="650">
        <v>7000000</v>
      </c>
      <c r="E319" s="651">
        <v>7000499</v>
      </c>
      <c r="F319" s="618">
        <v>500</v>
      </c>
      <c r="G319" s="617" t="s">
        <v>1082</v>
      </c>
      <c r="H319" s="617" t="s">
        <v>1549</v>
      </c>
    </row>
    <row r="320" spans="2:8" x14ac:dyDescent="0.2">
      <c r="B320" s="561">
        <f t="shared" si="4"/>
        <v>307</v>
      </c>
      <c r="C320" s="630" t="s">
        <v>1513</v>
      </c>
      <c r="D320" s="650">
        <v>7000500</v>
      </c>
      <c r="E320" s="651">
        <v>7000999</v>
      </c>
      <c r="F320" s="618">
        <v>500</v>
      </c>
      <c r="G320" s="617" t="s">
        <v>1082</v>
      </c>
      <c r="H320" s="617" t="s">
        <v>1549</v>
      </c>
    </row>
    <row r="321" spans="2:8" x14ac:dyDescent="0.2">
      <c r="B321" s="561">
        <f t="shared" si="4"/>
        <v>308</v>
      </c>
      <c r="C321" s="630" t="s">
        <v>1514</v>
      </c>
      <c r="D321" s="650">
        <v>7200000</v>
      </c>
      <c r="E321" s="651">
        <v>7201999</v>
      </c>
      <c r="F321" s="618">
        <v>2000</v>
      </c>
      <c r="G321" s="617" t="s">
        <v>1082</v>
      </c>
      <c r="H321" s="617" t="s">
        <v>1560</v>
      </c>
    </row>
    <row r="322" spans="2:8" ht="13.5" thickBot="1" x14ac:dyDescent="0.25">
      <c r="B322" s="584">
        <f t="shared" si="4"/>
        <v>309</v>
      </c>
      <c r="C322" s="638" t="s">
        <v>1515</v>
      </c>
      <c r="D322" s="722">
        <v>7210000</v>
      </c>
      <c r="E322" s="723">
        <v>7211999</v>
      </c>
      <c r="F322" s="702">
        <v>2000</v>
      </c>
      <c r="G322" s="639" t="s">
        <v>792</v>
      </c>
      <c r="H322" s="639" t="s">
        <v>1560</v>
      </c>
    </row>
    <row r="324" spans="2:8" x14ac:dyDescent="0.2">
      <c r="B324" s="695" t="s">
        <v>981</v>
      </c>
      <c r="C324" s="695"/>
    </row>
    <row r="325" spans="2:8" x14ac:dyDescent="0.2">
      <c r="B325" s="695" t="s">
        <v>1021</v>
      </c>
      <c r="C325" s="696"/>
      <c r="D325" s="696"/>
      <c r="E325" s="696"/>
      <c r="F325" s="696"/>
      <c r="G325" s="696"/>
      <c r="H325" s="696"/>
    </row>
    <row r="326" spans="2:8" x14ac:dyDescent="0.2">
      <c r="B326" s="695" t="s">
        <v>1433</v>
      </c>
      <c r="C326" s="695"/>
      <c r="D326" s="695"/>
      <c r="E326" s="695"/>
      <c r="F326" s="695"/>
      <c r="G326" s="695"/>
    </row>
    <row r="327" spans="2:8" x14ac:dyDescent="0.2">
      <c r="B327" s="536" t="s">
        <v>782</v>
      </c>
      <c r="C327" s="537"/>
    </row>
    <row r="328" spans="2:8" x14ac:dyDescent="0.2">
      <c r="B328" s="536"/>
      <c r="C328" s="537"/>
    </row>
    <row r="329" spans="2:8" x14ac:dyDescent="0.2">
      <c r="C329" s="550" t="s">
        <v>1166</v>
      </c>
    </row>
    <row r="330" spans="2:8" x14ac:dyDescent="0.2">
      <c r="C330" s="550" t="s">
        <v>1558</v>
      </c>
    </row>
    <row r="331" spans="2:8" x14ac:dyDescent="0.2">
      <c r="C331" s="550" t="s">
        <v>1167</v>
      </c>
    </row>
    <row r="332" spans="2:8" x14ac:dyDescent="0.2">
      <c r="C332" s="550" t="s">
        <v>1559</v>
      </c>
    </row>
    <row r="333" spans="2:8" x14ac:dyDescent="0.2">
      <c r="B333" s="538"/>
      <c r="C333" s="547" t="s">
        <v>1565</v>
      </c>
    </row>
    <row r="334" spans="2:8" x14ac:dyDescent="0.2">
      <c r="B334" s="538"/>
      <c r="C334" s="551" t="s">
        <v>1552</v>
      </c>
    </row>
  </sheetData>
  <mergeCells count="3">
    <mergeCell ref="D13:E13"/>
    <mergeCell ref="B12:B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  <c r="N1" s="35" t="s">
        <v>1</v>
      </c>
      <c r="O1" s="37"/>
      <c r="P1" s="84"/>
      <c r="Q1" s="32"/>
      <c r="R1" s="32"/>
      <c r="S1" s="32"/>
      <c r="T1" s="85"/>
      <c r="U1" s="255" t="s">
        <v>321</v>
      </c>
    </row>
    <row r="2" spans="1:21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  <c r="N2" s="38" t="s">
        <v>324</v>
      </c>
      <c r="O2" s="39"/>
      <c r="P2" s="253"/>
      <c r="Q2" s="150"/>
      <c r="R2" s="150"/>
      <c r="S2" s="150"/>
      <c r="T2" s="254"/>
      <c r="U2" s="256" t="s">
        <v>325</v>
      </c>
    </row>
    <row r="3" spans="1:21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  <c r="N3" s="38" t="s">
        <v>8</v>
      </c>
      <c r="O3" s="39"/>
      <c r="P3" s="253"/>
      <c r="Q3" s="150"/>
      <c r="R3" s="150"/>
      <c r="S3" s="150"/>
      <c r="T3" s="254"/>
      <c r="U3" s="256" t="s">
        <v>327</v>
      </c>
    </row>
    <row r="4" spans="1:21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  <c r="N4" s="40" t="s">
        <v>328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  <c r="N5" s="259" t="s">
        <v>337</v>
      </c>
      <c r="O5" s="35" t="s">
        <v>338</v>
      </c>
      <c r="P5" s="37"/>
      <c r="Q5" s="35" t="s">
        <v>83</v>
      </c>
      <c r="R5" s="89"/>
      <c r="S5" s="263" t="s">
        <v>339</v>
      </c>
      <c r="T5" s="259" t="s">
        <v>340</v>
      </c>
      <c r="U5" s="258" t="s">
        <v>341</v>
      </c>
    </row>
    <row r="6" spans="1:21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  <c r="N6" s="260"/>
      <c r="O6" s="261" t="s">
        <v>351</v>
      </c>
      <c r="P6" s="261" t="s">
        <v>352</v>
      </c>
      <c r="Q6" s="261" t="s">
        <v>351</v>
      </c>
      <c r="R6" s="262" t="s">
        <v>352</v>
      </c>
      <c r="S6" s="264" t="s">
        <v>13</v>
      </c>
      <c r="T6" s="260" t="s">
        <v>337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21" ht="16.5" thickBot="1" x14ac:dyDescent="0.3">
      <c r="A8" s="16" t="s">
        <v>13</v>
      </c>
      <c r="B8" s="16"/>
      <c r="C8" s="110" t="s">
        <v>72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353</v>
      </c>
    </row>
    <row r="9" spans="1:21" x14ac:dyDescent="0.2">
      <c r="A9" s="74">
        <v>1</v>
      </c>
      <c r="B9" s="102" t="s">
        <v>354</v>
      </c>
      <c r="C9" s="102" t="s">
        <v>355</v>
      </c>
      <c r="D9" s="58">
        <v>980980</v>
      </c>
      <c r="E9" s="59">
        <v>981999</v>
      </c>
      <c r="F9" s="102" t="s">
        <v>83</v>
      </c>
      <c r="G9" s="19">
        <f t="shared" ref="G9:G14" si="0">SUM(E9-D9)+1</f>
        <v>1020</v>
      </c>
      <c r="H9" s="19" t="s">
        <v>75</v>
      </c>
      <c r="I9" s="102" t="s">
        <v>80</v>
      </c>
      <c r="J9" s="19" t="s">
        <v>77</v>
      </c>
      <c r="K9" s="19">
        <v>2</v>
      </c>
      <c r="L9" s="130" t="s">
        <v>356</v>
      </c>
      <c r="N9" s="49" t="s">
        <v>357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358</v>
      </c>
    </row>
    <row r="10" spans="1:21" x14ac:dyDescent="0.2">
      <c r="A10" s="75">
        <f>SUM(A9)+1</f>
        <v>2</v>
      </c>
      <c r="B10" s="103" t="s">
        <v>359</v>
      </c>
      <c r="C10" s="103" t="s">
        <v>87</v>
      </c>
      <c r="D10" s="29">
        <v>481000</v>
      </c>
      <c r="E10" s="30">
        <v>485999</v>
      </c>
      <c r="F10" s="103" t="s">
        <v>83</v>
      </c>
      <c r="G10" s="17">
        <f t="shared" si="0"/>
        <v>5000</v>
      </c>
      <c r="H10" s="17" t="s">
        <v>75</v>
      </c>
      <c r="I10" s="103" t="s">
        <v>80</v>
      </c>
      <c r="J10" s="17" t="s">
        <v>77</v>
      </c>
      <c r="K10" s="17">
        <v>2</v>
      </c>
      <c r="L10" s="131" t="s">
        <v>356</v>
      </c>
      <c r="N10" s="266" t="s">
        <v>360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361</v>
      </c>
    </row>
    <row r="11" spans="1:21" x14ac:dyDescent="0.2">
      <c r="A11" s="75">
        <f>SUM(A10)+1</f>
        <v>3</v>
      </c>
      <c r="B11" s="103" t="s">
        <v>362</v>
      </c>
      <c r="C11" s="103" t="s">
        <v>81</v>
      </c>
      <c r="D11" s="29">
        <v>290000</v>
      </c>
      <c r="E11" s="30">
        <v>299999</v>
      </c>
      <c r="F11" s="103" t="s">
        <v>74</v>
      </c>
      <c r="G11" s="17">
        <f t="shared" si="0"/>
        <v>10000</v>
      </c>
      <c r="H11" s="17" t="s">
        <v>75</v>
      </c>
      <c r="I11" s="103" t="s">
        <v>80</v>
      </c>
      <c r="J11" s="17" t="s">
        <v>77</v>
      </c>
      <c r="K11" s="17">
        <v>2</v>
      </c>
      <c r="L11" s="131" t="s">
        <v>356</v>
      </c>
      <c r="N11" s="266" t="s">
        <v>363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13</v>
      </c>
      <c r="U11" s="183"/>
    </row>
    <row r="12" spans="1:21" x14ac:dyDescent="0.2">
      <c r="A12" s="75">
        <f>SUM(A11)+1</f>
        <v>4</v>
      </c>
      <c r="B12" s="103" t="s">
        <v>362</v>
      </c>
      <c r="C12" s="103" t="s">
        <v>81</v>
      </c>
      <c r="D12" s="29">
        <v>590000</v>
      </c>
      <c r="E12" s="30">
        <v>599999</v>
      </c>
      <c r="F12" s="103" t="s">
        <v>74</v>
      </c>
      <c r="G12" s="17">
        <f t="shared" si="0"/>
        <v>10000</v>
      </c>
      <c r="H12" s="17" t="s">
        <v>75</v>
      </c>
      <c r="I12" s="103" t="s">
        <v>80</v>
      </c>
      <c r="J12" s="17" t="s">
        <v>77</v>
      </c>
      <c r="K12" s="17">
        <v>2</v>
      </c>
      <c r="L12" s="131" t="s">
        <v>356</v>
      </c>
      <c r="N12" s="266" t="s">
        <v>364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362</v>
      </c>
      <c r="C13" s="196" t="s">
        <v>365</v>
      </c>
      <c r="D13" s="197">
        <v>530000</v>
      </c>
      <c r="E13" s="198">
        <v>539999</v>
      </c>
      <c r="F13" s="196" t="s">
        <v>74</v>
      </c>
      <c r="G13" s="199">
        <f t="shared" si="0"/>
        <v>10000</v>
      </c>
      <c r="H13" s="199" t="s">
        <v>75</v>
      </c>
      <c r="I13" s="196" t="s">
        <v>80</v>
      </c>
      <c r="J13" s="199" t="s">
        <v>77</v>
      </c>
      <c r="K13" s="199">
        <v>2</v>
      </c>
      <c r="L13" s="200" t="s">
        <v>356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366</v>
      </c>
      <c r="C14" s="220" t="s">
        <v>88</v>
      </c>
      <c r="D14" s="221">
        <v>490000</v>
      </c>
      <c r="E14" s="222">
        <v>498327</v>
      </c>
      <c r="F14" s="220" t="s">
        <v>74</v>
      </c>
      <c r="G14" s="219">
        <f t="shared" si="0"/>
        <v>8328</v>
      </c>
      <c r="H14" s="219" t="s">
        <v>75</v>
      </c>
      <c r="I14" s="220" t="s">
        <v>80</v>
      </c>
      <c r="J14" s="219" t="s">
        <v>77</v>
      </c>
      <c r="K14" s="219">
        <v>2</v>
      </c>
      <c r="L14" s="223" t="s">
        <v>356</v>
      </c>
      <c r="N14" s="266" t="s">
        <v>367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368</v>
      </c>
    </row>
    <row r="15" spans="1:21" x14ac:dyDescent="0.2">
      <c r="A15" s="75">
        <f t="shared" ref="A15:A21" si="2">SUM(A14)+1</f>
        <v>7</v>
      </c>
      <c r="B15" s="103" t="s">
        <v>767</v>
      </c>
      <c r="C15" s="103" t="s">
        <v>108</v>
      </c>
      <c r="D15" s="29">
        <v>980000</v>
      </c>
      <c r="E15" s="30">
        <v>980317</v>
      </c>
      <c r="F15" s="103" t="s">
        <v>83</v>
      </c>
      <c r="G15" s="17">
        <f t="shared" ref="G15:G20" si="3">SUM(E15-D15)+1</f>
        <v>318</v>
      </c>
      <c r="H15" s="17" t="s">
        <v>75</v>
      </c>
      <c r="I15" s="103" t="s">
        <v>80</v>
      </c>
      <c r="J15" s="17" t="s">
        <v>77</v>
      </c>
      <c r="K15" s="17">
        <v>2</v>
      </c>
      <c r="L15" s="131" t="s">
        <v>356</v>
      </c>
      <c r="N15" s="266" t="s">
        <v>370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371</v>
      </c>
    </row>
    <row r="16" spans="1:21" x14ac:dyDescent="0.2">
      <c r="A16" s="75">
        <f>SUM(A15)+1</f>
        <v>8</v>
      </c>
      <c r="B16" s="103" t="s">
        <v>372</v>
      </c>
      <c r="C16" s="103" t="s">
        <v>96</v>
      </c>
      <c r="D16" s="29">
        <v>670000</v>
      </c>
      <c r="E16" s="30">
        <v>685535</v>
      </c>
      <c r="F16" s="103" t="s">
        <v>74</v>
      </c>
      <c r="G16" s="17">
        <f t="shared" si="3"/>
        <v>15536</v>
      </c>
      <c r="H16" s="17" t="s">
        <v>75</v>
      </c>
      <c r="I16" s="103" t="s">
        <v>80</v>
      </c>
      <c r="J16" s="17" t="s">
        <v>77</v>
      </c>
      <c r="K16" s="17">
        <v>2</v>
      </c>
      <c r="L16" s="131" t="s">
        <v>356</v>
      </c>
      <c r="N16" s="266" t="s">
        <v>373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374</v>
      </c>
      <c r="C17" s="220" t="s">
        <v>73</v>
      </c>
      <c r="D17" s="221">
        <v>240000</v>
      </c>
      <c r="E17" s="222">
        <v>249999</v>
      </c>
      <c r="F17" s="220" t="s">
        <v>74</v>
      </c>
      <c r="G17" s="219">
        <f t="shared" si="3"/>
        <v>10000</v>
      </c>
      <c r="H17" s="219" t="s">
        <v>75</v>
      </c>
      <c r="I17" s="220" t="s">
        <v>76</v>
      </c>
      <c r="J17" s="219" t="s">
        <v>77</v>
      </c>
      <c r="K17" s="219">
        <v>2</v>
      </c>
      <c r="L17" s="223" t="s">
        <v>356</v>
      </c>
      <c r="N17" s="266" t="s">
        <v>375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13</v>
      </c>
    </row>
    <row r="18" spans="1:21" x14ac:dyDescent="0.2">
      <c r="A18" s="230">
        <f>SUM(A17)+1</f>
        <v>10</v>
      </c>
      <c r="B18" s="220" t="s">
        <v>374</v>
      </c>
      <c r="C18" s="220" t="s">
        <v>73</v>
      </c>
      <c r="D18" s="221">
        <v>260000</v>
      </c>
      <c r="E18" s="222">
        <v>269999</v>
      </c>
      <c r="F18" s="220" t="s">
        <v>74</v>
      </c>
      <c r="G18" s="219">
        <f t="shared" si="3"/>
        <v>10000</v>
      </c>
      <c r="H18" s="219" t="s">
        <v>75</v>
      </c>
      <c r="I18" s="220" t="s">
        <v>76</v>
      </c>
      <c r="J18" s="219" t="s">
        <v>77</v>
      </c>
      <c r="K18" s="219">
        <v>2</v>
      </c>
      <c r="L18" s="223" t="s">
        <v>356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374</v>
      </c>
      <c r="C19" s="220" t="s">
        <v>73</v>
      </c>
      <c r="D19" s="221">
        <v>920000</v>
      </c>
      <c r="E19" s="222">
        <v>924477</v>
      </c>
      <c r="F19" s="220" t="s">
        <v>74</v>
      </c>
      <c r="G19" s="219">
        <f t="shared" si="3"/>
        <v>4478</v>
      </c>
      <c r="H19" s="219" t="s">
        <v>75</v>
      </c>
      <c r="I19" s="220" t="s">
        <v>76</v>
      </c>
      <c r="J19" s="219" t="s">
        <v>77</v>
      </c>
      <c r="K19" s="219">
        <v>2</v>
      </c>
      <c r="L19" s="223" t="s">
        <v>356</v>
      </c>
      <c r="N19" s="266" t="s">
        <v>376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368</v>
      </c>
    </row>
    <row r="20" spans="1:21" x14ac:dyDescent="0.2">
      <c r="A20" s="75">
        <f>SUM(A19)+1</f>
        <v>12</v>
      </c>
      <c r="B20" s="103" t="s">
        <v>369</v>
      </c>
      <c r="C20" s="103" t="s">
        <v>79</v>
      </c>
      <c r="D20" s="29">
        <v>250000</v>
      </c>
      <c r="E20" s="30">
        <v>259999</v>
      </c>
      <c r="F20" s="103" t="s">
        <v>106</v>
      </c>
      <c r="G20" s="17">
        <f t="shared" si="3"/>
        <v>10000</v>
      </c>
      <c r="H20" s="17" t="s">
        <v>75</v>
      </c>
      <c r="I20" s="103" t="s">
        <v>80</v>
      </c>
      <c r="J20" s="17" t="s">
        <v>77</v>
      </c>
      <c r="K20" s="17">
        <v>2</v>
      </c>
      <c r="L20" s="131" t="s">
        <v>356</v>
      </c>
      <c r="N20" s="266" t="s">
        <v>377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378</v>
      </c>
    </row>
    <row r="21" spans="1:21" x14ac:dyDescent="0.2">
      <c r="A21" s="75">
        <f t="shared" si="2"/>
        <v>13</v>
      </c>
      <c r="B21" s="103" t="s">
        <v>369</v>
      </c>
      <c r="C21" s="103" t="s">
        <v>79</v>
      </c>
      <c r="D21" s="29">
        <v>460000</v>
      </c>
      <c r="E21" s="30">
        <v>469999</v>
      </c>
      <c r="F21" s="103" t="s">
        <v>106</v>
      </c>
      <c r="G21" s="17">
        <f t="shared" ref="G21:G38" si="4">SUM(E21-D21)+1</f>
        <v>10000</v>
      </c>
      <c r="H21" s="17" t="s">
        <v>75</v>
      </c>
      <c r="I21" s="103" t="s">
        <v>80</v>
      </c>
      <c r="J21" s="17" t="s">
        <v>77</v>
      </c>
      <c r="K21" s="17">
        <v>2</v>
      </c>
      <c r="L21" s="131" t="s">
        <v>356</v>
      </c>
      <c r="N21" s="266" t="s">
        <v>379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380</v>
      </c>
      <c r="C22" s="220" t="s">
        <v>82</v>
      </c>
      <c r="D22" s="221">
        <v>410000</v>
      </c>
      <c r="E22" s="222">
        <v>419999</v>
      </c>
      <c r="F22" s="220" t="s">
        <v>83</v>
      </c>
      <c r="G22" s="219">
        <f t="shared" si="4"/>
        <v>10000</v>
      </c>
      <c r="H22" s="219" t="s">
        <v>75</v>
      </c>
      <c r="I22" s="220" t="s">
        <v>80</v>
      </c>
      <c r="J22" s="219" t="s">
        <v>77</v>
      </c>
      <c r="K22" s="219">
        <v>2</v>
      </c>
      <c r="L22" s="223" t="s">
        <v>356</v>
      </c>
      <c r="N22" s="266" t="s">
        <v>381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382</v>
      </c>
      <c r="C23" s="220" t="s">
        <v>383</v>
      </c>
      <c r="D23" s="221">
        <v>630000</v>
      </c>
      <c r="E23" s="222">
        <v>639999</v>
      </c>
      <c r="F23" s="220" t="s">
        <v>83</v>
      </c>
      <c r="G23" s="219">
        <f t="shared" si="4"/>
        <v>10000</v>
      </c>
      <c r="H23" s="219" t="s">
        <v>75</v>
      </c>
      <c r="I23" s="220" t="s">
        <v>80</v>
      </c>
      <c r="J23" s="219" t="s">
        <v>77</v>
      </c>
      <c r="K23" s="219">
        <v>2</v>
      </c>
      <c r="L23" s="223" t="s">
        <v>356</v>
      </c>
      <c r="N23" s="266" t="s">
        <v>384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382</v>
      </c>
      <c r="C24" s="220" t="s">
        <v>383</v>
      </c>
      <c r="D24" s="221">
        <v>960000</v>
      </c>
      <c r="E24" s="222">
        <v>964863</v>
      </c>
      <c r="F24" s="220" t="s">
        <v>83</v>
      </c>
      <c r="G24" s="219">
        <f t="shared" si="4"/>
        <v>4864</v>
      </c>
      <c r="H24" s="219" t="s">
        <v>75</v>
      </c>
      <c r="I24" s="220" t="s">
        <v>80</v>
      </c>
      <c r="J24" s="219" t="s">
        <v>77</v>
      </c>
      <c r="K24" s="219">
        <v>2</v>
      </c>
      <c r="L24" s="223" t="s">
        <v>356</v>
      </c>
      <c r="N24" s="266" t="s">
        <v>385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386</v>
      </c>
      <c r="C25" s="220" t="s">
        <v>90</v>
      </c>
      <c r="D25" s="221">
        <v>570000</v>
      </c>
      <c r="E25" s="222">
        <v>573999</v>
      </c>
      <c r="F25" s="220" t="s">
        <v>74</v>
      </c>
      <c r="G25" s="219">
        <f t="shared" si="4"/>
        <v>4000</v>
      </c>
      <c r="H25" s="219" t="s">
        <v>75</v>
      </c>
      <c r="I25" s="220" t="s">
        <v>80</v>
      </c>
      <c r="J25" s="219" t="s">
        <v>77</v>
      </c>
      <c r="K25" s="219">
        <v>2</v>
      </c>
      <c r="L25" s="223" t="s">
        <v>356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386</v>
      </c>
      <c r="C26" s="196" t="s">
        <v>387</v>
      </c>
      <c r="D26" s="197" t="s">
        <v>388</v>
      </c>
      <c r="E26" s="198" t="s">
        <v>389</v>
      </c>
      <c r="F26" s="196" t="s">
        <v>74</v>
      </c>
      <c r="G26" s="199">
        <f t="shared" si="4"/>
        <v>10000</v>
      </c>
      <c r="H26" s="199" t="s">
        <v>75</v>
      </c>
      <c r="I26" s="196" t="s">
        <v>76</v>
      </c>
      <c r="J26" s="199" t="s">
        <v>77</v>
      </c>
      <c r="K26" s="199">
        <v>2</v>
      </c>
      <c r="L26" s="200" t="s">
        <v>356</v>
      </c>
      <c r="N26" s="266" t="s">
        <v>390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386</v>
      </c>
      <c r="C27" s="196" t="s">
        <v>387</v>
      </c>
      <c r="D27" s="197" t="s">
        <v>391</v>
      </c>
      <c r="E27" s="198">
        <v>959777</v>
      </c>
      <c r="F27" s="196" t="s">
        <v>74</v>
      </c>
      <c r="G27" s="199">
        <f t="shared" si="4"/>
        <v>9778</v>
      </c>
      <c r="H27" s="199" t="s">
        <v>75</v>
      </c>
      <c r="I27" s="196" t="s">
        <v>80</v>
      </c>
      <c r="J27" s="199" t="s">
        <v>77</v>
      </c>
      <c r="K27" s="199">
        <v>2</v>
      </c>
      <c r="L27" s="200" t="s">
        <v>356</v>
      </c>
      <c r="N27" s="266" t="s">
        <v>392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393</v>
      </c>
      <c r="C28" s="220" t="s">
        <v>92</v>
      </c>
      <c r="D28" s="232">
        <v>640000</v>
      </c>
      <c r="E28" s="233">
        <v>649819</v>
      </c>
      <c r="F28" s="220" t="s">
        <v>74</v>
      </c>
      <c r="G28" s="219">
        <f t="shared" si="4"/>
        <v>9820</v>
      </c>
      <c r="H28" s="219" t="s">
        <v>75</v>
      </c>
      <c r="I28" s="220" t="s">
        <v>80</v>
      </c>
      <c r="J28" s="219" t="s">
        <v>77</v>
      </c>
      <c r="K28" s="219">
        <v>2</v>
      </c>
      <c r="L28" s="223" t="s">
        <v>356</v>
      </c>
      <c r="N28" s="266" t="s">
        <v>394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393</v>
      </c>
      <c r="C29" s="103" t="s">
        <v>92</v>
      </c>
      <c r="D29" s="27">
        <v>650000</v>
      </c>
      <c r="E29" s="28">
        <v>669999</v>
      </c>
      <c r="F29" s="103" t="s">
        <v>74</v>
      </c>
      <c r="G29" s="17">
        <f t="shared" si="4"/>
        <v>20000</v>
      </c>
      <c r="H29" s="17" t="s">
        <v>75</v>
      </c>
      <c r="I29" s="103" t="s">
        <v>80</v>
      </c>
      <c r="J29" s="17" t="s">
        <v>77</v>
      </c>
      <c r="K29" s="17">
        <v>2</v>
      </c>
      <c r="L29" s="131" t="s">
        <v>356</v>
      </c>
      <c r="N29" s="266" t="s">
        <v>395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393</v>
      </c>
      <c r="C30" s="220" t="s">
        <v>396</v>
      </c>
      <c r="D30" s="232">
        <v>610000</v>
      </c>
      <c r="E30" s="233">
        <v>614999</v>
      </c>
      <c r="F30" s="220" t="s">
        <v>74</v>
      </c>
      <c r="G30" s="219">
        <f t="shared" si="4"/>
        <v>5000</v>
      </c>
      <c r="H30" s="219" t="s">
        <v>75</v>
      </c>
      <c r="I30" s="220" t="s">
        <v>80</v>
      </c>
      <c r="J30" s="219" t="s">
        <v>77</v>
      </c>
      <c r="K30" s="219">
        <v>2</v>
      </c>
      <c r="L30" s="223" t="s">
        <v>356</v>
      </c>
      <c r="M30" s="242"/>
      <c r="N30" s="266" t="s">
        <v>397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398</v>
      </c>
      <c r="C31" s="220" t="s">
        <v>98</v>
      </c>
      <c r="D31" s="232">
        <v>840000</v>
      </c>
      <c r="E31" s="233">
        <v>853511</v>
      </c>
      <c r="F31" s="220" t="s">
        <v>74</v>
      </c>
      <c r="G31" s="219">
        <f t="shared" si="4"/>
        <v>13512</v>
      </c>
      <c r="H31" s="219" t="s">
        <v>75</v>
      </c>
      <c r="I31" s="220" t="s">
        <v>85</v>
      </c>
      <c r="J31" s="219" t="s">
        <v>77</v>
      </c>
      <c r="K31" s="219">
        <v>3</v>
      </c>
      <c r="L31" s="223" t="s">
        <v>86</v>
      </c>
      <c r="M31" s="242"/>
      <c r="N31" s="266" t="s">
        <v>399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398</v>
      </c>
      <c r="C32" s="220" t="s">
        <v>84</v>
      </c>
      <c r="D32" s="232">
        <v>410000</v>
      </c>
      <c r="E32" s="233">
        <v>412427</v>
      </c>
      <c r="F32" s="220" t="s">
        <v>74</v>
      </c>
      <c r="G32" s="219">
        <f t="shared" si="4"/>
        <v>2428</v>
      </c>
      <c r="H32" s="219" t="s">
        <v>75</v>
      </c>
      <c r="I32" s="220" t="s">
        <v>85</v>
      </c>
      <c r="J32" s="219" t="s">
        <v>77</v>
      </c>
      <c r="K32" s="219">
        <v>3</v>
      </c>
      <c r="L32" s="223" t="s">
        <v>86</v>
      </c>
      <c r="M32" s="242"/>
      <c r="N32" s="266" t="s">
        <v>400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401</v>
      </c>
      <c r="C33" s="220" t="s">
        <v>99</v>
      </c>
      <c r="D33" s="232">
        <v>854000</v>
      </c>
      <c r="E33" s="233">
        <v>856047</v>
      </c>
      <c r="F33" s="220" t="s">
        <v>83</v>
      </c>
      <c r="G33" s="219">
        <f t="shared" si="4"/>
        <v>2048</v>
      </c>
      <c r="H33" s="219" t="s">
        <v>75</v>
      </c>
      <c r="I33" s="220" t="s">
        <v>85</v>
      </c>
      <c r="J33" s="219" t="s">
        <v>77</v>
      </c>
      <c r="K33" s="219">
        <v>3</v>
      </c>
      <c r="L33" s="223" t="s">
        <v>86</v>
      </c>
      <c r="M33" s="242"/>
      <c r="N33" s="266" t="s">
        <v>402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403</v>
      </c>
      <c r="C34" s="220" t="s">
        <v>105</v>
      </c>
      <c r="D34" s="232">
        <v>973000</v>
      </c>
      <c r="E34" s="233">
        <v>973495</v>
      </c>
      <c r="F34" s="220" t="s">
        <v>83</v>
      </c>
      <c r="G34" s="219">
        <f t="shared" si="4"/>
        <v>496</v>
      </c>
      <c r="H34" s="219" t="s">
        <v>75</v>
      </c>
      <c r="I34" s="220" t="s">
        <v>94</v>
      </c>
      <c r="J34" s="219" t="s">
        <v>77</v>
      </c>
      <c r="K34" s="219">
        <v>6</v>
      </c>
      <c r="L34" s="223" t="s">
        <v>107</v>
      </c>
      <c r="M34" s="242"/>
      <c r="N34" s="268" t="s">
        <v>404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405</v>
      </c>
      <c r="C35" s="220" t="s">
        <v>93</v>
      </c>
      <c r="D35" s="243">
        <v>640000</v>
      </c>
      <c r="E35" s="243">
        <v>644890</v>
      </c>
      <c r="F35" s="220" t="s">
        <v>74</v>
      </c>
      <c r="G35" s="219">
        <f t="shared" si="4"/>
        <v>4891</v>
      </c>
      <c r="H35" s="219" t="s">
        <v>75</v>
      </c>
      <c r="I35" s="220" t="s">
        <v>94</v>
      </c>
      <c r="J35" s="219" t="s">
        <v>77</v>
      </c>
      <c r="K35" s="219">
        <v>6</v>
      </c>
      <c r="L35" s="223" t="s">
        <v>95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405</v>
      </c>
      <c r="C36" s="220" t="s">
        <v>93</v>
      </c>
      <c r="D36" s="243">
        <v>955000</v>
      </c>
      <c r="E36" s="243">
        <v>959999</v>
      </c>
      <c r="F36" s="220" t="s">
        <v>74</v>
      </c>
      <c r="G36" s="219">
        <f t="shared" si="4"/>
        <v>5000</v>
      </c>
      <c r="H36" s="219" t="s">
        <v>75</v>
      </c>
      <c r="I36" s="220" t="s">
        <v>94</v>
      </c>
      <c r="J36" s="219" t="s">
        <v>77</v>
      </c>
      <c r="K36" s="219">
        <v>6</v>
      </c>
      <c r="L36" s="223" t="s">
        <v>95</v>
      </c>
      <c r="M36" s="242"/>
      <c r="N36" s="252" t="s">
        <v>406</v>
      </c>
      <c r="U36" s="15"/>
    </row>
    <row r="37" spans="1:21" x14ac:dyDescent="0.2">
      <c r="A37" s="230">
        <f t="shared" si="5"/>
        <v>29</v>
      </c>
      <c r="B37" s="220" t="s">
        <v>407</v>
      </c>
      <c r="C37" s="220" t="s">
        <v>100</v>
      </c>
      <c r="D37" s="243">
        <v>932000</v>
      </c>
      <c r="E37" s="243">
        <v>932511</v>
      </c>
      <c r="F37" s="220" t="s">
        <v>83</v>
      </c>
      <c r="G37" s="219">
        <f t="shared" si="4"/>
        <v>512</v>
      </c>
      <c r="H37" s="219" t="s">
        <v>75</v>
      </c>
      <c r="I37" s="220" t="s">
        <v>94</v>
      </c>
      <c r="J37" s="219" t="s">
        <v>77</v>
      </c>
      <c r="K37" s="219">
        <v>6</v>
      </c>
      <c r="L37" s="223" t="s">
        <v>95</v>
      </c>
      <c r="M37" s="242"/>
      <c r="N37" s="49" t="s">
        <v>367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122</v>
      </c>
      <c r="C38" s="220" t="s">
        <v>109</v>
      </c>
      <c r="D38" s="243">
        <v>980000</v>
      </c>
      <c r="E38" s="243">
        <v>986927</v>
      </c>
      <c r="F38" s="220" t="s">
        <v>106</v>
      </c>
      <c r="G38" s="219">
        <f t="shared" si="4"/>
        <v>6928</v>
      </c>
      <c r="H38" s="219" t="s">
        <v>75</v>
      </c>
      <c r="I38" s="220" t="s">
        <v>94</v>
      </c>
      <c r="J38" s="219" t="s">
        <v>77</v>
      </c>
      <c r="K38" s="219">
        <v>6</v>
      </c>
      <c r="L38" s="223" t="s">
        <v>107</v>
      </c>
      <c r="M38" s="242"/>
      <c r="N38" s="266" t="s">
        <v>408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768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409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373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111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410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411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412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413</v>
      </c>
    </row>
    <row r="44" spans="1:21" x14ac:dyDescent="0.2">
      <c r="A44" s="74">
        <f>SUM(A43)+1</f>
        <v>1</v>
      </c>
      <c r="B44" s="19"/>
      <c r="C44" s="102" t="s">
        <v>73</v>
      </c>
      <c r="D44" s="61">
        <v>940000</v>
      </c>
      <c r="E44" s="61">
        <v>940048</v>
      </c>
      <c r="F44" s="102" t="s">
        <v>74</v>
      </c>
      <c r="G44" s="19">
        <f t="shared" ref="G44:G50" si="8">SUM(E44-D44)+1</f>
        <v>49</v>
      </c>
      <c r="H44" s="19" t="s">
        <v>75</v>
      </c>
      <c r="I44" s="102" t="s">
        <v>76</v>
      </c>
      <c r="J44" s="19" t="s">
        <v>77</v>
      </c>
      <c r="K44" s="19">
        <v>2</v>
      </c>
      <c r="L44" s="130" t="s">
        <v>356</v>
      </c>
      <c r="N44" s="266" t="s">
        <v>414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415</v>
      </c>
    </row>
    <row r="45" spans="1:21" x14ac:dyDescent="0.2">
      <c r="A45" s="75">
        <f>SUM(A44)+1</f>
        <v>2</v>
      </c>
      <c r="B45" s="17"/>
      <c r="C45" s="103" t="s">
        <v>90</v>
      </c>
      <c r="D45" s="43">
        <v>943000</v>
      </c>
      <c r="E45" s="43">
        <v>943034</v>
      </c>
      <c r="F45" s="103" t="s">
        <v>74</v>
      </c>
      <c r="G45" s="17">
        <f t="shared" si="8"/>
        <v>35</v>
      </c>
      <c r="H45" s="17" t="s">
        <v>75</v>
      </c>
      <c r="I45" s="103" t="s">
        <v>80</v>
      </c>
      <c r="J45" s="17" t="s">
        <v>77</v>
      </c>
      <c r="K45" s="17">
        <v>2</v>
      </c>
      <c r="L45" s="131" t="s">
        <v>356</v>
      </c>
      <c r="N45" s="266" t="s">
        <v>416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92</v>
      </c>
      <c r="D46" s="43">
        <v>944000</v>
      </c>
      <c r="E46" s="43">
        <v>944034</v>
      </c>
      <c r="F46" s="103" t="s">
        <v>74</v>
      </c>
      <c r="G46" s="17">
        <f t="shared" si="8"/>
        <v>35</v>
      </c>
      <c r="H46" s="17" t="s">
        <v>75</v>
      </c>
      <c r="I46" s="103" t="s">
        <v>80</v>
      </c>
      <c r="J46" s="17" t="s">
        <v>77</v>
      </c>
      <c r="K46" s="17">
        <v>2</v>
      </c>
      <c r="L46" s="131" t="s">
        <v>356</v>
      </c>
      <c r="N46" s="266" t="s">
        <v>417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79</v>
      </c>
      <c r="D47" s="43">
        <v>252009</v>
      </c>
      <c r="E47" s="43">
        <v>252039</v>
      </c>
      <c r="F47" s="103" t="s">
        <v>106</v>
      </c>
      <c r="G47" s="17">
        <f t="shared" si="8"/>
        <v>31</v>
      </c>
      <c r="H47" s="17" t="s">
        <v>75</v>
      </c>
      <c r="I47" s="103" t="s">
        <v>80</v>
      </c>
      <c r="J47" s="17" t="s">
        <v>77</v>
      </c>
      <c r="K47" s="17">
        <v>2</v>
      </c>
      <c r="L47" s="131" t="s">
        <v>356</v>
      </c>
      <c r="N47" s="266" t="s">
        <v>418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419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420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421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81</v>
      </c>
      <c r="D51" s="29">
        <v>299897</v>
      </c>
      <c r="E51" s="30">
        <v>299936</v>
      </c>
      <c r="F51" s="103" t="s">
        <v>74</v>
      </c>
      <c r="G51" s="17">
        <f t="shared" ref="G51:G58" si="9">SUM(E51-D51)+1</f>
        <v>40</v>
      </c>
      <c r="H51" s="17" t="s">
        <v>75</v>
      </c>
      <c r="I51" s="103" t="s">
        <v>80</v>
      </c>
      <c r="J51" s="17" t="s">
        <v>77</v>
      </c>
      <c r="K51" s="17" t="s">
        <v>42</v>
      </c>
      <c r="L51" s="131" t="s">
        <v>356</v>
      </c>
      <c r="N51" s="266" t="s">
        <v>422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88</v>
      </c>
      <c r="D52" s="29"/>
      <c r="E52" s="30"/>
      <c r="F52" s="103" t="s">
        <v>74</v>
      </c>
      <c r="G52" s="17">
        <f t="shared" si="9"/>
        <v>1</v>
      </c>
      <c r="H52" s="17" t="s">
        <v>75</v>
      </c>
      <c r="I52" s="103" t="s">
        <v>80</v>
      </c>
      <c r="J52" s="17" t="s">
        <v>77</v>
      </c>
      <c r="K52" s="17" t="s">
        <v>42</v>
      </c>
      <c r="L52" s="131" t="s">
        <v>356</v>
      </c>
      <c r="N52" s="266" t="s">
        <v>423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82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424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13</v>
      </c>
    </row>
    <row r="55" spans="1:21" x14ac:dyDescent="0.2">
      <c r="A55" s="75"/>
      <c r="B55" s="17"/>
      <c r="C55" s="103" t="s">
        <v>87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96</v>
      </c>
      <c r="D57" s="29">
        <v>682581</v>
      </c>
      <c r="E57" s="30">
        <v>682612</v>
      </c>
      <c r="F57" s="103" t="s">
        <v>74</v>
      </c>
      <c r="G57" s="17">
        <f t="shared" si="9"/>
        <v>32</v>
      </c>
      <c r="H57" s="17" t="s">
        <v>75</v>
      </c>
      <c r="I57" s="103" t="s">
        <v>80</v>
      </c>
      <c r="J57" s="17" t="s">
        <v>77</v>
      </c>
      <c r="K57" s="17" t="s">
        <v>42</v>
      </c>
      <c r="L57" s="131" t="s">
        <v>356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112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425</v>
      </c>
      <c r="D63" s="61">
        <v>857000</v>
      </c>
      <c r="E63" s="61">
        <v>857031</v>
      </c>
      <c r="F63" s="102" t="s">
        <v>114</v>
      </c>
      <c r="G63" s="19">
        <f t="shared" ref="G63:G68" si="10">SUM(E63-D63)+1</f>
        <v>32</v>
      </c>
      <c r="H63" s="19"/>
      <c r="I63" s="102" t="s">
        <v>85</v>
      </c>
      <c r="J63" s="19" t="s">
        <v>115</v>
      </c>
      <c r="K63" s="19">
        <v>3</v>
      </c>
      <c r="L63" s="130" t="s">
        <v>121</v>
      </c>
    </row>
    <row r="64" spans="1:21" x14ac:dyDescent="0.2">
      <c r="A64" s="75">
        <f>SUM(A63+1)</f>
        <v>2</v>
      </c>
      <c r="B64" s="17"/>
      <c r="C64" s="103" t="s">
        <v>426</v>
      </c>
      <c r="D64" s="31">
        <v>858000</v>
      </c>
      <c r="E64" s="31">
        <v>858243</v>
      </c>
      <c r="F64" s="103" t="s">
        <v>114</v>
      </c>
      <c r="G64" s="17">
        <f t="shared" si="10"/>
        <v>244</v>
      </c>
      <c r="H64" s="17"/>
      <c r="I64" s="103" t="s">
        <v>85</v>
      </c>
      <c r="J64" s="17" t="s">
        <v>115</v>
      </c>
      <c r="K64" s="17">
        <v>3</v>
      </c>
      <c r="L64" s="131" t="s">
        <v>117</v>
      </c>
    </row>
    <row r="65" spans="1:12" x14ac:dyDescent="0.2">
      <c r="A65" s="75">
        <f>SUM(A64+1)</f>
        <v>3</v>
      </c>
      <c r="B65" s="17"/>
      <c r="C65" s="103" t="s">
        <v>427</v>
      </c>
      <c r="D65" s="31">
        <v>859000</v>
      </c>
      <c r="E65" s="31">
        <v>859243</v>
      </c>
      <c r="F65" s="103" t="s">
        <v>114</v>
      </c>
      <c r="G65" s="17">
        <f t="shared" si="10"/>
        <v>244</v>
      </c>
      <c r="H65" s="17"/>
      <c r="I65" s="103" t="s">
        <v>85</v>
      </c>
      <c r="J65" s="17" t="s">
        <v>115</v>
      </c>
      <c r="K65" s="17">
        <v>3</v>
      </c>
      <c r="L65" s="131" t="s">
        <v>86</v>
      </c>
    </row>
    <row r="66" spans="1:12" x14ac:dyDescent="0.2">
      <c r="A66" s="75">
        <f>SUM(A65+1)</f>
        <v>4</v>
      </c>
      <c r="B66" s="17"/>
      <c r="C66" s="103" t="s">
        <v>428</v>
      </c>
      <c r="D66" s="31">
        <v>649000</v>
      </c>
      <c r="E66" s="31">
        <v>649119</v>
      </c>
      <c r="F66" s="103" t="s">
        <v>114</v>
      </c>
      <c r="G66" s="17">
        <f t="shared" si="10"/>
        <v>120</v>
      </c>
      <c r="H66" s="17"/>
      <c r="I66" s="103" t="s">
        <v>94</v>
      </c>
      <c r="J66" s="17" t="s">
        <v>115</v>
      </c>
      <c r="K66" s="17">
        <v>6</v>
      </c>
      <c r="L66" s="131" t="s">
        <v>107</v>
      </c>
    </row>
    <row r="67" spans="1:12" x14ac:dyDescent="0.2">
      <c r="A67" s="75">
        <f>SUM(A66+1)</f>
        <v>5</v>
      </c>
      <c r="B67" s="17"/>
      <c r="C67" s="103" t="s">
        <v>429</v>
      </c>
      <c r="D67" s="31">
        <v>989000</v>
      </c>
      <c r="E67" s="31">
        <v>989071</v>
      </c>
      <c r="F67" s="103" t="s">
        <v>114</v>
      </c>
      <c r="G67" s="17">
        <f t="shared" si="10"/>
        <v>72</v>
      </c>
      <c r="H67" s="17"/>
      <c r="I67" s="103" t="s">
        <v>122</v>
      </c>
      <c r="J67" s="17" t="s">
        <v>115</v>
      </c>
      <c r="K67" s="17">
        <v>6</v>
      </c>
      <c r="L67" s="131" t="s">
        <v>107</v>
      </c>
    </row>
    <row r="68" spans="1:12" x14ac:dyDescent="0.2">
      <c r="A68" s="75">
        <f>SUM(A67+1)</f>
        <v>6</v>
      </c>
      <c r="B68" s="17"/>
      <c r="C68" s="103" t="s">
        <v>430</v>
      </c>
      <c r="D68" s="31">
        <v>648000</v>
      </c>
      <c r="E68" s="31">
        <v>648171</v>
      </c>
      <c r="F68" s="103" t="s">
        <v>114</v>
      </c>
      <c r="G68" s="17">
        <f t="shared" si="10"/>
        <v>172</v>
      </c>
      <c r="H68" s="17"/>
      <c r="I68" s="103" t="s">
        <v>94</v>
      </c>
      <c r="J68" s="17" t="s">
        <v>115</v>
      </c>
      <c r="K68" s="17">
        <v>6</v>
      </c>
      <c r="L68" s="131" t="s">
        <v>95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13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111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123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431</v>
      </c>
      <c r="C74" s="103" t="s">
        <v>138</v>
      </c>
      <c r="D74" s="29" t="s">
        <v>139</v>
      </c>
      <c r="E74" s="43" t="s">
        <v>140</v>
      </c>
      <c r="F74" s="103" t="s">
        <v>131</v>
      </c>
      <c r="G74" s="17">
        <f t="shared" ref="G74:G92" si="11">SUM(E74-D74)+1</f>
        <v>896</v>
      </c>
      <c r="H74" s="17" t="s">
        <v>75</v>
      </c>
      <c r="I74" s="103" t="s">
        <v>76</v>
      </c>
      <c r="J74" s="17" t="s">
        <v>77</v>
      </c>
      <c r="K74" s="17" t="s">
        <v>42</v>
      </c>
      <c r="L74" s="133" t="s">
        <v>78</v>
      </c>
    </row>
    <row r="75" spans="1:12" x14ac:dyDescent="0.2">
      <c r="A75" s="75">
        <v>2</v>
      </c>
      <c r="B75" s="17" t="s">
        <v>432</v>
      </c>
      <c r="C75" s="103" t="s">
        <v>145</v>
      </c>
      <c r="D75" s="29">
        <v>877000</v>
      </c>
      <c r="E75" s="30">
        <v>879047</v>
      </c>
      <c r="F75" s="103" t="s">
        <v>131</v>
      </c>
      <c r="G75" s="17">
        <f t="shared" si="11"/>
        <v>2048</v>
      </c>
      <c r="H75" s="17" t="s">
        <v>75</v>
      </c>
      <c r="I75" s="103" t="s">
        <v>76</v>
      </c>
      <c r="J75" s="17" t="s">
        <v>77</v>
      </c>
      <c r="K75" s="17">
        <v>2</v>
      </c>
      <c r="L75" s="133" t="s">
        <v>78</v>
      </c>
    </row>
    <row r="76" spans="1:12" x14ac:dyDescent="0.2">
      <c r="A76" s="75">
        <f t="shared" ref="A76:A81" si="12">SUM(A75+1)</f>
        <v>3</v>
      </c>
      <c r="B76" s="17" t="s">
        <v>433</v>
      </c>
      <c r="C76" s="103" t="s">
        <v>142</v>
      </c>
      <c r="D76" s="29">
        <v>820000</v>
      </c>
      <c r="E76" s="30">
        <v>825119</v>
      </c>
      <c r="F76" s="103" t="s">
        <v>131</v>
      </c>
      <c r="G76" s="17">
        <f t="shared" si="11"/>
        <v>5120</v>
      </c>
      <c r="H76" s="17" t="s">
        <v>75</v>
      </c>
      <c r="I76" s="103" t="s">
        <v>76</v>
      </c>
      <c r="J76" s="17" t="s">
        <v>77</v>
      </c>
      <c r="K76" s="17">
        <v>2</v>
      </c>
      <c r="L76" s="133" t="s">
        <v>78</v>
      </c>
    </row>
    <row r="77" spans="1:12" x14ac:dyDescent="0.2">
      <c r="A77" s="75">
        <f t="shared" si="12"/>
        <v>4</v>
      </c>
      <c r="B77" s="17" t="s">
        <v>434</v>
      </c>
      <c r="C77" s="103" t="s">
        <v>141</v>
      </c>
      <c r="D77" s="29">
        <v>420000</v>
      </c>
      <c r="E77" s="30">
        <v>425119</v>
      </c>
      <c r="F77" s="103" t="s">
        <v>131</v>
      </c>
      <c r="G77" s="17">
        <f t="shared" si="11"/>
        <v>5120</v>
      </c>
      <c r="H77" s="17" t="s">
        <v>75</v>
      </c>
      <c r="I77" s="103" t="s">
        <v>76</v>
      </c>
      <c r="J77" s="17" t="s">
        <v>77</v>
      </c>
      <c r="K77" s="17">
        <v>2</v>
      </c>
      <c r="L77" s="133" t="s">
        <v>356</v>
      </c>
    </row>
    <row r="78" spans="1:12" x14ac:dyDescent="0.2">
      <c r="A78" s="75">
        <f t="shared" si="12"/>
        <v>5</v>
      </c>
      <c r="B78" s="17" t="s">
        <v>435</v>
      </c>
      <c r="C78" s="103" t="s">
        <v>132</v>
      </c>
      <c r="D78" s="29">
        <v>360000</v>
      </c>
      <c r="E78" s="30">
        <v>364479</v>
      </c>
      <c r="F78" s="103" t="s">
        <v>128</v>
      </c>
      <c r="G78" s="17">
        <f t="shared" si="11"/>
        <v>4480</v>
      </c>
      <c r="H78" s="17" t="s">
        <v>75</v>
      </c>
      <c r="I78" s="103" t="s">
        <v>76</v>
      </c>
      <c r="J78" s="17" t="s">
        <v>77</v>
      </c>
      <c r="K78" s="17">
        <v>2</v>
      </c>
      <c r="L78" s="133" t="s">
        <v>78</v>
      </c>
    </row>
    <row r="79" spans="1:12" x14ac:dyDescent="0.2">
      <c r="A79" s="75">
        <f t="shared" si="12"/>
        <v>6</v>
      </c>
      <c r="B79" s="17" t="s">
        <v>436</v>
      </c>
      <c r="C79" s="103" t="s">
        <v>146</v>
      </c>
      <c r="D79" s="29">
        <v>890000</v>
      </c>
      <c r="E79" s="30">
        <v>897499</v>
      </c>
      <c r="F79" s="103" t="s">
        <v>128</v>
      </c>
      <c r="G79" s="17">
        <f t="shared" si="11"/>
        <v>7500</v>
      </c>
      <c r="H79" s="17" t="s">
        <v>75</v>
      </c>
      <c r="I79" s="103" t="s">
        <v>76</v>
      </c>
      <c r="J79" s="17" t="s">
        <v>77</v>
      </c>
      <c r="K79" s="17">
        <v>2</v>
      </c>
      <c r="L79" s="133" t="s">
        <v>78</v>
      </c>
    </row>
    <row r="80" spans="1:12" x14ac:dyDescent="0.2">
      <c r="A80" s="75">
        <f t="shared" si="12"/>
        <v>7</v>
      </c>
      <c r="B80" s="17" t="s">
        <v>437</v>
      </c>
      <c r="C80" s="103" t="s">
        <v>143</v>
      </c>
      <c r="D80" s="26">
        <v>830000</v>
      </c>
      <c r="E80" s="43">
        <v>830511</v>
      </c>
      <c r="F80" s="103" t="s">
        <v>131</v>
      </c>
      <c r="G80" s="17">
        <f t="shared" si="11"/>
        <v>512</v>
      </c>
      <c r="H80" s="17" t="s">
        <v>75</v>
      </c>
      <c r="I80" s="103" t="s">
        <v>76</v>
      </c>
      <c r="J80" s="17" t="s">
        <v>77</v>
      </c>
      <c r="K80" s="17">
        <v>2</v>
      </c>
      <c r="L80" s="133" t="s">
        <v>78</v>
      </c>
    </row>
    <row r="81" spans="1:12" x14ac:dyDescent="0.2">
      <c r="A81" s="75">
        <f t="shared" si="12"/>
        <v>8</v>
      </c>
      <c r="B81" s="17" t="s">
        <v>438</v>
      </c>
      <c r="C81" s="103" t="s">
        <v>129</v>
      </c>
      <c r="D81" s="29">
        <v>314000</v>
      </c>
      <c r="E81" s="43">
        <v>316559</v>
      </c>
      <c r="F81" s="103" t="s">
        <v>128</v>
      </c>
      <c r="G81" s="17">
        <f t="shared" si="11"/>
        <v>2560</v>
      </c>
      <c r="H81" s="17" t="s">
        <v>75</v>
      </c>
      <c r="I81" s="103" t="s">
        <v>76</v>
      </c>
      <c r="J81" s="17" t="s">
        <v>77</v>
      </c>
      <c r="K81" s="17">
        <v>2</v>
      </c>
      <c r="L81" s="133" t="s">
        <v>78</v>
      </c>
    </row>
    <row r="82" spans="1:12" x14ac:dyDescent="0.2">
      <c r="A82" s="230">
        <f t="shared" ref="A82:A92" si="13">SUM(A81+1)</f>
        <v>9</v>
      </c>
      <c r="B82" s="219" t="s">
        <v>439</v>
      </c>
      <c r="C82" s="220" t="s">
        <v>127</v>
      </c>
      <c r="D82" s="221">
        <v>230000</v>
      </c>
      <c r="E82" s="224">
        <v>239999</v>
      </c>
      <c r="F82" s="220" t="s">
        <v>128</v>
      </c>
      <c r="G82" s="219">
        <f t="shared" si="11"/>
        <v>10000</v>
      </c>
      <c r="H82" s="219" t="s">
        <v>75</v>
      </c>
      <c r="I82" s="220" t="s">
        <v>76</v>
      </c>
      <c r="J82" s="219" t="s">
        <v>77</v>
      </c>
      <c r="K82" s="219">
        <v>2</v>
      </c>
      <c r="L82" s="225" t="s">
        <v>356</v>
      </c>
    </row>
    <row r="83" spans="1:12" x14ac:dyDescent="0.2">
      <c r="A83" s="230">
        <f t="shared" si="13"/>
        <v>10</v>
      </c>
      <c r="B83" s="219" t="s">
        <v>439</v>
      </c>
      <c r="C83" s="220" t="s">
        <v>127</v>
      </c>
      <c r="D83" s="221">
        <v>520000</v>
      </c>
      <c r="E83" s="224">
        <v>529999</v>
      </c>
      <c r="F83" s="220" t="s">
        <v>128</v>
      </c>
      <c r="G83" s="219">
        <f t="shared" si="11"/>
        <v>10000</v>
      </c>
      <c r="H83" s="219" t="s">
        <v>75</v>
      </c>
      <c r="I83" s="220" t="s">
        <v>76</v>
      </c>
      <c r="J83" s="219" t="s">
        <v>77</v>
      </c>
      <c r="K83" s="219">
        <v>2</v>
      </c>
      <c r="L83" s="225" t="s">
        <v>356</v>
      </c>
    </row>
    <row r="84" spans="1:12" x14ac:dyDescent="0.2">
      <c r="A84" s="230">
        <f t="shared" si="13"/>
        <v>11</v>
      </c>
      <c r="B84" s="219" t="s">
        <v>439</v>
      </c>
      <c r="C84" s="220" t="s">
        <v>127</v>
      </c>
      <c r="D84" s="221">
        <v>550000</v>
      </c>
      <c r="E84" s="224">
        <v>559999</v>
      </c>
      <c r="F84" s="220" t="s">
        <v>128</v>
      </c>
      <c r="G84" s="219">
        <f t="shared" si="11"/>
        <v>10000</v>
      </c>
      <c r="H84" s="219" t="s">
        <v>75</v>
      </c>
      <c r="I84" s="220" t="s">
        <v>76</v>
      </c>
      <c r="J84" s="219" t="s">
        <v>77</v>
      </c>
      <c r="K84" s="219">
        <v>2</v>
      </c>
      <c r="L84" s="225" t="s">
        <v>356</v>
      </c>
    </row>
    <row r="85" spans="1:12" x14ac:dyDescent="0.2">
      <c r="A85" s="230">
        <f t="shared" si="13"/>
        <v>12</v>
      </c>
      <c r="B85" s="219" t="s">
        <v>439</v>
      </c>
      <c r="C85" s="220" t="s">
        <v>127</v>
      </c>
      <c r="D85" s="221">
        <v>900000</v>
      </c>
      <c r="E85" s="224">
        <v>901103</v>
      </c>
      <c r="F85" s="220" t="s">
        <v>128</v>
      </c>
      <c r="G85" s="219">
        <f t="shared" si="11"/>
        <v>1104</v>
      </c>
      <c r="H85" s="219" t="s">
        <v>75</v>
      </c>
      <c r="I85" s="220" t="s">
        <v>76</v>
      </c>
      <c r="J85" s="219" t="s">
        <v>77</v>
      </c>
      <c r="K85" s="219">
        <v>2</v>
      </c>
      <c r="L85" s="225" t="s">
        <v>356</v>
      </c>
    </row>
    <row r="86" spans="1:12" x14ac:dyDescent="0.2">
      <c r="A86" s="75">
        <f t="shared" si="13"/>
        <v>13</v>
      </c>
      <c r="B86" s="17" t="s">
        <v>440</v>
      </c>
      <c r="C86" s="103" t="s">
        <v>147</v>
      </c>
      <c r="D86" s="29">
        <v>897500</v>
      </c>
      <c r="E86" s="43">
        <v>899547</v>
      </c>
      <c r="F86" s="103" t="s">
        <v>131</v>
      </c>
      <c r="G86" s="17">
        <f t="shared" si="11"/>
        <v>2048</v>
      </c>
      <c r="H86" s="17" t="s">
        <v>75</v>
      </c>
      <c r="I86" s="103" t="s">
        <v>76</v>
      </c>
      <c r="J86" s="17" t="s">
        <v>77</v>
      </c>
      <c r="K86" s="17">
        <v>2</v>
      </c>
      <c r="L86" s="133" t="s">
        <v>78</v>
      </c>
    </row>
    <row r="87" spans="1:12" x14ac:dyDescent="0.2">
      <c r="A87" s="75">
        <f t="shared" si="13"/>
        <v>14</v>
      </c>
      <c r="B87" s="17" t="s">
        <v>204</v>
      </c>
      <c r="C87" s="103" t="s">
        <v>144</v>
      </c>
      <c r="D87" s="29">
        <v>860000</v>
      </c>
      <c r="E87" s="43">
        <v>866399</v>
      </c>
      <c r="F87" s="103" t="s">
        <v>128</v>
      </c>
      <c r="G87" s="17">
        <f t="shared" si="11"/>
        <v>6400</v>
      </c>
      <c r="H87" s="17" t="s">
        <v>75</v>
      </c>
      <c r="I87" s="103" t="s">
        <v>76</v>
      </c>
      <c r="J87" s="17" t="s">
        <v>77</v>
      </c>
      <c r="K87" s="17">
        <v>2</v>
      </c>
      <c r="L87" s="133" t="s">
        <v>78</v>
      </c>
    </row>
    <row r="88" spans="1:12" x14ac:dyDescent="0.2">
      <c r="A88" s="75">
        <f t="shared" si="13"/>
        <v>15</v>
      </c>
      <c r="B88" s="17" t="s">
        <v>441</v>
      </c>
      <c r="C88" s="103" t="s">
        <v>133</v>
      </c>
      <c r="D88" s="29">
        <v>365000</v>
      </c>
      <c r="E88" s="43">
        <v>366279</v>
      </c>
      <c r="F88" s="103" t="s">
        <v>131</v>
      </c>
      <c r="G88" s="17">
        <f t="shared" si="11"/>
        <v>1280</v>
      </c>
      <c r="H88" s="17" t="s">
        <v>75</v>
      </c>
      <c r="I88" s="103" t="s">
        <v>76</v>
      </c>
      <c r="J88" s="17" t="s">
        <v>77</v>
      </c>
      <c r="K88" s="17">
        <v>2</v>
      </c>
      <c r="L88" s="133" t="s">
        <v>78</v>
      </c>
    </row>
    <row r="89" spans="1:12" x14ac:dyDescent="0.2">
      <c r="A89" s="75">
        <f t="shared" si="13"/>
        <v>16</v>
      </c>
      <c r="B89" s="17" t="s">
        <v>442</v>
      </c>
      <c r="C89" s="103" t="s">
        <v>130</v>
      </c>
      <c r="D89" s="29">
        <v>317000</v>
      </c>
      <c r="E89" s="43">
        <v>318023</v>
      </c>
      <c r="F89" s="103" t="s">
        <v>131</v>
      </c>
      <c r="G89" s="17">
        <f t="shared" si="11"/>
        <v>1024</v>
      </c>
      <c r="H89" s="17" t="s">
        <v>75</v>
      </c>
      <c r="I89" s="103" t="s">
        <v>76</v>
      </c>
      <c r="J89" s="17" t="s">
        <v>77</v>
      </c>
      <c r="K89" s="17">
        <v>2</v>
      </c>
      <c r="L89" s="133" t="s">
        <v>78</v>
      </c>
    </row>
    <row r="90" spans="1:12" x14ac:dyDescent="0.2">
      <c r="A90" s="75">
        <f t="shared" si="13"/>
        <v>17</v>
      </c>
      <c r="B90" s="17" t="s">
        <v>443</v>
      </c>
      <c r="C90" s="103" t="s">
        <v>134</v>
      </c>
      <c r="D90" s="29">
        <v>370000</v>
      </c>
      <c r="E90" s="43">
        <v>374999</v>
      </c>
      <c r="F90" s="103" t="s">
        <v>128</v>
      </c>
      <c r="G90" s="17">
        <f t="shared" si="11"/>
        <v>5000</v>
      </c>
      <c r="H90" s="17" t="s">
        <v>75</v>
      </c>
      <c r="I90" s="103" t="s">
        <v>76</v>
      </c>
      <c r="J90" s="17" t="s">
        <v>77</v>
      </c>
      <c r="K90" s="17">
        <v>2</v>
      </c>
      <c r="L90" s="133" t="s">
        <v>78</v>
      </c>
    </row>
    <row r="91" spans="1:12" x14ac:dyDescent="0.2">
      <c r="A91" s="75">
        <f t="shared" si="13"/>
        <v>18</v>
      </c>
      <c r="B91" s="17" t="s">
        <v>444</v>
      </c>
      <c r="C91" s="103" t="s">
        <v>445</v>
      </c>
      <c r="D91" s="29">
        <v>382000</v>
      </c>
      <c r="E91" s="43">
        <v>382111</v>
      </c>
      <c r="F91" s="103" t="s">
        <v>136</v>
      </c>
      <c r="G91" s="17">
        <f t="shared" si="11"/>
        <v>112</v>
      </c>
      <c r="H91" s="17" t="s">
        <v>75</v>
      </c>
      <c r="I91" s="103" t="s">
        <v>76</v>
      </c>
      <c r="J91" s="17" t="s">
        <v>77</v>
      </c>
      <c r="K91" s="17">
        <v>6</v>
      </c>
      <c r="L91" s="133" t="s">
        <v>137</v>
      </c>
    </row>
    <row r="92" spans="1:12" x14ac:dyDescent="0.2">
      <c r="A92" s="75">
        <f t="shared" si="13"/>
        <v>19</v>
      </c>
      <c r="B92" s="17" t="s">
        <v>446</v>
      </c>
      <c r="C92" s="103" t="s">
        <v>148</v>
      </c>
      <c r="D92" s="29">
        <v>920000</v>
      </c>
      <c r="E92" s="43">
        <v>926783</v>
      </c>
      <c r="F92" s="103" t="s">
        <v>128</v>
      </c>
      <c r="G92" s="17">
        <f t="shared" si="11"/>
        <v>6784</v>
      </c>
      <c r="H92" s="17" t="s">
        <v>75</v>
      </c>
      <c r="I92" s="103" t="s">
        <v>94</v>
      </c>
      <c r="J92" s="17" t="s">
        <v>77</v>
      </c>
      <c r="K92" s="17">
        <v>6</v>
      </c>
      <c r="L92" s="133" t="s">
        <v>95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111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149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39</v>
      </c>
      <c r="B98" s="17" t="s">
        <v>447</v>
      </c>
      <c r="C98" s="103" t="s">
        <v>152</v>
      </c>
      <c r="D98" s="43">
        <v>306000</v>
      </c>
      <c r="E98" s="43">
        <v>306405</v>
      </c>
      <c r="F98" s="103" t="s">
        <v>131</v>
      </c>
      <c r="G98" s="17">
        <f>SUM((E98-D98)+1)</f>
        <v>406</v>
      </c>
      <c r="H98" s="17" t="s">
        <v>75</v>
      </c>
      <c r="I98" s="103" t="s">
        <v>76</v>
      </c>
      <c r="J98" s="17" t="s">
        <v>77</v>
      </c>
      <c r="K98" s="17">
        <v>2</v>
      </c>
      <c r="L98" s="131" t="s">
        <v>78</v>
      </c>
    </row>
    <row r="99" spans="1:12" x14ac:dyDescent="0.2">
      <c r="A99" s="75" t="s">
        <v>42</v>
      </c>
      <c r="B99" s="17" t="s">
        <v>448</v>
      </c>
      <c r="C99" s="103" t="s">
        <v>161</v>
      </c>
      <c r="D99" s="43">
        <v>470000</v>
      </c>
      <c r="E99" s="43">
        <v>479999</v>
      </c>
      <c r="F99" s="103" t="s">
        <v>159</v>
      </c>
      <c r="G99" s="17">
        <f>SUM((E99-D99)+1)</f>
        <v>10000</v>
      </c>
      <c r="H99" s="17" t="s">
        <v>75</v>
      </c>
      <c r="I99" s="103" t="s">
        <v>80</v>
      </c>
      <c r="J99" s="17" t="s">
        <v>77</v>
      </c>
      <c r="K99" s="17">
        <v>2</v>
      </c>
      <c r="L99" s="131" t="s">
        <v>356</v>
      </c>
    </row>
    <row r="100" spans="1:12" x14ac:dyDescent="0.2">
      <c r="A100" s="75" t="s">
        <v>45</v>
      </c>
      <c r="B100" s="17" t="s">
        <v>448</v>
      </c>
      <c r="C100" s="103" t="s">
        <v>161</v>
      </c>
      <c r="D100" s="43">
        <v>480021</v>
      </c>
      <c r="E100" s="43">
        <v>480532</v>
      </c>
      <c r="F100" s="103" t="s">
        <v>159</v>
      </c>
      <c r="G100" s="17">
        <f>SUM((E100-D100)+1)</f>
        <v>512</v>
      </c>
      <c r="H100" s="17" t="s">
        <v>75</v>
      </c>
      <c r="I100" s="103" t="s">
        <v>80</v>
      </c>
      <c r="J100" s="17" t="s">
        <v>77</v>
      </c>
      <c r="K100" s="17">
        <v>2</v>
      </c>
      <c r="L100" s="131" t="s">
        <v>356</v>
      </c>
    </row>
    <row r="101" spans="1:12" x14ac:dyDescent="0.2">
      <c r="A101" s="75">
        <f t="shared" ref="A101:A115" si="14">SUM(A100+1)</f>
        <v>4</v>
      </c>
      <c r="B101" s="17" t="s">
        <v>449</v>
      </c>
      <c r="C101" s="103" t="s">
        <v>155</v>
      </c>
      <c r="D101" s="43">
        <v>340000</v>
      </c>
      <c r="E101" s="43">
        <v>345027</v>
      </c>
      <c r="F101" s="103" t="s">
        <v>154</v>
      </c>
      <c r="G101" s="17">
        <f>SUM((E101-D101)+1)</f>
        <v>5028</v>
      </c>
      <c r="H101" s="17" t="s">
        <v>75</v>
      </c>
      <c r="I101" s="103" t="s">
        <v>80</v>
      </c>
      <c r="J101" s="17" t="s">
        <v>77</v>
      </c>
      <c r="K101" s="17">
        <v>2</v>
      </c>
      <c r="L101" s="131" t="s">
        <v>78</v>
      </c>
    </row>
    <row r="102" spans="1:12" x14ac:dyDescent="0.2">
      <c r="A102" s="75">
        <f t="shared" si="14"/>
        <v>5</v>
      </c>
      <c r="B102" s="17" t="s">
        <v>450</v>
      </c>
      <c r="C102" s="103" t="s">
        <v>166</v>
      </c>
      <c r="D102" s="43">
        <v>690000</v>
      </c>
      <c r="E102" s="43">
        <v>694999</v>
      </c>
      <c r="F102" s="103" t="s">
        <v>154</v>
      </c>
      <c r="G102" s="17">
        <f t="shared" ref="G102:G111" si="15">SUM((E102-D102)+1)</f>
        <v>5000</v>
      </c>
      <c r="H102" s="17" t="s">
        <v>75</v>
      </c>
      <c r="I102" s="103" t="s">
        <v>80</v>
      </c>
      <c r="J102" s="17" t="s">
        <v>77</v>
      </c>
      <c r="K102" s="17">
        <v>2</v>
      </c>
      <c r="L102" s="131" t="s">
        <v>356</v>
      </c>
    </row>
    <row r="103" spans="1:12" x14ac:dyDescent="0.2">
      <c r="A103" s="75">
        <f t="shared" si="14"/>
        <v>6</v>
      </c>
      <c r="B103" s="17" t="s">
        <v>451</v>
      </c>
      <c r="C103" s="103" t="s">
        <v>160</v>
      </c>
      <c r="D103" s="43">
        <v>430000</v>
      </c>
      <c r="E103" s="43">
        <v>449999</v>
      </c>
      <c r="F103" s="103" t="s">
        <v>159</v>
      </c>
      <c r="G103" s="17">
        <f t="shared" si="15"/>
        <v>20000</v>
      </c>
      <c r="H103" s="17" t="s">
        <v>75</v>
      </c>
      <c r="I103" s="103" t="s">
        <v>80</v>
      </c>
      <c r="J103" s="17" t="s">
        <v>77</v>
      </c>
      <c r="K103" s="17">
        <v>2</v>
      </c>
      <c r="L103" s="131" t="s">
        <v>356</v>
      </c>
    </row>
    <row r="104" spans="1:12" x14ac:dyDescent="0.2">
      <c r="A104" s="75">
        <f t="shared" si="14"/>
        <v>7</v>
      </c>
      <c r="B104" s="17" t="s">
        <v>452</v>
      </c>
      <c r="C104" s="103" t="s">
        <v>158</v>
      </c>
      <c r="D104" s="43">
        <v>400000</v>
      </c>
      <c r="E104" s="43">
        <v>409999</v>
      </c>
      <c r="F104" s="103" t="s">
        <v>159</v>
      </c>
      <c r="G104" s="17">
        <f t="shared" si="15"/>
        <v>10000</v>
      </c>
      <c r="H104" s="17" t="s">
        <v>75</v>
      </c>
      <c r="I104" s="103" t="s">
        <v>80</v>
      </c>
      <c r="J104" s="17" t="s">
        <v>77</v>
      </c>
      <c r="K104" s="17">
        <v>2</v>
      </c>
      <c r="L104" s="131" t="s">
        <v>356</v>
      </c>
    </row>
    <row r="105" spans="1:12" x14ac:dyDescent="0.2">
      <c r="A105" s="75">
        <f t="shared" si="14"/>
        <v>8</v>
      </c>
      <c r="B105" s="17" t="s">
        <v>453</v>
      </c>
      <c r="C105" s="103" t="s">
        <v>162</v>
      </c>
      <c r="D105" s="43">
        <v>500000</v>
      </c>
      <c r="E105" s="43">
        <v>509999</v>
      </c>
      <c r="F105" s="103" t="s">
        <v>159</v>
      </c>
      <c r="G105" s="17">
        <f t="shared" si="15"/>
        <v>10000</v>
      </c>
      <c r="H105" s="17" t="s">
        <v>75</v>
      </c>
      <c r="I105" s="103" t="s">
        <v>80</v>
      </c>
      <c r="J105" s="17" t="s">
        <v>77</v>
      </c>
      <c r="K105" s="17">
        <v>2</v>
      </c>
      <c r="L105" s="131" t="s">
        <v>356</v>
      </c>
    </row>
    <row r="106" spans="1:12" x14ac:dyDescent="0.2">
      <c r="A106" s="75">
        <f t="shared" si="14"/>
        <v>9</v>
      </c>
      <c r="B106" s="17" t="s">
        <v>453</v>
      </c>
      <c r="C106" s="103" t="s">
        <v>162</v>
      </c>
      <c r="D106" s="43">
        <v>560000</v>
      </c>
      <c r="E106" s="43">
        <v>569999</v>
      </c>
      <c r="F106" s="103" t="s">
        <v>159</v>
      </c>
      <c r="G106" s="17">
        <f t="shared" si="15"/>
        <v>10000</v>
      </c>
      <c r="H106" s="17" t="s">
        <v>75</v>
      </c>
      <c r="I106" s="103" t="s">
        <v>80</v>
      </c>
      <c r="J106" s="17" t="s">
        <v>77</v>
      </c>
      <c r="K106" s="17">
        <v>2</v>
      </c>
      <c r="L106" s="131" t="s">
        <v>356</v>
      </c>
    </row>
    <row r="107" spans="1:12" x14ac:dyDescent="0.2">
      <c r="A107" s="75">
        <f t="shared" si="14"/>
        <v>10</v>
      </c>
      <c r="B107" s="17" t="s">
        <v>454</v>
      </c>
      <c r="C107" s="103" t="s">
        <v>150</v>
      </c>
      <c r="D107" s="43">
        <v>220000</v>
      </c>
      <c r="E107" s="43">
        <v>229999</v>
      </c>
      <c r="F107" s="103" t="s">
        <v>151</v>
      </c>
      <c r="G107" s="17">
        <f t="shared" si="15"/>
        <v>10000</v>
      </c>
      <c r="H107" s="17" t="s">
        <v>75</v>
      </c>
      <c r="I107" s="103" t="s">
        <v>80</v>
      </c>
      <c r="J107" s="17" t="s">
        <v>77</v>
      </c>
      <c r="K107" s="17">
        <v>2</v>
      </c>
      <c r="L107" s="131" t="s">
        <v>356</v>
      </c>
    </row>
    <row r="108" spans="1:12" x14ac:dyDescent="0.2">
      <c r="A108" s="230">
        <f t="shared" si="14"/>
        <v>11</v>
      </c>
      <c r="B108" s="219" t="s">
        <v>454</v>
      </c>
      <c r="C108" s="220" t="s">
        <v>150</v>
      </c>
      <c r="D108" s="224">
        <v>986000</v>
      </c>
      <c r="E108" s="224">
        <v>987127</v>
      </c>
      <c r="F108" s="220" t="s">
        <v>154</v>
      </c>
      <c r="G108" s="219">
        <f>SUM((E108-D108)+1)</f>
        <v>1128</v>
      </c>
      <c r="H108" s="219" t="s">
        <v>75</v>
      </c>
      <c r="I108" s="220" t="s">
        <v>80</v>
      </c>
      <c r="J108" s="219" t="s">
        <v>77</v>
      </c>
      <c r="K108" s="219">
        <v>2</v>
      </c>
      <c r="L108" s="223" t="s">
        <v>356</v>
      </c>
    </row>
    <row r="109" spans="1:12" x14ac:dyDescent="0.2">
      <c r="A109" s="75">
        <f t="shared" si="14"/>
        <v>12</v>
      </c>
      <c r="B109" s="17" t="s">
        <v>455</v>
      </c>
      <c r="C109" s="103" t="s">
        <v>164</v>
      </c>
      <c r="D109" s="43">
        <v>600000</v>
      </c>
      <c r="E109" s="43">
        <v>605511</v>
      </c>
      <c r="F109" s="103" t="s">
        <v>159</v>
      </c>
      <c r="G109" s="17">
        <f t="shared" si="15"/>
        <v>5512</v>
      </c>
      <c r="H109" s="17" t="s">
        <v>75</v>
      </c>
      <c r="I109" s="103" t="s">
        <v>80</v>
      </c>
      <c r="J109" s="17" t="s">
        <v>77</v>
      </c>
      <c r="K109" s="17">
        <v>2</v>
      </c>
      <c r="L109" s="131" t="s">
        <v>356</v>
      </c>
    </row>
    <row r="110" spans="1:12" x14ac:dyDescent="0.2">
      <c r="A110" s="75">
        <f t="shared" si="14"/>
        <v>13</v>
      </c>
      <c r="B110" s="17" t="s">
        <v>456</v>
      </c>
      <c r="C110" s="103" t="s">
        <v>165</v>
      </c>
      <c r="D110" s="43">
        <v>620000</v>
      </c>
      <c r="E110" s="43">
        <v>629625</v>
      </c>
      <c r="F110" s="103" t="s">
        <v>159</v>
      </c>
      <c r="G110" s="17">
        <f t="shared" si="15"/>
        <v>9626</v>
      </c>
      <c r="H110" s="17" t="s">
        <v>75</v>
      </c>
      <c r="I110" s="103" t="s">
        <v>80</v>
      </c>
      <c r="J110" s="17" t="s">
        <v>77</v>
      </c>
      <c r="K110" s="17">
        <v>2</v>
      </c>
      <c r="L110" s="131" t="s">
        <v>356</v>
      </c>
    </row>
    <row r="111" spans="1:12" x14ac:dyDescent="0.2">
      <c r="A111" s="75">
        <f t="shared" si="14"/>
        <v>14</v>
      </c>
      <c r="B111" s="17" t="s">
        <v>457</v>
      </c>
      <c r="C111" s="103" t="s">
        <v>156</v>
      </c>
      <c r="D111" s="43">
        <v>350000</v>
      </c>
      <c r="E111" s="43">
        <v>352999</v>
      </c>
      <c r="F111" s="103" t="s">
        <v>154</v>
      </c>
      <c r="G111" s="17">
        <f t="shared" si="15"/>
        <v>3000</v>
      </c>
      <c r="H111" s="17" t="s">
        <v>75</v>
      </c>
      <c r="I111" s="103" t="s">
        <v>80</v>
      </c>
      <c r="J111" s="17" t="s">
        <v>77</v>
      </c>
      <c r="K111" s="17">
        <v>2</v>
      </c>
      <c r="L111" s="131" t="s">
        <v>78</v>
      </c>
    </row>
    <row r="112" spans="1:12" x14ac:dyDescent="0.2">
      <c r="A112" s="75">
        <f t="shared" si="14"/>
        <v>15</v>
      </c>
      <c r="B112" s="17" t="s">
        <v>458</v>
      </c>
      <c r="C112" s="103" t="s">
        <v>163</v>
      </c>
      <c r="D112" s="43">
        <v>580000</v>
      </c>
      <c r="E112" s="43">
        <v>584999</v>
      </c>
      <c r="F112" s="103" t="s">
        <v>159</v>
      </c>
      <c r="G112" s="17">
        <f t="shared" ref="G112:G122" si="16">SUM((E112-D112)+1)</f>
        <v>5000</v>
      </c>
      <c r="H112" s="17" t="s">
        <v>75</v>
      </c>
      <c r="I112" s="103" t="s">
        <v>80</v>
      </c>
      <c r="J112" s="17" t="s">
        <v>77</v>
      </c>
      <c r="K112" s="17">
        <v>2</v>
      </c>
      <c r="L112" s="131" t="s">
        <v>356</v>
      </c>
    </row>
    <row r="113" spans="1:12" x14ac:dyDescent="0.2">
      <c r="A113" s="75">
        <f t="shared" si="14"/>
        <v>16</v>
      </c>
      <c r="B113" s="17" t="s">
        <v>459</v>
      </c>
      <c r="C113" s="103" t="s">
        <v>157</v>
      </c>
      <c r="D113" s="43">
        <v>394000</v>
      </c>
      <c r="E113" s="43">
        <v>397127</v>
      </c>
      <c r="F113" s="103" t="s">
        <v>154</v>
      </c>
      <c r="G113" s="17">
        <f t="shared" si="16"/>
        <v>3128</v>
      </c>
      <c r="H113" s="17" t="s">
        <v>75</v>
      </c>
      <c r="I113" s="103" t="s">
        <v>76</v>
      </c>
      <c r="J113" s="17" t="s">
        <v>77</v>
      </c>
      <c r="K113" s="17">
        <v>2</v>
      </c>
      <c r="L113" s="131" t="s">
        <v>78</v>
      </c>
    </row>
    <row r="114" spans="1:12" x14ac:dyDescent="0.2">
      <c r="A114" s="75">
        <f t="shared" si="14"/>
        <v>17</v>
      </c>
      <c r="B114" s="17" t="s">
        <v>460</v>
      </c>
      <c r="C114" s="103" t="s">
        <v>153</v>
      </c>
      <c r="D114" s="43">
        <v>330000</v>
      </c>
      <c r="E114" s="43">
        <v>335027</v>
      </c>
      <c r="F114" s="103" t="s">
        <v>154</v>
      </c>
      <c r="G114" s="17">
        <f t="shared" si="16"/>
        <v>5028</v>
      </c>
      <c r="H114" s="17" t="s">
        <v>75</v>
      </c>
      <c r="I114" s="103" t="s">
        <v>76</v>
      </c>
      <c r="J114" s="17" t="s">
        <v>77</v>
      </c>
      <c r="K114" s="17">
        <v>2</v>
      </c>
      <c r="L114" s="131" t="s">
        <v>78</v>
      </c>
    </row>
    <row r="115" spans="1:12" x14ac:dyDescent="0.2">
      <c r="A115" s="75">
        <f t="shared" si="14"/>
        <v>18</v>
      </c>
      <c r="B115" s="17" t="s">
        <v>461</v>
      </c>
      <c r="C115" s="103" t="s">
        <v>168</v>
      </c>
      <c r="D115" s="43">
        <v>750000</v>
      </c>
      <c r="E115" s="43">
        <v>769999</v>
      </c>
      <c r="F115" s="103" t="s">
        <v>154</v>
      </c>
      <c r="G115" s="17">
        <f t="shared" si="16"/>
        <v>20000</v>
      </c>
      <c r="H115" s="17" t="s">
        <v>75</v>
      </c>
      <c r="I115" s="103" t="s">
        <v>80</v>
      </c>
      <c r="J115" s="17" t="s">
        <v>77</v>
      </c>
      <c r="K115" s="17">
        <v>2</v>
      </c>
      <c r="L115" s="131" t="s">
        <v>78</v>
      </c>
    </row>
    <row r="116" spans="1:12" x14ac:dyDescent="0.2">
      <c r="A116" s="75">
        <f t="shared" ref="A116:A122" si="17">SUM(A115+1)</f>
        <v>19</v>
      </c>
      <c r="B116" s="17" t="s">
        <v>462</v>
      </c>
      <c r="C116" s="103" t="s">
        <v>173</v>
      </c>
      <c r="D116" s="43">
        <v>980000</v>
      </c>
      <c r="E116" s="43">
        <v>982967</v>
      </c>
      <c r="F116" s="103" t="s">
        <v>159</v>
      </c>
      <c r="G116" s="17">
        <f t="shared" si="16"/>
        <v>2968</v>
      </c>
      <c r="H116" s="17" t="s">
        <v>75</v>
      </c>
      <c r="I116" s="103" t="s">
        <v>85</v>
      </c>
      <c r="J116" s="17" t="s">
        <v>77</v>
      </c>
      <c r="K116" s="17">
        <v>3</v>
      </c>
      <c r="L116" s="131" t="s">
        <v>121</v>
      </c>
    </row>
    <row r="117" spans="1:12" x14ac:dyDescent="0.2">
      <c r="A117" s="75">
        <f t="shared" si="17"/>
        <v>20</v>
      </c>
      <c r="B117" s="17" t="s">
        <v>463</v>
      </c>
      <c r="C117" s="103" t="s">
        <v>169</v>
      </c>
      <c r="D117" s="43">
        <v>810000</v>
      </c>
      <c r="E117" s="43">
        <v>814999</v>
      </c>
      <c r="F117" s="103" t="s">
        <v>154</v>
      </c>
      <c r="G117" s="17">
        <f t="shared" si="16"/>
        <v>5000</v>
      </c>
      <c r="H117" s="17" t="s">
        <v>75</v>
      </c>
      <c r="I117" s="103" t="s">
        <v>85</v>
      </c>
      <c r="J117" s="17" t="s">
        <v>77</v>
      </c>
      <c r="K117" s="17">
        <v>3</v>
      </c>
      <c r="L117" s="131" t="s">
        <v>117</v>
      </c>
    </row>
    <row r="118" spans="1:12" x14ac:dyDescent="0.2">
      <c r="A118" s="75">
        <f t="shared" si="17"/>
        <v>21</v>
      </c>
      <c r="B118" s="17" t="s">
        <v>464</v>
      </c>
      <c r="C118" s="103" t="s">
        <v>172</v>
      </c>
      <c r="D118" s="43">
        <v>960000</v>
      </c>
      <c r="E118" s="43">
        <v>969999</v>
      </c>
      <c r="F118" s="103" t="s">
        <v>154</v>
      </c>
      <c r="G118" s="17">
        <f t="shared" si="16"/>
        <v>10000</v>
      </c>
      <c r="H118" s="17" t="s">
        <v>75</v>
      </c>
      <c r="I118" s="103" t="s">
        <v>85</v>
      </c>
      <c r="J118" s="17" t="s">
        <v>77</v>
      </c>
      <c r="K118" s="17">
        <v>3</v>
      </c>
      <c r="L118" s="131" t="s">
        <v>171</v>
      </c>
    </row>
    <row r="119" spans="1:12" x14ac:dyDescent="0.2">
      <c r="A119" s="75">
        <f t="shared" si="17"/>
        <v>22</v>
      </c>
      <c r="B119" s="17" t="s">
        <v>464</v>
      </c>
      <c r="C119" s="103" t="s">
        <v>170</v>
      </c>
      <c r="D119" s="43">
        <v>940000</v>
      </c>
      <c r="E119" s="43">
        <v>949999</v>
      </c>
      <c r="F119" s="103" t="s">
        <v>154</v>
      </c>
      <c r="G119" s="17">
        <f t="shared" si="16"/>
        <v>10000</v>
      </c>
      <c r="H119" s="17" t="s">
        <v>75</v>
      </c>
      <c r="I119" s="103" t="s">
        <v>85</v>
      </c>
      <c r="J119" s="17" t="s">
        <v>77</v>
      </c>
      <c r="K119" s="17">
        <v>3</v>
      </c>
      <c r="L119" s="131" t="s">
        <v>171</v>
      </c>
    </row>
    <row r="120" spans="1:12" x14ac:dyDescent="0.2">
      <c r="A120" s="75">
        <f t="shared" si="17"/>
        <v>23</v>
      </c>
      <c r="B120" s="17" t="s">
        <v>465</v>
      </c>
      <c r="C120" s="103" t="s">
        <v>174</v>
      </c>
      <c r="D120" s="43">
        <v>988000</v>
      </c>
      <c r="E120" s="43">
        <v>988499</v>
      </c>
      <c r="F120" s="103" t="s">
        <v>131</v>
      </c>
      <c r="G120" s="17">
        <f t="shared" si="16"/>
        <v>500</v>
      </c>
      <c r="H120" s="17" t="s">
        <v>75</v>
      </c>
      <c r="I120" s="103" t="s">
        <v>85</v>
      </c>
      <c r="J120" s="17" t="s">
        <v>77</v>
      </c>
      <c r="K120" s="17">
        <v>3</v>
      </c>
      <c r="L120" s="131" t="s">
        <v>121</v>
      </c>
    </row>
    <row r="121" spans="1:12" x14ac:dyDescent="0.2">
      <c r="A121" s="75">
        <f t="shared" si="17"/>
        <v>24</v>
      </c>
      <c r="B121" s="17" t="s">
        <v>466</v>
      </c>
      <c r="C121" s="103" t="s">
        <v>175</v>
      </c>
      <c r="D121" s="43">
        <v>989000</v>
      </c>
      <c r="E121" s="43">
        <v>989499</v>
      </c>
      <c r="F121" s="103" t="s">
        <v>131</v>
      </c>
      <c r="G121" s="17">
        <f t="shared" si="16"/>
        <v>500</v>
      </c>
      <c r="H121" s="17" t="s">
        <v>75</v>
      </c>
      <c r="I121" s="103" t="s">
        <v>85</v>
      </c>
      <c r="J121" s="17" t="s">
        <v>77</v>
      </c>
      <c r="K121" s="17">
        <v>3</v>
      </c>
      <c r="L121" s="131" t="s">
        <v>121</v>
      </c>
    </row>
    <row r="122" spans="1:12" x14ac:dyDescent="0.2">
      <c r="A122" s="75">
        <f t="shared" si="17"/>
        <v>25</v>
      </c>
      <c r="B122" s="17" t="s">
        <v>467</v>
      </c>
      <c r="C122" s="103" t="s">
        <v>167</v>
      </c>
      <c r="D122" s="43">
        <v>720000</v>
      </c>
      <c r="E122" s="43">
        <v>728996</v>
      </c>
      <c r="F122" s="103" t="s">
        <v>154</v>
      </c>
      <c r="G122" s="17">
        <f t="shared" si="16"/>
        <v>8997</v>
      </c>
      <c r="H122" s="17" t="s">
        <v>75</v>
      </c>
      <c r="I122" s="103" t="s">
        <v>80</v>
      </c>
      <c r="J122" s="17" t="s">
        <v>77</v>
      </c>
      <c r="K122" s="17">
        <v>6</v>
      </c>
      <c r="L122" s="131" t="s">
        <v>181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13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111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176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468</v>
      </c>
      <c r="C128" s="102" t="s">
        <v>469</v>
      </c>
      <c r="D128" s="61">
        <v>309000</v>
      </c>
      <c r="E128" s="61">
        <v>309399</v>
      </c>
      <c r="F128" s="102" t="s">
        <v>178</v>
      </c>
      <c r="G128" s="19">
        <f>SUM(E128-D128)+1</f>
        <v>400</v>
      </c>
      <c r="H128" s="19" t="s">
        <v>75</v>
      </c>
      <c r="I128" s="102" t="s">
        <v>76</v>
      </c>
      <c r="J128" s="19" t="s">
        <v>77</v>
      </c>
      <c r="K128" s="19">
        <v>2</v>
      </c>
      <c r="L128" s="130" t="s">
        <v>78</v>
      </c>
    </row>
    <row r="129" spans="1:12" x14ac:dyDescent="0.2">
      <c r="A129" s="75">
        <f>SUM(A128+1)</f>
        <v>2</v>
      </c>
      <c r="B129" s="17" t="s">
        <v>470</v>
      </c>
      <c r="C129" s="103" t="s">
        <v>471</v>
      </c>
      <c r="D129" s="43">
        <v>930000</v>
      </c>
      <c r="E129" s="43">
        <v>930999</v>
      </c>
      <c r="F129" s="103" t="s">
        <v>178</v>
      </c>
      <c r="G129" s="17">
        <f>SUM(E129-D129)+1</f>
        <v>1000</v>
      </c>
      <c r="H129" s="17" t="s">
        <v>75</v>
      </c>
      <c r="I129" s="103" t="s">
        <v>85</v>
      </c>
      <c r="J129" s="17" t="s">
        <v>77</v>
      </c>
      <c r="K129" s="17">
        <v>3</v>
      </c>
      <c r="L129" s="131" t="s">
        <v>171</v>
      </c>
    </row>
    <row r="130" spans="1:12" x14ac:dyDescent="0.2">
      <c r="A130" s="238">
        <f t="shared" ref="A130:A141" si="18">SUM(A129+1)</f>
        <v>3</v>
      </c>
      <c r="B130" s="240" t="s">
        <v>472</v>
      </c>
      <c r="C130" s="239" t="s">
        <v>473</v>
      </c>
      <c r="D130" s="245">
        <v>912000</v>
      </c>
      <c r="E130" s="245">
        <v>912399</v>
      </c>
      <c r="F130" s="239" t="s">
        <v>178</v>
      </c>
      <c r="G130" s="240">
        <f t="shared" ref="G130:G140" si="19">SUM(E130-D130)+1</f>
        <v>400</v>
      </c>
      <c r="H130" s="240" t="s">
        <v>75</v>
      </c>
      <c r="I130" s="239" t="s">
        <v>85</v>
      </c>
      <c r="J130" s="240" t="s">
        <v>77</v>
      </c>
      <c r="K130" s="240">
        <v>3</v>
      </c>
      <c r="L130" s="241" t="s">
        <v>171</v>
      </c>
    </row>
    <row r="131" spans="1:12" x14ac:dyDescent="0.2">
      <c r="A131" s="238">
        <f t="shared" si="18"/>
        <v>4</v>
      </c>
      <c r="B131" s="240" t="s">
        <v>474</v>
      </c>
      <c r="C131" s="239" t="s">
        <v>475</v>
      </c>
      <c r="D131" s="245">
        <v>974000</v>
      </c>
      <c r="E131" s="245">
        <v>974599</v>
      </c>
      <c r="F131" s="239" t="s">
        <v>178</v>
      </c>
      <c r="G131" s="240">
        <f t="shared" si="19"/>
        <v>600</v>
      </c>
      <c r="H131" s="240" t="s">
        <v>75</v>
      </c>
      <c r="I131" s="239" t="s">
        <v>85</v>
      </c>
      <c r="J131" s="240" t="s">
        <v>77</v>
      </c>
      <c r="K131" s="240">
        <v>3</v>
      </c>
      <c r="L131" s="241" t="s">
        <v>121</v>
      </c>
    </row>
    <row r="132" spans="1:12" x14ac:dyDescent="0.2">
      <c r="A132" s="238">
        <f t="shared" si="18"/>
        <v>5</v>
      </c>
      <c r="B132" s="240" t="s">
        <v>476</v>
      </c>
      <c r="C132" s="239" t="s">
        <v>477</v>
      </c>
      <c r="D132" s="245">
        <v>705000</v>
      </c>
      <c r="E132" s="245">
        <v>705399</v>
      </c>
      <c r="F132" s="239" t="s">
        <v>178</v>
      </c>
      <c r="G132" s="240">
        <f>SUM(E132-D132)+1</f>
        <v>400</v>
      </c>
      <c r="H132" s="240" t="s">
        <v>75</v>
      </c>
      <c r="I132" s="239" t="s">
        <v>85</v>
      </c>
      <c r="J132" s="240" t="s">
        <v>77</v>
      </c>
      <c r="K132" s="240">
        <v>3</v>
      </c>
      <c r="L132" s="241" t="s">
        <v>117</v>
      </c>
    </row>
    <row r="133" spans="1:12" x14ac:dyDescent="0.2">
      <c r="A133" s="230">
        <f t="shared" si="18"/>
        <v>6</v>
      </c>
      <c r="B133" s="219" t="s">
        <v>478</v>
      </c>
      <c r="C133" s="220" t="s">
        <v>479</v>
      </c>
      <c r="D133" s="224">
        <v>772000</v>
      </c>
      <c r="E133" s="224">
        <v>772599</v>
      </c>
      <c r="F133" s="220" t="s">
        <v>178</v>
      </c>
      <c r="G133" s="219">
        <f t="shared" si="19"/>
        <v>600</v>
      </c>
      <c r="H133" s="219" t="s">
        <v>75</v>
      </c>
      <c r="I133" s="220" t="s">
        <v>85</v>
      </c>
      <c r="J133" s="219" t="s">
        <v>77</v>
      </c>
      <c r="K133" s="219">
        <v>3</v>
      </c>
      <c r="L133" s="223" t="s">
        <v>86</v>
      </c>
    </row>
    <row r="134" spans="1:12" x14ac:dyDescent="0.2">
      <c r="A134" s="238">
        <f t="shared" si="18"/>
        <v>7</v>
      </c>
      <c r="B134" s="240" t="s">
        <v>480</v>
      </c>
      <c r="C134" s="239" t="s">
        <v>481</v>
      </c>
      <c r="D134" s="245">
        <v>941000</v>
      </c>
      <c r="E134" s="245">
        <v>941399</v>
      </c>
      <c r="F134" s="239" t="s">
        <v>178</v>
      </c>
      <c r="G134" s="240">
        <f t="shared" si="19"/>
        <v>400</v>
      </c>
      <c r="H134" s="240" t="s">
        <v>75</v>
      </c>
      <c r="I134" s="239" t="s">
        <v>94</v>
      </c>
      <c r="J134" s="240" t="s">
        <v>77</v>
      </c>
      <c r="K134" s="240">
        <v>6</v>
      </c>
      <c r="L134" s="241" t="s">
        <v>95</v>
      </c>
    </row>
    <row r="135" spans="1:12" x14ac:dyDescent="0.2">
      <c r="A135" s="75">
        <f t="shared" si="18"/>
        <v>8</v>
      </c>
      <c r="B135" s="17" t="s">
        <v>482</v>
      </c>
      <c r="C135" s="103" t="s">
        <v>483</v>
      </c>
      <c r="D135" s="43">
        <v>747000</v>
      </c>
      <c r="E135" s="43">
        <v>747399</v>
      </c>
      <c r="F135" s="103" t="s">
        <v>178</v>
      </c>
      <c r="G135" s="17">
        <f t="shared" si="19"/>
        <v>400</v>
      </c>
      <c r="H135" s="17" t="s">
        <v>75</v>
      </c>
      <c r="I135" s="103" t="s">
        <v>76</v>
      </c>
      <c r="J135" s="17" t="s">
        <v>77</v>
      </c>
      <c r="K135" s="17">
        <v>6</v>
      </c>
      <c r="L135" s="131" t="s">
        <v>181</v>
      </c>
    </row>
    <row r="136" spans="1:12" x14ac:dyDescent="0.2">
      <c r="A136" s="230">
        <f t="shared" si="18"/>
        <v>9</v>
      </c>
      <c r="B136" s="219" t="s">
        <v>484</v>
      </c>
      <c r="C136" s="220" t="s">
        <v>485</v>
      </c>
      <c r="D136" s="224">
        <v>946000</v>
      </c>
      <c r="E136" s="224">
        <v>946399</v>
      </c>
      <c r="F136" s="220" t="s">
        <v>178</v>
      </c>
      <c r="G136" s="219">
        <f t="shared" si="19"/>
        <v>400</v>
      </c>
      <c r="H136" s="219" t="s">
        <v>75</v>
      </c>
      <c r="I136" s="220" t="s">
        <v>94</v>
      </c>
      <c r="J136" s="219" t="s">
        <v>77</v>
      </c>
      <c r="K136" s="219">
        <v>6</v>
      </c>
      <c r="L136" s="223" t="s">
        <v>95</v>
      </c>
    </row>
    <row r="137" spans="1:12" x14ac:dyDescent="0.2">
      <c r="A137" s="230">
        <f t="shared" si="18"/>
        <v>10</v>
      </c>
      <c r="B137" s="219" t="s">
        <v>486</v>
      </c>
      <c r="C137" s="220" t="s">
        <v>487</v>
      </c>
      <c r="D137" s="224">
        <v>899000</v>
      </c>
      <c r="E137" s="224">
        <v>899699</v>
      </c>
      <c r="F137" s="220" t="s">
        <v>178</v>
      </c>
      <c r="G137" s="219">
        <f t="shared" si="19"/>
        <v>700</v>
      </c>
      <c r="H137" s="219" t="s">
        <v>75</v>
      </c>
      <c r="I137" s="220" t="s">
        <v>76</v>
      </c>
      <c r="J137" s="219" t="s">
        <v>77</v>
      </c>
      <c r="K137" s="219">
        <v>6</v>
      </c>
      <c r="L137" s="223" t="s">
        <v>137</v>
      </c>
    </row>
    <row r="138" spans="1:12" x14ac:dyDescent="0.2">
      <c r="A138" s="75">
        <f t="shared" si="18"/>
        <v>11</v>
      </c>
      <c r="B138" s="17" t="s">
        <v>488</v>
      </c>
      <c r="C138" s="103" t="s">
        <v>489</v>
      </c>
      <c r="D138" s="43">
        <v>749000</v>
      </c>
      <c r="E138" s="43">
        <v>749399</v>
      </c>
      <c r="F138" s="103" t="s">
        <v>178</v>
      </c>
      <c r="G138" s="17">
        <f t="shared" si="19"/>
        <v>400</v>
      </c>
      <c r="H138" s="17" t="s">
        <v>75</v>
      </c>
      <c r="I138" s="103" t="s">
        <v>94</v>
      </c>
      <c r="J138" s="17" t="s">
        <v>77</v>
      </c>
      <c r="K138" s="17">
        <v>6</v>
      </c>
      <c r="L138" s="131" t="s">
        <v>181</v>
      </c>
    </row>
    <row r="139" spans="1:12" x14ac:dyDescent="0.2">
      <c r="A139" s="75">
        <f t="shared" si="18"/>
        <v>12</v>
      </c>
      <c r="B139" s="17" t="s">
        <v>490</v>
      </c>
      <c r="C139" s="103" t="s">
        <v>491</v>
      </c>
      <c r="D139" s="43">
        <v>733000</v>
      </c>
      <c r="E139" s="43">
        <v>733699</v>
      </c>
      <c r="F139" s="103" t="s">
        <v>178</v>
      </c>
      <c r="G139" s="17">
        <f t="shared" si="19"/>
        <v>700</v>
      </c>
      <c r="H139" s="17" t="s">
        <v>75</v>
      </c>
      <c r="I139" s="103" t="s">
        <v>94</v>
      </c>
      <c r="J139" s="17" t="s">
        <v>77</v>
      </c>
      <c r="K139" s="17">
        <v>6</v>
      </c>
      <c r="L139" s="131" t="s">
        <v>181</v>
      </c>
    </row>
    <row r="140" spans="1:12" x14ac:dyDescent="0.2">
      <c r="A140" s="75">
        <f t="shared" si="18"/>
        <v>13</v>
      </c>
      <c r="B140" s="17" t="s">
        <v>492</v>
      </c>
      <c r="C140" s="103" t="s">
        <v>493</v>
      </c>
      <c r="D140" s="43">
        <v>744000</v>
      </c>
      <c r="E140" s="43">
        <v>744399</v>
      </c>
      <c r="F140" s="103" t="s">
        <v>178</v>
      </c>
      <c r="G140" s="17">
        <f t="shared" si="19"/>
        <v>400</v>
      </c>
      <c r="H140" s="17" t="s">
        <v>75</v>
      </c>
      <c r="I140" s="103" t="s">
        <v>94</v>
      </c>
      <c r="J140" s="17" t="s">
        <v>77</v>
      </c>
      <c r="K140" s="17">
        <v>6</v>
      </c>
      <c r="L140" s="131" t="s">
        <v>181</v>
      </c>
    </row>
    <row r="141" spans="1:12" x14ac:dyDescent="0.2">
      <c r="A141" s="230">
        <f t="shared" si="18"/>
        <v>14</v>
      </c>
      <c r="B141" s="219" t="s">
        <v>494</v>
      </c>
      <c r="C141" s="220" t="s">
        <v>495</v>
      </c>
      <c r="D141" s="224">
        <v>974000</v>
      </c>
      <c r="E141" s="224">
        <v>974399</v>
      </c>
      <c r="F141" s="220" t="s">
        <v>178</v>
      </c>
      <c r="G141" s="219">
        <f>SUM(E141-D141)+1</f>
        <v>400</v>
      </c>
      <c r="H141" s="219" t="s">
        <v>75</v>
      </c>
      <c r="I141" s="220" t="s">
        <v>94</v>
      </c>
      <c r="J141" s="219" t="s">
        <v>77</v>
      </c>
      <c r="K141" s="219">
        <v>6</v>
      </c>
      <c r="L141" s="223" t="s">
        <v>107</v>
      </c>
    </row>
    <row r="142" spans="1:12" x14ac:dyDescent="0.2">
      <c r="A142" s="75">
        <f>SUM(A141+1)</f>
        <v>15</v>
      </c>
      <c r="B142" s="17" t="s">
        <v>496</v>
      </c>
      <c r="C142" s="103" t="s">
        <v>497</v>
      </c>
      <c r="D142" s="43">
        <v>789000</v>
      </c>
      <c r="E142" s="43">
        <v>789599</v>
      </c>
      <c r="F142" s="103" t="s">
        <v>178</v>
      </c>
      <c r="G142" s="17">
        <f>SUM(E142-D142)+1</f>
        <v>600</v>
      </c>
      <c r="H142" s="17" t="s">
        <v>75</v>
      </c>
      <c r="I142" s="103" t="s">
        <v>94</v>
      </c>
      <c r="J142" s="17" t="s">
        <v>77</v>
      </c>
      <c r="K142" s="17">
        <v>6</v>
      </c>
      <c r="L142" s="131" t="s">
        <v>181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111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194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498</v>
      </c>
      <c r="C148" s="114" t="s">
        <v>195</v>
      </c>
      <c r="D148" s="16">
        <v>300100</v>
      </c>
      <c r="E148" s="16">
        <v>300399</v>
      </c>
      <c r="F148" s="114" t="s">
        <v>196</v>
      </c>
      <c r="G148" s="47">
        <f>SUM((E148-D148)+1)</f>
        <v>300</v>
      </c>
      <c r="H148" s="47" t="s">
        <v>75</v>
      </c>
      <c r="I148" s="114" t="s">
        <v>76</v>
      </c>
      <c r="J148" s="47" t="s">
        <v>77</v>
      </c>
      <c r="K148" s="47">
        <v>2</v>
      </c>
      <c r="L148" s="134" t="s">
        <v>78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111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197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499</v>
      </c>
      <c r="C153" s="102" t="s">
        <v>205</v>
      </c>
      <c r="D153" s="61">
        <v>450000</v>
      </c>
      <c r="E153" s="61">
        <v>459999</v>
      </c>
      <c r="F153" s="102" t="s">
        <v>203</v>
      </c>
      <c r="G153" s="19">
        <f t="shared" ref="G153:G161" si="20">SUM((E153-D153)+1)</f>
        <v>10000</v>
      </c>
      <c r="H153" s="19" t="s">
        <v>200</v>
      </c>
      <c r="I153" s="102" t="s">
        <v>201</v>
      </c>
      <c r="J153" s="19">
        <v>459</v>
      </c>
      <c r="K153" s="19">
        <v>2</v>
      </c>
      <c r="L153" s="130" t="s">
        <v>356</v>
      </c>
    </row>
    <row r="154" spans="1:12" x14ac:dyDescent="0.2">
      <c r="A154" s="75">
        <f t="shared" ref="A154:A161" si="21">SUM(A153+1)</f>
        <v>2</v>
      </c>
      <c r="B154" s="17" t="s">
        <v>500</v>
      </c>
      <c r="C154" s="103" t="s">
        <v>208</v>
      </c>
      <c r="D154" s="43">
        <v>540000</v>
      </c>
      <c r="E154" s="43">
        <v>549999</v>
      </c>
      <c r="F154" s="103" t="s">
        <v>203</v>
      </c>
      <c r="G154" s="17">
        <f t="shared" si="20"/>
        <v>10000</v>
      </c>
      <c r="H154" s="17" t="s">
        <v>200</v>
      </c>
      <c r="I154" s="103" t="s">
        <v>201</v>
      </c>
      <c r="J154" s="17" t="s">
        <v>115</v>
      </c>
      <c r="K154" s="17">
        <v>2</v>
      </c>
      <c r="L154" s="131" t="s">
        <v>356</v>
      </c>
    </row>
    <row r="155" spans="1:12" x14ac:dyDescent="0.2">
      <c r="A155" s="75">
        <f t="shared" si="21"/>
        <v>3</v>
      </c>
      <c r="B155" s="17" t="s">
        <v>386</v>
      </c>
      <c r="C155" s="103" t="s">
        <v>198</v>
      </c>
      <c r="D155" s="43">
        <v>210000</v>
      </c>
      <c r="E155" s="43">
        <v>219999</v>
      </c>
      <c r="F155" s="103" t="s">
        <v>199</v>
      </c>
      <c r="G155" s="17">
        <f t="shared" si="20"/>
        <v>10000</v>
      </c>
      <c r="H155" s="17" t="s">
        <v>200</v>
      </c>
      <c r="I155" s="103" t="s">
        <v>201</v>
      </c>
      <c r="J155" s="17" t="s">
        <v>115</v>
      </c>
      <c r="K155" s="17">
        <v>2</v>
      </c>
      <c r="L155" s="131" t="s">
        <v>356</v>
      </c>
    </row>
    <row r="156" spans="1:12" x14ac:dyDescent="0.2">
      <c r="A156" s="75">
        <f t="shared" si="21"/>
        <v>4</v>
      </c>
      <c r="B156" s="17" t="s">
        <v>501</v>
      </c>
      <c r="C156" s="103" t="s">
        <v>206</v>
      </c>
      <c r="D156" s="43">
        <v>510000</v>
      </c>
      <c r="E156" s="43">
        <v>519999</v>
      </c>
      <c r="F156" s="103" t="s">
        <v>203</v>
      </c>
      <c r="G156" s="17">
        <f t="shared" si="20"/>
        <v>10000</v>
      </c>
      <c r="H156" s="17" t="s">
        <v>200</v>
      </c>
      <c r="I156" s="103" t="s">
        <v>201</v>
      </c>
      <c r="J156" s="17" t="s">
        <v>115</v>
      </c>
      <c r="K156" s="17">
        <v>2</v>
      </c>
      <c r="L156" s="131" t="s">
        <v>356</v>
      </c>
    </row>
    <row r="157" spans="1:12" x14ac:dyDescent="0.2">
      <c r="A157" s="75">
        <f t="shared" si="21"/>
        <v>5</v>
      </c>
      <c r="B157" s="17" t="s">
        <v>502</v>
      </c>
      <c r="C157" s="103" t="s">
        <v>202</v>
      </c>
      <c r="D157" s="43">
        <v>320000</v>
      </c>
      <c r="E157" s="43">
        <v>324999</v>
      </c>
      <c r="F157" s="103" t="s">
        <v>203</v>
      </c>
      <c r="G157" s="17">
        <f t="shared" si="20"/>
        <v>5000</v>
      </c>
      <c r="H157" s="17" t="s">
        <v>200</v>
      </c>
      <c r="I157" s="103" t="s">
        <v>204</v>
      </c>
      <c r="J157" s="17">
        <v>322</v>
      </c>
      <c r="K157" s="17">
        <v>2</v>
      </c>
      <c r="L157" s="131" t="s">
        <v>78</v>
      </c>
    </row>
    <row r="158" spans="1:12" x14ac:dyDescent="0.2">
      <c r="A158" s="75">
        <f t="shared" si="21"/>
        <v>6</v>
      </c>
      <c r="B158" s="17" t="s">
        <v>503</v>
      </c>
      <c r="C158" s="103" t="s">
        <v>212</v>
      </c>
      <c r="D158" s="43">
        <v>820000</v>
      </c>
      <c r="E158" s="43">
        <v>829999</v>
      </c>
      <c r="F158" s="103" t="s">
        <v>203</v>
      </c>
      <c r="G158" s="17">
        <f t="shared" si="20"/>
        <v>10000</v>
      </c>
      <c r="H158" s="17" t="s">
        <v>200</v>
      </c>
      <c r="I158" s="103" t="s">
        <v>85</v>
      </c>
      <c r="J158" s="17">
        <v>829</v>
      </c>
      <c r="K158" s="17">
        <v>3</v>
      </c>
      <c r="L158" s="131" t="s">
        <v>86</v>
      </c>
    </row>
    <row r="159" spans="1:12" x14ac:dyDescent="0.2">
      <c r="A159" s="75">
        <f t="shared" si="21"/>
        <v>7</v>
      </c>
      <c r="B159" s="17" t="s">
        <v>504</v>
      </c>
      <c r="C159" s="103" t="s">
        <v>211</v>
      </c>
      <c r="D159" s="43">
        <v>800000</v>
      </c>
      <c r="E159" s="43">
        <v>804999</v>
      </c>
      <c r="F159" s="103" t="s">
        <v>203</v>
      </c>
      <c r="G159" s="17">
        <f t="shared" si="20"/>
        <v>5000</v>
      </c>
      <c r="H159" s="17" t="s">
        <v>200</v>
      </c>
      <c r="I159" s="103" t="s">
        <v>85</v>
      </c>
      <c r="J159" s="17">
        <v>802</v>
      </c>
      <c r="K159" s="17">
        <v>3</v>
      </c>
      <c r="L159" s="131" t="s">
        <v>117</v>
      </c>
    </row>
    <row r="160" spans="1:12" x14ac:dyDescent="0.2">
      <c r="A160" s="75">
        <f t="shared" si="21"/>
        <v>8</v>
      </c>
      <c r="B160" s="17" t="s">
        <v>505</v>
      </c>
      <c r="C160" s="103" t="s">
        <v>210</v>
      </c>
      <c r="D160" s="43">
        <v>710000</v>
      </c>
      <c r="E160" s="43">
        <v>714999</v>
      </c>
      <c r="F160" s="103" t="s">
        <v>203</v>
      </c>
      <c r="G160" s="17">
        <f t="shared" si="20"/>
        <v>5000</v>
      </c>
      <c r="H160" s="17" t="s">
        <v>200</v>
      </c>
      <c r="I160" s="103" t="s">
        <v>201</v>
      </c>
      <c r="J160" s="17">
        <v>714</v>
      </c>
      <c r="K160" s="17">
        <v>6</v>
      </c>
      <c r="L160" s="131" t="s">
        <v>181</v>
      </c>
    </row>
    <row r="161" spans="1:12" x14ac:dyDescent="0.2">
      <c r="A161" s="75">
        <f t="shared" si="21"/>
        <v>9</v>
      </c>
      <c r="B161" s="17" t="s">
        <v>506</v>
      </c>
      <c r="C161" s="103" t="s">
        <v>213</v>
      </c>
      <c r="D161" s="43">
        <v>950000</v>
      </c>
      <c r="E161" s="43">
        <v>954999</v>
      </c>
      <c r="F161" s="103" t="s">
        <v>203</v>
      </c>
      <c r="G161" s="17">
        <f t="shared" si="20"/>
        <v>5000</v>
      </c>
      <c r="H161" s="17" t="s">
        <v>200</v>
      </c>
      <c r="I161" s="103" t="s">
        <v>94</v>
      </c>
      <c r="J161" s="17">
        <v>954</v>
      </c>
      <c r="K161" s="17">
        <v>6</v>
      </c>
      <c r="L161" s="131" t="s">
        <v>95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13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111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214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507</v>
      </c>
      <c r="C167" s="102" t="s">
        <v>508</v>
      </c>
      <c r="D167" s="43">
        <v>729100</v>
      </c>
      <c r="E167" s="43">
        <v>729249</v>
      </c>
      <c r="F167" s="102" t="s">
        <v>216</v>
      </c>
      <c r="G167" s="19">
        <f t="shared" ref="G167:G173" si="23">SUM((E167-D167)+1)</f>
        <v>150</v>
      </c>
      <c r="H167" s="19" t="s">
        <v>75</v>
      </c>
      <c r="I167" s="102" t="s">
        <v>76</v>
      </c>
      <c r="J167" s="19" t="s">
        <v>115</v>
      </c>
      <c r="K167" s="19">
        <v>2</v>
      </c>
      <c r="L167" s="130" t="s">
        <v>78</v>
      </c>
    </row>
    <row r="168" spans="1:12" x14ac:dyDescent="0.2">
      <c r="A168" s="75">
        <f>SUM(A167+1)</f>
        <v>2</v>
      </c>
      <c r="B168" s="17" t="s">
        <v>509</v>
      </c>
      <c r="C168" s="103" t="s">
        <v>220</v>
      </c>
      <c r="D168" s="43">
        <v>304100</v>
      </c>
      <c r="E168" s="43">
        <v>304299</v>
      </c>
      <c r="F168" s="103" t="s">
        <v>216</v>
      </c>
      <c r="G168" s="17">
        <f>SUM((E168-D168)+1)</f>
        <v>200</v>
      </c>
      <c r="H168" s="17" t="s">
        <v>75</v>
      </c>
      <c r="I168" s="103" t="s">
        <v>201</v>
      </c>
      <c r="J168" s="17" t="s">
        <v>115</v>
      </c>
      <c r="K168" s="17">
        <v>2</v>
      </c>
      <c r="L168" s="131" t="s">
        <v>78</v>
      </c>
    </row>
    <row r="169" spans="1:12" x14ac:dyDescent="0.2">
      <c r="A169" s="75">
        <f t="shared" si="22"/>
        <v>3</v>
      </c>
      <c r="B169" s="17" t="s">
        <v>510</v>
      </c>
      <c r="C169" s="103" t="s">
        <v>227</v>
      </c>
      <c r="D169" s="43">
        <v>387000</v>
      </c>
      <c r="E169" s="43">
        <v>387999</v>
      </c>
      <c r="F169" s="103" t="s">
        <v>218</v>
      </c>
      <c r="G169" s="17">
        <f>SUM((E169-D169)+1)</f>
        <v>1000</v>
      </c>
      <c r="H169" s="17" t="s">
        <v>75</v>
      </c>
      <c r="I169" s="103" t="s">
        <v>201</v>
      </c>
      <c r="J169" s="17" t="s">
        <v>77</v>
      </c>
      <c r="K169" s="17">
        <v>2</v>
      </c>
      <c r="L169" s="131" t="s">
        <v>78</v>
      </c>
    </row>
    <row r="170" spans="1:12" x14ac:dyDescent="0.2">
      <c r="A170" s="75">
        <f t="shared" si="22"/>
        <v>4</v>
      </c>
      <c r="B170" s="17" t="s">
        <v>511</v>
      </c>
      <c r="C170" s="103" t="s">
        <v>223</v>
      </c>
      <c r="D170" s="43">
        <v>368000</v>
      </c>
      <c r="E170" s="43">
        <v>368999</v>
      </c>
      <c r="F170" s="103" t="s">
        <v>218</v>
      </c>
      <c r="G170" s="17">
        <f t="shared" ref="G170:G180" si="24">SUM((E170-D170)+1)</f>
        <v>1000</v>
      </c>
      <c r="H170" s="17" t="s">
        <v>75</v>
      </c>
      <c r="I170" s="103" t="s">
        <v>201</v>
      </c>
      <c r="J170" s="17" t="s">
        <v>77</v>
      </c>
      <c r="K170" s="17">
        <v>2</v>
      </c>
      <c r="L170" s="131" t="s">
        <v>78</v>
      </c>
    </row>
    <row r="171" spans="1:12" x14ac:dyDescent="0.2">
      <c r="A171" s="75">
        <f t="shared" si="22"/>
        <v>5</v>
      </c>
      <c r="B171" s="17" t="s">
        <v>512</v>
      </c>
      <c r="C171" s="103" t="s">
        <v>242</v>
      </c>
      <c r="D171" s="43">
        <v>725000</v>
      </c>
      <c r="E171" s="43">
        <v>725599</v>
      </c>
      <c r="F171" s="103" t="s">
        <v>218</v>
      </c>
      <c r="G171" s="17">
        <f t="shared" si="23"/>
        <v>600</v>
      </c>
      <c r="H171" s="17" t="s">
        <v>75</v>
      </c>
      <c r="I171" s="103" t="s">
        <v>201</v>
      </c>
      <c r="J171" s="17" t="s">
        <v>77</v>
      </c>
      <c r="K171" s="17">
        <v>2</v>
      </c>
      <c r="L171" s="131" t="s">
        <v>78</v>
      </c>
    </row>
    <row r="172" spans="1:12" x14ac:dyDescent="0.2">
      <c r="A172" s="75">
        <f>SUM(A171+1)</f>
        <v>6</v>
      </c>
      <c r="B172" s="17" t="s">
        <v>513</v>
      </c>
      <c r="C172" s="103" t="s">
        <v>226</v>
      </c>
      <c r="D172" s="43">
        <v>385000</v>
      </c>
      <c r="E172" s="43">
        <v>385599</v>
      </c>
      <c r="F172" s="103" t="s">
        <v>218</v>
      </c>
      <c r="G172" s="17">
        <f>SUM((E172-D172)+1)</f>
        <v>600</v>
      </c>
      <c r="H172" s="17" t="s">
        <v>75</v>
      </c>
      <c r="I172" s="103" t="s">
        <v>201</v>
      </c>
      <c r="J172" s="17" t="s">
        <v>77</v>
      </c>
      <c r="K172" s="17">
        <v>2</v>
      </c>
      <c r="L172" s="131" t="s">
        <v>78</v>
      </c>
    </row>
    <row r="173" spans="1:12" x14ac:dyDescent="0.2">
      <c r="A173" s="75">
        <f t="shared" si="22"/>
        <v>7</v>
      </c>
      <c r="B173" s="17" t="s">
        <v>514</v>
      </c>
      <c r="C173" s="103" t="s">
        <v>515</v>
      </c>
      <c r="D173" s="43">
        <v>722100</v>
      </c>
      <c r="E173" s="43">
        <v>722399</v>
      </c>
      <c r="F173" s="103" t="s">
        <v>216</v>
      </c>
      <c r="G173" s="17">
        <f t="shared" si="23"/>
        <v>300</v>
      </c>
      <c r="H173" s="17" t="s">
        <v>75</v>
      </c>
      <c r="I173" s="103" t="s">
        <v>201</v>
      </c>
      <c r="J173" s="17" t="s">
        <v>115</v>
      </c>
      <c r="K173" s="17">
        <v>2</v>
      </c>
      <c r="L173" s="131" t="s">
        <v>78</v>
      </c>
    </row>
    <row r="174" spans="1:12" x14ac:dyDescent="0.2">
      <c r="A174" s="75">
        <f t="shared" si="22"/>
        <v>8</v>
      </c>
      <c r="B174" s="17" t="s">
        <v>516</v>
      </c>
      <c r="C174" s="103" t="s">
        <v>229</v>
      </c>
      <c r="D174" s="43">
        <v>392100</v>
      </c>
      <c r="E174" s="43">
        <v>392349</v>
      </c>
      <c r="F174" s="103" t="s">
        <v>216</v>
      </c>
      <c r="G174" s="17">
        <f t="shared" si="24"/>
        <v>250</v>
      </c>
      <c r="H174" s="17" t="s">
        <v>75</v>
      </c>
      <c r="I174" s="103" t="s">
        <v>201</v>
      </c>
      <c r="J174" s="17" t="s">
        <v>115</v>
      </c>
      <c r="K174" s="17">
        <v>2</v>
      </c>
      <c r="L174" s="131" t="s">
        <v>78</v>
      </c>
    </row>
    <row r="175" spans="1:12" x14ac:dyDescent="0.2">
      <c r="A175" s="75">
        <f t="shared" si="22"/>
        <v>9</v>
      </c>
      <c r="B175" s="17" t="s">
        <v>224</v>
      </c>
      <c r="C175" s="103" t="s">
        <v>224</v>
      </c>
      <c r="D175" s="43">
        <v>380000</v>
      </c>
      <c r="E175" s="43">
        <v>381099</v>
      </c>
      <c r="F175" s="103" t="s">
        <v>218</v>
      </c>
      <c r="G175" s="17">
        <f t="shared" si="24"/>
        <v>1100</v>
      </c>
      <c r="H175" s="17" t="s">
        <v>75</v>
      </c>
      <c r="I175" s="103" t="s">
        <v>201</v>
      </c>
      <c r="J175" s="17" t="s">
        <v>77</v>
      </c>
      <c r="K175" s="17">
        <v>2</v>
      </c>
      <c r="L175" s="131" t="s">
        <v>78</v>
      </c>
    </row>
    <row r="176" spans="1:12" x14ac:dyDescent="0.2">
      <c r="A176" s="75">
        <f t="shared" ref="A176:A182" si="25">SUM(A175+1)</f>
        <v>10</v>
      </c>
      <c r="B176" s="17" t="s">
        <v>517</v>
      </c>
      <c r="C176" s="103" t="s">
        <v>225</v>
      </c>
      <c r="D176" s="43">
        <v>383100</v>
      </c>
      <c r="E176" s="43">
        <v>383599</v>
      </c>
      <c r="F176" s="103" t="s">
        <v>216</v>
      </c>
      <c r="G176" s="17">
        <f t="shared" si="24"/>
        <v>500</v>
      </c>
      <c r="H176" s="17" t="s">
        <v>75</v>
      </c>
      <c r="I176" s="103" t="s">
        <v>201</v>
      </c>
      <c r="J176" s="17" t="s">
        <v>115</v>
      </c>
      <c r="K176" s="17">
        <v>2</v>
      </c>
      <c r="L176" s="131" t="s">
        <v>78</v>
      </c>
    </row>
    <row r="177" spans="1:12" x14ac:dyDescent="0.2">
      <c r="A177" s="75">
        <f t="shared" si="25"/>
        <v>11</v>
      </c>
      <c r="B177" s="17" t="s">
        <v>518</v>
      </c>
      <c r="C177" s="103" t="s">
        <v>253</v>
      </c>
      <c r="D177" s="43">
        <v>775100</v>
      </c>
      <c r="E177" s="43">
        <v>775399</v>
      </c>
      <c r="F177" s="103" t="s">
        <v>216</v>
      </c>
      <c r="G177" s="17">
        <f>SUM((E177-D177)+1)</f>
        <v>300</v>
      </c>
      <c r="H177" s="17" t="s">
        <v>75</v>
      </c>
      <c r="I177" s="103" t="s">
        <v>201</v>
      </c>
      <c r="J177" s="17" t="s">
        <v>115</v>
      </c>
      <c r="K177" s="17">
        <v>2</v>
      </c>
      <c r="L177" s="131" t="s">
        <v>78</v>
      </c>
    </row>
    <row r="178" spans="1:12" x14ac:dyDescent="0.2">
      <c r="A178" s="75">
        <f t="shared" si="25"/>
        <v>12</v>
      </c>
      <c r="B178" s="17" t="s">
        <v>519</v>
      </c>
      <c r="C178" s="103" t="s">
        <v>228</v>
      </c>
      <c r="D178" s="43">
        <v>390000</v>
      </c>
      <c r="E178" s="43">
        <v>391599</v>
      </c>
      <c r="F178" s="103" t="s">
        <v>218</v>
      </c>
      <c r="G178" s="17">
        <f t="shared" si="24"/>
        <v>1600</v>
      </c>
      <c r="H178" s="17" t="s">
        <v>75</v>
      </c>
      <c r="I178" s="103" t="s">
        <v>201</v>
      </c>
      <c r="J178" s="17" t="s">
        <v>77</v>
      </c>
      <c r="K178" s="17">
        <v>2</v>
      </c>
      <c r="L178" s="131" t="s">
        <v>78</v>
      </c>
    </row>
    <row r="179" spans="1:12" x14ac:dyDescent="0.2">
      <c r="A179" s="75">
        <f t="shared" si="25"/>
        <v>13</v>
      </c>
      <c r="B179" s="17" t="s">
        <v>520</v>
      </c>
      <c r="C179" s="103" t="s">
        <v>251</v>
      </c>
      <c r="D179" s="43">
        <v>770100</v>
      </c>
      <c r="E179" s="43">
        <v>770349</v>
      </c>
      <c r="F179" s="103" t="s">
        <v>216</v>
      </c>
      <c r="G179" s="17">
        <f>SUM((E179-D179)+1)</f>
        <v>250</v>
      </c>
      <c r="H179" s="17" t="s">
        <v>75</v>
      </c>
      <c r="I179" s="103" t="s">
        <v>201</v>
      </c>
      <c r="J179" s="17" t="s">
        <v>115</v>
      </c>
      <c r="K179" s="17">
        <v>2</v>
      </c>
      <c r="L179" s="131" t="s">
        <v>78</v>
      </c>
    </row>
    <row r="180" spans="1:12" x14ac:dyDescent="0.2">
      <c r="A180" s="75">
        <f t="shared" si="25"/>
        <v>14</v>
      </c>
      <c r="B180" s="17" t="s">
        <v>521</v>
      </c>
      <c r="C180" s="103" t="s">
        <v>219</v>
      </c>
      <c r="D180" s="43">
        <v>302100</v>
      </c>
      <c r="E180" s="43">
        <v>302249</v>
      </c>
      <c r="F180" s="103" t="s">
        <v>216</v>
      </c>
      <c r="G180" s="17">
        <f t="shared" si="24"/>
        <v>150</v>
      </c>
      <c r="H180" s="17" t="s">
        <v>75</v>
      </c>
      <c r="I180" s="103" t="s">
        <v>201</v>
      </c>
      <c r="J180" s="17" t="s">
        <v>115</v>
      </c>
      <c r="K180" s="17">
        <v>2</v>
      </c>
      <c r="L180" s="131" t="s">
        <v>78</v>
      </c>
    </row>
    <row r="181" spans="1:12" x14ac:dyDescent="0.2">
      <c r="A181" s="75">
        <f t="shared" si="25"/>
        <v>15</v>
      </c>
      <c r="B181" s="17" t="s">
        <v>522</v>
      </c>
      <c r="C181" s="103" t="s">
        <v>523</v>
      </c>
      <c r="D181" s="43">
        <v>773100</v>
      </c>
      <c r="E181" s="43">
        <v>773249</v>
      </c>
      <c r="F181" s="103" t="s">
        <v>216</v>
      </c>
      <c r="G181" s="17">
        <f t="shared" ref="G181:G194" si="26">SUM((E181-D181)+1)</f>
        <v>150</v>
      </c>
      <c r="H181" s="17" t="s">
        <v>75</v>
      </c>
      <c r="I181" s="103" t="s">
        <v>201</v>
      </c>
      <c r="J181" s="17" t="s">
        <v>115</v>
      </c>
      <c r="K181" s="17">
        <v>2</v>
      </c>
      <c r="L181" s="131" t="s">
        <v>78</v>
      </c>
    </row>
    <row r="182" spans="1:12" x14ac:dyDescent="0.2">
      <c r="A182" s="75">
        <f t="shared" si="25"/>
        <v>16</v>
      </c>
      <c r="B182" s="17" t="s">
        <v>524</v>
      </c>
      <c r="C182" s="103" t="s">
        <v>254</v>
      </c>
      <c r="D182" s="43">
        <v>777100</v>
      </c>
      <c r="E182" s="43">
        <v>777349</v>
      </c>
      <c r="F182" s="103" t="s">
        <v>216</v>
      </c>
      <c r="G182" s="17">
        <f t="shared" si="26"/>
        <v>250</v>
      </c>
      <c r="H182" s="17" t="s">
        <v>75</v>
      </c>
      <c r="I182" s="103" t="s">
        <v>201</v>
      </c>
      <c r="J182" s="17" t="s">
        <v>115</v>
      </c>
      <c r="K182" s="17">
        <v>2</v>
      </c>
      <c r="L182" s="131" t="s">
        <v>78</v>
      </c>
    </row>
    <row r="183" spans="1:12" x14ac:dyDescent="0.2">
      <c r="A183" s="75">
        <f t="shared" si="22"/>
        <v>17</v>
      </c>
      <c r="B183" s="17" t="s">
        <v>470</v>
      </c>
      <c r="C183" s="103" t="s">
        <v>281</v>
      </c>
      <c r="D183" s="43">
        <v>930000</v>
      </c>
      <c r="E183" s="43">
        <v>930599</v>
      </c>
      <c r="F183" s="103" t="s">
        <v>218</v>
      </c>
      <c r="G183" s="17">
        <f t="shared" si="26"/>
        <v>600</v>
      </c>
      <c r="H183" s="17" t="s">
        <v>75</v>
      </c>
      <c r="I183" s="103" t="s">
        <v>85</v>
      </c>
      <c r="J183" s="17" t="s">
        <v>77</v>
      </c>
      <c r="K183" s="17">
        <v>3</v>
      </c>
      <c r="L183" s="131" t="s">
        <v>171</v>
      </c>
    </row>
    <row r="184" spans="1:12" x14ac:dyDescent="0.2">
      <c r="A184" s="75">
        <f t="shared" si="22"/>
        <v>18</v>
      </c>
      <c r="B184" s="17" t="s">
        <v>525</v>
      </c>
      <c r="C184" s="103" t="s">
        <v>247</v>
      </c>
      <c r="D184" s="43">
        <v>740000</v>
      </c>
      <c r="E184" s="43">
        <v>740999</v>
      </c>
      <c r="F184" s="103" t="s">
        <v>218</v>
      </c>
      <c r="G184" s="17">
        <f t="shared" si="26"/>
        <v>1000</v>
      </c>
      <c r="H184" s="17" t="s">
        <v>75</v>
      </c>
      <c r="I184" s="103" t="s">
        <v>85</v>
      </c>
      <c r="J184" s="17" t="s">
        <v>77</v>
      </c>
      <c r="K184" s="17">
        <v>3</v>
      </c>
      <c r="L184" s="131" t="s">
        <v>86</v>
      </c>
    </row>
    <row r="185" spans="1:12" x14ac:dyDescent="0.2">
      <c r="A185" s="75">
        <f t="shared" si="22"/>
        <v>19</v>
      </c>
      <c r="B185" s="17" t="s">
        <v>472</v>
      </c>
      <c r="C185" s="103" t="s">
        <v>276</v>
      </c>
      <c r="D185" s="43">
        <v>912100</v>
      </c>
      <c r="E185" s="43">
        <v>912249</v>
      </c>
      <c r="F185" s="103" t="s">
        <v>216</v>
      </c>
      <c r="G185" s="17">
        <f t="shared" si="26"/>
        <v>150</v>
      </c>
      <c r="H185" s="17" t="s">
        <v>75</v>
      </c>
      <c r="I185" s="103" t="s">
        <v>85</v>
      </c>
      <c r="J185" s="17" t="s">
        <v>115</v>
      </c>
      <c r="K185" s="17">
        <v>3</v>
      </c>
      <c r="L185" s="131" t="s">
        <v>171</v>
      </c>
    </row>
    <row r="186" spans="1:12" x14ac:dyDescent="0.2">
      <c r="A186" s="75">
        <f>SUM(A185+1)</f>
        <v>20</v>
      </c>
      <c r="B186" s="17" t="s">
        <v>474</v>
      </c>
      <c r="C186" s="103" t="s">
        <v>290</v>
      </c>
      <c r="D186" s="43">
        <v>974100</v>
      </c>
      <c r="E186" s="43">
        <v>974699</v>
      </c>
      <c r="F186" s="103" t="s">
        <v>291</v>
      </c>
      <c r="G186" s="17">
        <f t="shared" si="26"/>
        <v>600</v>
      </c>
      <c r="H186" s="17" t="s">
        <v>75</v>
      </c>
      <c r="I186" s="103" t="s">
        <v>85</v>
      </c>
      <c r="J186" s="17" t="s">
        <v>115</v>
      </c>
      <c r="K186" s="17">
        <v>3</v>
      </c>
      <c r="L186" s="131" t="s">
        <v>121</v>
      </c>
    </row>
    <row r="187" spans="1:12" x14ac:dyDescent="0.2">
      <c r="A187" s="75">
        <f>SUM(A186+1)</f>
        <v>21</v>
      </c>
      <c r="B187" s="17" t="s">
        <v>526</v>
      </c>
      <c r="C187" s="103" t="s">
        <v>265</v>
      </c>
      <c r="D187" s="43">
        <v>872100</v>
      </c>
      <c r="E187" s="43">
        <v>872549</v>
      </c>
      <c r="F187" s="103" t="s">
        <v>216</v>
      </c>
      <c r="G187" s="17">
        <f t="shared" si="26"/>
        <v>450</v>
      </c>
      <c r="H187" s="17" t="s">
        <v>75</v>
      </c>
      <c r="I187" s="103" t="s">
        <v>85</v>
      </c>
      <c r="J187" s="17" t="s">
        <v>115</v>
      </c>
      <c r="K187" s="17">
        <v>3</v>
      </c>
      <c r="L187" s="131" t="s">
        <v>86</v>
      </c>
    </row>
    <row r="188" spans="1:12" x14ac:dyDescent="0.2">
      <c r="A188" s="75">
        <f>SUM(A187+1)</f>
        <v>22</v>
      </c>
      <c r="B188" s="17" t="s">
        <v>527</v>
      </c>
      <c r="C188" s="103" t="s">
        <v>293</v>
      </c>
      <c r="D188" s="43">
        <v>978100</v>
      </c>
      <c r="E188" s="43">
        <v>978399</v>
      </c>
      <c r="F188" s="103" t="s">
        <v>216</v>
      </c>
      <c r="G188" s="17">
        <f t="shared" si="26"/>
        <v>300</v>
      </c>
      <c r="H188" s="17" t="s">
        <v>75</v>
      </c>
      <c r="I188" s="103" t="s">
        <v>85</v>
      </c>
      <c r="J188" s="17" t="s">
        <v>115</v>
      </c>
      <c r="K188" s="17">
        <v>3</v>
      </c>
      <c r="L188" s="131" t="s">
        <v>121</v>
      </c>
    </row>
    <row r="189" spans="1:12" x14ac:dyDescent="0.2">
      <c r="A189" s="75">
        <f>SUM(A188+1)</f>
        <v>23</v>
      </c>
      <c r="B189" s="17" t="s">
        <v>528</v>
      </c>
      <c r="C189" s="103" t="s">
        <v>284</v>
      </c>
      <c r="D189" s="43">
        <v>936100</v>
      </c>
      <c r="E189" s="43">
        <v>936399</v>
      </c>
      <c r="F189" s="103" t="s">
        <v>216</v>
      </c>
      <c r="G189" s="17">
        <f t="shared" si="26"/>
        <v>300</v>
      </c>
      <c r="H189" s="17" t="s">
        <v>75</v>
      </c>
      <c r="I189" s="103" t="s">
        <v>85</v>
      </c>
      <c r="J189" s="17" t="s">
        <v>115</v>
      </c>
      <c r="K189" s="17">
        <v>3</v>
      </c>
      <c r="L189" s="131" t="s">
        <v>171</v>
      </c>
    </row>
    <row r="190" spans="1:12" x14ac:dyDescent="0.2">
      <c r="A190" s="75">
        <f>SUM(A189+1)</f>
        <v>24</v>
      </c>
      <c r="B190" s="17" t="s">
        <v>529</v>
      </c>
      <c r="C190" s="103" t="s">
        <v>289</v>
      </c>
      <c r="D190" s="43">
        <v>970100</v>
      </c>
      <c r="E190" s="43">
        <v>970399</v>
      </c>
      <c r="F190" s="103" t="s">
        <v>216</v>
      </c>
      <c r="G190" s="17">
        <f t="shared" si="26"/>
        <v>300</v>
      </c>
      <c r="H190" s="17" t="s">
        <v>75</v>
      </c>
      <c r="I190" s="103" t="s">
        <v>85</v>
      </c>
      <c r="J190" s="17" t="s">
        <v>115</v>
      </c>
      <c r="K190" s="17">
        <v>3</v>
      </c>
      <c r="L190" s="131" t="s">
        <v>121</v>
      </c>
    </row>
    <row r="191" spans="1:12" x14ac:dyDescent="0.2">
      <c r="A191" s="75">
        <f t="shared" ref="A191:A197" si="27">SUM(A190+1)</f>
        <v>25</v>
      </c>
      <c r="B191" s="17" t="s">
        <v>530</v>
      </c>
      <c r="C191" s="103" t="s">
        <v>234</v>
      </c>
      <c r="D191" s="43">
        <v>684000</v>
      </c>
      <c r="E191" s="43">
        <v>684399</v>
      </c>
      <c r="F191" s="103" t="s">
        <v>218</v>
      </c>
      <c r="G191" s="17">
        <f t="shared" si="26"/>
        <v>400</v>
      </c>
      <c r="H191" s="17" t="s">
        <v>75</v>
      </c>
      <c r="I191" s="103" t="s">
        <v>201</v>
      </c>
      <c r="J191" s="17" t="s">
        <v>77</v>
      </c>
      <c r="K191" s="17">
        <v>3</v>
      </c>
      <c r="L191" s="131" t="s">
        <v>235</v>
      </c>
    </row>
    <row r="192" spans="1:12" x14ac:dyDescent="0.2">
      <c r="A192" s="75">
        <f t="shared" si="27"/>
        <v>26</v>
      </c>
      <c r="B192" s="17" t="s">
        <v>531</v>
      </c>
      <c r="C192" s="103" t="s">
        <v>278</v>
      </c>
      <c r="D192" s="43">
        <v>916100</v>
      </c>
      <c r="E192" s="43">
        <v>916249</v>
      </c>
      <c r="F192" s="103" t="s">
        <v>216</v>
      </c>
      <c r="G192" s="17">
        <f t="shared" si="26"/>
        <v>150</v>
      </c>
      <c r="H192" s="17" t="s">
        <v>75</v>
      </c>
      <c r="I192" s="103" t="s">
        <v>85</v>
      </c>
      <c r="J192" s="17" t="s">
        <v>115</v>
      </c>
      <c r="K192" s="17">
        <v>3</v>
      </c>
      <c r="L192" s="131" t="s">
        <v>171</v>
      </c>
    </row>
    <row r="193" spans="1:12" x14ac:dyDescent="0.2">
      <c r="A193" s="75">
        <f t="shared" si="27"/>
        <v>27</v>
      </c>
      <c r="B193" s="17" t="s">
        <v>532</v>
      </c>
      <c r="C193" s="103" t="s">
        <v>272</v>
      </c>
      <c r="D193" s="43">
        <v>900000</v>
      </c>
      <c r="E193" s="43">
        <v>900599</v>
      </c>
      <c r="F193" s="103" t="s">
        <v>218</v>
      </c>
      <c r="G193" s="17">
        <f t="shared" si="26"/>
        <v>600</v>
      </c>
      <c r="H193" s="17" t="s">
        <v>75</v>
      </c>
      <c r="I193" s="103" t="s">
        <v>85</v>
      </c>
      <c r="J193" s="17" t="s">
        <v>77</v>
      </c>
      <c r="K193" s="17">
        <v>3</v>
      </c>
      <c r="L193" s="131" t="s">
        <v>171</v>
      </c>
    </row>
    <row r="194" spans="1:12" x14ac:dyDescent="0.2">
      <c r="A194" s="75">
        <f t="shared" si="27"/>
        <v>28</v>
      </c>
      <c r="B194" s="17" t="s">
        <v>533</v>
      </c>
      <c r="C194" s="103" t="s">
        <v>286</v>
      </c>
      <c r="D194" s="43">
        <v>938100</v>
      </c>
      <c r="E194" s="43">
        <v>938349</v>
      </c>
      <c r="F194" s="103" t="s">
        <v>216</v>
      </c>
      <c r="G194" s="17">
        <f t="shared" si="26"/>
        <v>250</v>
      </c>
      <c r="H194" s="17" t="s">
        <v>75</v>
      </c>
      <c r="I194" s="103" t="s">
        <v>85</v>
      </c>
      <c r="J194" s="17" t="s">
        <v>115</v>
      </c>
      <c r="K194" s="17">
        <v>3</v>
      </c>
      <c r="L194" s="131" t="s">
        <v>171</v>
      </c>
    </row>
    <row r="195" spans="1:12" x14ac:dyDescent="0.2">
      <c r="A195" s="75">
        <f t="shared" si="27"/>
        <v>29</v>
      </c>
      <c r="B195" s="17" t="s">
        <v>534</v>
      </c>
      <c r="C195" s="103" t="s">
        <v>236</v>
      </c>
      <c r="D195" s="43">
        <v>688000</v>
      </c>
      <c r="E195" s="43">
        <v>688999</v>
      </c>
      <c r="F195" s="103" t="s">
        <v>218</v>
      </c>
      <c r="G195" s="17">
        <f t="shared" ref="G195:G213" si="28">SUM((E195-D195)+1)</f>
        <v>1000</v>
      </c>
      <c r="H195" s="17" t="s">
        <v>75</v>
      </c>
      <c r="I195" s="103" t="s">
        <v>201</v>
      </c>
      <c r="J195" s="17" t="s">
        <v>77</v>
      </c>
      <c r="K195" s="17">
        <v>3</v>
      </c>
      <c r="L195" s="131" t="s">
        <v>117</v>
      </c>
    </row>
    <row r="196" spans="1:12" x14ac:dyDescent="0.2">
      <c r="A196" s="75">
        <f t="shared" si="27"/>
        <v>30</v>
      </c>
      <c r="B196" s="17" t="s">
        <v>535</v>
      </c>
      <c r="C196" s="103" t="s">
        <v>238</v>
      </c>
      <c r="D196" s="43">
        <v>719000</v>
      </c>
      <c r="E196" s="43">
        <v>719499</v>
      </c>
      <c r="F196" s="103" t="s">
        <v>218</v>
      </c>
      <c r="G196" s="17">
        <f>SUM((E196-D196)+1)</f>
        <v>500</v>
      </c>
      <c r="H196" s="17" t="s">
        <v>75</v>
      </c>
      <c r="I196" s="103" t="s">
        <v>85</v>
      </c>
      <c r="J196" s="17" t="s">
        <v>77</v>
      </c>
      <c r="K196" s="17">
        <v>3</v>
      </c>
      <c r="L196" s="131" t="s">
        <v>117</v>
      </c>
    </row>
    <row r="197" spans="1:12" x14ac:dyDescent="0.2">
      <c r="A197" s="75">
        <f t="shared" si="27"/>
        <v>31</v>
      </c>
      <c r="B197" s="17" t="s">
        <v>258</v>
      </c>
      <c r="C197" s="103" t="s">
        <v>258</v>
      </c>
      <c r="D197" s="43">
        <v>790100</v>
      </c>
      <c r="E197" s="43">
        <v>790199</v>
      </c>
      <c r="F197" s="103" t="s">
        <v>216</v>
      </c>
      <c r="G197" s="17">
        <f t="shared" si="28"/>
        <v>100</v>
      </c>
      <c r="H197" s="17" t="s">
        <v>75</v>
      </c>
      <c r="I197" s="103" t="s">
        <v>85</v>
      </c>
      <c r="J197" s="17" t="s">
        <v>115</v>
      </c>
      <c r="K197" s="17">
        <v>3</v>
      </c>
      <c r="L197" s="131" t="s">
        <v>259</v>
      </c>
    </row>
    <row r="198" spans="1:12" x14ac:dyDescent="0.2">
      <c r="A198" s="75">
        <f t="shared" ref="A198:A203" si="29">SUM(A197+1)</f>
        <v>32</v>
      </c>
      <c r="B198" s="17" t="s">
        <v>536</v>
      </c>
      <c r="C198" s="103" t="s">
        <v>255</v>
      </c>
      <c r="D198" s="43">
        <v>779100</v>
      </c>
      <c r="E198" s="43">
        <v>779349</v>
      </c>
      <c r="F198" s="103" t="s">
        <v>216</v>
      </c>
      <c r="G198" s="17">
        <f t="shared" si="28"/>
        <v>250</v>
      </c>
      <c r="H198" s="17" t="s">
        <v>75</v>
      </c>
      <c r="I198" s="103" t="s">
        <v>85</v>
      </c>
      <c r="J198" s="17" t="s">
        <v>115</v>
      </c>
      <c r="K198" s="17">
        <v>3</v>
      </c>
      <c r="L198" s="131" t="s">
        <v>86</v>
      </c>
    </row>
    <row r="199" spans="1:12" x14ac:dyDescent="0.2">
      <c r="A199" s="75">
        <f t="shared" si="29"/>
        <v>33</v>
      </c>
      <c r="B199" s="17" t="s">
        <v>537</v>
      </c>
      <c r="C199" s="103" t="s">
        <v>538</v>
      </c>
      <c r="D199" s="43">
        <v>919100</v>
      </c>
      <c r="E199" s="43">
        <v>919399</v>
      </c>
      <c r="F199" s="103" t="s">
        <v>216</v>
      </c>
      <c r="G199" s="17">
        <f t="shared" si="28"/>
        <v>300</v>
      </c>
      <c r="H199" s="17" t="s">
        <v>75</v>
      </c>
      <c r="I199" s="103" t="s">
        <v>76</v>
      </c>
      <c r="J199" s="17" t="s">
        <v>115</v>
      </c>
      <c r="K199" s="17">
        <v>3</v>
      </c>
      <c r="L199" s="131" t="s">
        <v>171</v>
      </c>
    </row>
    <row r="200" spans="1:12" x14ac:dyDescent="0.2">
      <c r="A200" s="75">
        <f t="shared" si="29"/>
        <v>34</v>
      </c>
      <c r="B200" s="17" t="s">
        <v>539</v>
      </c>
      <c r="C200" s="103" t="s">
        <v>221</v>
      </c>
      <c r="D200" s="43">
        <v>312100</v>
      </c>
      <c r="E200" s="43">
        <v>312249</v>
      </c>
      <c r="F200" s="103" t="s">
        <v>216</v>
      </c>
      <c r="G200" s="17">
        <f t="shared" si="28"/>
        <v>150</v>
      </c>
      <c r="H200" s="17" t="s">
        <v>75</v>
      </c>
      <c r="I200" s="103" t="s">
        <v>85</v>
      </c>
      <c r="J200" s="17" t="s">
        <v>115</v>
      </c>
      <c r="K200" s="17">
        <v>3</v>
      </c>
      <c r="L200" s="131" t="s">
        <v>222</v>
      </c>
    </row>
    <row r="201" spans="1:12" x14ac:dyDescent="0.2">
      <c r="A201" s="75">
        <f t="shared" si="29"/>
        <v>35</v>
      </c>
      <c r="B201" s="17" t="s">
        <v>540</v>
      </c>
      <c r="C201" s="103" t="s">
        <v>263</v>
      </c>
      <c r="D201" s="43">
        <v>870100</v>
      </c>
      <c r="E201" s="43">
        <v>870349</v>
      </c>
      <c r="F201" s="103" t="s">
        <v>216</v>
      </c>
      <c r="G201" s="17">
        <f t="shared" si="28"/>
        <v>250</v>
      </c>
      <c r="H201" s="17" t="s">
        <v>75</v>
      </c>
      <c r="I201" s="103" t="s">
        <v>85</v>
      </c>
      <c r="J201" s="17" t="s">
        <v>115</v>
      </c>
      <c r="K201" s="17">
        <v>3</v>
      </c>
      <c r="L201" s="131" t="s">
        <v>86</v>
      </c>
    </row>
    <row r="202" spans="1:12" x14ac:dyDescent="0.2">
      <c r="A202" s="75">
        <f t="shared" si="29"/>
        <v>36</v>
      </c>
      <c r="B202" s="17" t="s">
        <v>541</v>
      </c>
      <c r="C202" s="103" t="s">
        <v>264</v>
      </c>
      <c r="D202" s="43">
        <v>871000</v>
      </c>
      <c r="E202" s="43">
        <v>871999</v>
      </c>
      <c r="F202" s="103" t="s">
        <v>218</v>
      </c>
      <c r="G202" s="17">
        <f t="shared" si="28"/>
        <v>1000</v>
      </c>
      <c r="H202" s="17" t="s">
        <v>75</v>
      </c>
      <c r="I202" s="103" t="s">
        <v>85</v>
      </c>
      <c r="J202" s="17" t="s">
        <v>77</v>
      </c>
      <c r="K202" s="17">
        <v>3</v>
      </c>
      <c r="L202" s="131" t="s">
        <v>86</v>
      </c>
    </row>
    <row r="203" spans="1:12" x14ac:dyDescent="0.2">
      <c r="A203" s="75">
        <f t="shared" si="29"/>
        <v>37</v>
      </c>
      <c r="B203" s="17" t="s">
        <v>542</v>
      </c>
      <c r="C203" s="103" t="s">
        <v>274</v>
      </c>
      <c r="D203" s="43">
        <v>907100</v>
      </c>
      <c r="E203" s="43">
        <v>907199</v>
      </c>
      <c r="F203" s="103" t="s">
        <v>216</v>
      </c>
      <c r="G203" s="17">
        <f t="shared" si="28"/>
        <v>100</v>
      </c>
      <c r="H203" s="17" t="s">
        <v>75</v>
      </c>
      <c r="I203" s="103" t="s">
        <v>85</v>
      </c>
      <c r="J203" s="17" t="s">
        <v>115</v>
      </c>
      <c r="K203" s="17">
        <v>3</v>
      </c>
      <c r="L203" s="131" t="s">
        <v>171</v>
      </c>
    </row>
    <row r="204" spans="1:12" x14ac:dyDescent="0.2">
      <c r="A204" s="75">
        <f t="shared" ref="A204:A211" si="30">SUM(A203+1)</f>
        <v>38</v>
      </c>
      <c r="B204" s="17" t="s">
        <v>543</v>
      </c>
      <c r="C204" s="103" t="s">
        <v>266</v>
      </c>
      <c r="D204" s="43">
        <v>873000</v>
      </c>
      <c r="E204" s="43">
        <v>873999</v>
      </c>
      <c r="F204" s="103" t="s">
        <v>218</v>
      </c>
      <c r="G204" s="17">
        <f t="shared" si="28"/>
        <v>1000</v>
      </c>
      <c r="H204" s="17" t="s">
        <v>75</v>
      </c>
      <c r="I204" s="103" t="s">
        <v>85</v>
      </c>
      <c r="J204" s="17" t="s">
        <v>77</v>
      </c>
      <c r="K204" s="17">
        <v>3</v>
      </c>
      <c r="L204" s="131" t="s">
        <v>86</v>
      </c>
    </row>
    <row r="205" spans="1:12" x14ac:dyDescent="0.2">
      <c r="A205" s="75">
        <f t="shared" si="30"/>
        <v>39</v>
      </c>
      <c r="B205" s="17" t="s">
        <v>544</v>
      </c>
      <c r="C205" s="103" t="s">
        <v>241</v>
      </c>
      <c r="D205" s="43">
        <v>723000</v>
      </c>
      <c r="E205" s="43">
        <v>723999</v>
      </c>
      <c r="F205" s="103" t="s">
        <v>218</v>
      </c>
      <c r="G205" s="17">
        <f t="shared" si="28"/>
        <v>1000</v>
      </c>
      <c r="H205" s="17" t="s">
        <v>75</v>
      </c>
      <c r="I205" s="103" t="s">
        <v>85</v>
      </c>
      <c r="J205" s="17" t="s">
        <v>77</v>
      </c>
      <c r="K205" s="17">
        <v>3</v>
      </c>
      <c r="L205" s="131" t="s">
        <v>117</v>
      </c>
    </row>
    <row r="206" spans="1:12" x14ac:dyDescent="0.2">
      <c r="A206" s="75">
        <f t="shared" si="30"/>
        <v>40</v>
      </c>
      <c r="B206" s="17" t="s">
        <v>268</v>
      </c>
      <c r="C206" s="103" t="s">
        <v>268</v>
      </c>
      <c r="D206" s="43">
        <v>883000</v>
      </c>
      <c r="E206" s="43">
        <v>885799</v>
      </c>
      <c r="F206" s="103" t="s">
        <v>218</v>
      </c>
      <c r="G206" s="17">
        <f>SUM((E206-D206)+1)</f>
        <v>2800</v>
      </c>
      <c r="H206" s="17" t="s">
        <v>75</v>
      </c>
      <c r="I206" s="103" t="s">
        <v>85</v>
      </c>
      <c r="J206" s="17" t="s">
        <v>77</v>
      </c>
      <c r="K206" s="17">
        <v>3</v>
      </c>
      <c r="L206" s="131" t="s">
        <v>259</v>
      </c>
    </row>
    <row r="207" spans="1:12" x14ac:dyDescent="0.2">
      <c r="A207" s="75">
        <f t="shared" si="30"/>
        <v>41</v>
      </c>
      <c r="B207" s="17" t="s">
        <v>545</v>
      </c>
      <c r="C207" s="103" t="s">
        <v>248</v>
      </c>
      <c r="D207" s="43">
        <v>746100</v>
      </c>
      <c r="E207" s="43">
        <v>746349</v>
      </c>
      <c r="F207" s="103" t="s">
        <v>216</v>
      </c>
      <c r="G207" s="17">
        <f t="shared" si="28"/>
        <v>250</v>
      </c>
      <c r="H207" s="17" t="s">
        <v>75</v>
      </c>
      <c r="I207" s="103" t="s">
        <v>85</v>
      </c>
      <c r="J207" s="17" t="s">
        <v>115</v>
      </c>
      <c r="K207" s="17">
        <v>3</v>
      </c>
      <c r="L207" s="131" t="s">
        <v>86</v>
      </c>
    </row>
    <row r="208" spans="1:12" x14ac:dyDescent="0.2">
      <c r="A208" s="75">
        <f t="shared" si="30"/>
        <v>42</v>
      </c>
      <c r="B208" s="17" t="s">
        <v>546</v>
      </c>
      <c r="C208" s="103" t="s">
        <v>243</v>
      </c>
      <c r="D208" s="43">
        <v>726000</v>
      </c>
      <c r="E208" s="43">
        <v>727499</v>
      </c>
      <c r="F208" s="103" t="s">
        <v>218</v>
      </c>
      <c r="G208" s="17">
        <f>SUM((E208-D208)+1)</f>
        <v>1500</v>
      </c>
      <c r="H208" s="17" t="s">
        <v>75</v>
      </c>
      <c r="I208" s="103" t="s">
        <v>85</v>
      </c>
      <c r="J208" s="17" t="s">
        <v>77</v>
      </c>
      <c r="K208" s="17">
        <v>3</v>
      </c>
      <c r="L208" s="131" t="s">
        <v>117</v>
      </c>
    </row>
    <row r="209" spans="1:12" x14ac:dyDescent="0.2">
      <c r="A209" s="75">
        <f t="shared" si="30"/>
        <v>43</v>
      </c>
      <c r="B209" s="17" t="s">
        <v>547</v>
      </c>
      <c r="C209" s="103" t="s">
        <v>273</v>
      </c>
      <c r="D209" s="43">
        <v>904100</v>
      </c>
      <c r="E209" s="43">
        <v>904399</v>
      </c>
      <c r="F209" s="103" t="s">
        <v>216</v>
      </c>
      <c r="G209" s="17">
        <f>SUM((E209-D209)+1)</f>
        <v>300</v>
      </c>
      <c r="H209" s="17" t="s">
        <v>75</v>
      </c>
      <c r="I209" s="103" t="s">
        <v>85</v>
      </c>
      <c r="J209" s="17" t="s">
        <v>115</v>
      </c>
      <c r="K209" s="17">
        <v>3</v>
      </c>
      <c r="L209" s="131" t="s">
        <v>171</v>
      </c>
    </row>
    <row r="210" spans="1:12" x14ac:dyDescent="0.2">
      <c r="A210" s="75">
        <f t="shared" si="30"/>
        <v>44</v>
      </c>
      <c r="B210" s="17" t="s">
        <v>548</v>
      </c>
      <c r="C210" s="103" t="s">
        <v>282</v>
      </c>
      <c r="D210" s="43">
        <v>933100</v>
      </c>
      <c r="E210" s="43">
        <v>933249</v>
      </c>
      <c r="F210" s="103" t="s">
        <v>216</v>
      </c>
      <c r="G210" s="17">
        <f>SUM((E210-D210)+1)</f>
        <v>150</v>
      </c>
      <c r="H210" s="17" t="s">
        <v>75</v>
      </c>
      <c r="I210" s="103" t="s">
        <v>85</v>
      </c>
      <c r="J210" s="17" t="s">
        <v>115</v>
      </c>
      <c r="K210" s="17">
        <v>3</v>
      </c>
      <c r="L210" s="131" t="s">
        <v>171</v>
      </c>
    </row>
    <row r="211" spans="1:12" x14ac:dyDescent="0.2">
      <c r="A211" s="75">
        <f t="shared" si="30"/>
        <v>45</v>
      </c>
      <c r="B211" s="17" t="s">
        <v>549</v>
      </c>
      <c r="C211" s="103" t="s">
        <v>239</v>
      </c>
      <c r="D211" s="43">
        <v>721000</v>
      </c>
      <c r="E211" s="43">
        <v>721799</v>
      </c>
      <c r="F211" s="103" t="s">
        <v>218</v>
      </c>
      <c r="G211" s="17">
        <f>SUM((E211-D211)+1)</f>
        <v>800</v>
      </c>
      <c r="H211" s="17" t="s">
        <v>75</v>
      </c>
      <c r="I211" s="103" t="s">
        <v>85</v>
      </c>
      <c r="J211" s="17" t="s">
        <v>77</v>
      </c>
      <c r="K211" s="17">
        <v>3</v>
      </c>
      <c r="L211" s="131" t="s">
        <v>117</v>
      </c>
    </row>
    <row r="212" spans="1:12" x14ac:dyDescent="0.2">
      <c r="A212" s="75">
        <f t="shared" ref="A212:A222" si="31">SUM(A211+1)</f>
        <v>46</v>
      </c>
      <c r="B212" s="17" t="s">
        <v>550</v>
      </c>
      <c r="C212" s="103" t="s">
        <v>260</v>
      </c>
      <c r="D212" s="43">
        <v>795100</v>
      </c>
      <c r="E212" s="43">
        <v>795249</v>
      </c>
      <c r="F212" s="103" t="s">
        <v>218</v>
      </c>
      <c r="G212" s="17">
        <f>SUM((E212-D212)+1)</f>
        <v>150</v>
      </c>
      <c r="H212" s="17" t="s">
        <v>75</v>
      </c>
      <c r="I212" s="103" t="s">
        <v>85</v>
      </c>
      <c r="J212" s="17" t="s">
        <v>77</v>
      </c>
      <c r="K212" s="17">
        <v>3</v>
      </c>
      <c r="L212" s="131" t="s">
        <v>259</v>
      </c>
    </row>
    <row r="213" spans="1:12" x14ac:dyDescent="0.2">
      <c r="A213" s="75">
        <f t="shared" si="31"/>
        <v>47</v>
      </c>
      <c r="B213" s="17" t="s">
        <v>551</v>
      </c>
      <c r="C213" s="103" t="s">
        <v>552</v>
      </c>
      <c r="D213" s="43">
        <v>714100</v>
      </c>
      <c r="E213" s="43">
        <v>714249</v>
      </c>
      <c r="F213" s="103" t="s">
        <v>216</v>
      </c>
      <c r="G213" s="17">
        <f t="shared" si="28"/>
        <v>150</v>
      </c>
      <c r="H213" s="17" t="s">
        <v>75</v>
      </c>
      <c r="I213" s="103" t="s">
        <v>85</v>
      </c>
      <c r="J213" s="17" t="s">
        <v>115</v>
      </c>
      <c r="K213" s="17">
        <v>3</v>
      </c>
      <c r="L213" s="131" t="s">
        <v>117</v>
      </c>
    </row>
    <row r="214" spans="1:12" x14ac:dyDescent="0.2">
      <c r="A214" s="75">
        <f t="shared" si="31"/>
        <v>48</v>
      </c>
      <c r="B214" s="17" t="s">
        <v>553</v>
      </c>
      <c r="C214" s="103" t="s">
        <v>237</v>
      </c>
      <c r="D214" s="43">
        <v>701100</v>
      </c>
      <c r="E214" s="43">
        <v>701299</v>
      </c>
      <c r="F214" s="103" t="s">
        <v>216</v>
      </c>
      <c r="G214" s="17">
        <f t="shared" ref="G214:G239" si="32">SUM((E214-D214)+1)</f>
        <v>200</v>
      </c>
      <c r="H214" s="17" t="s">
        <v>75</v>
      </c>
      <c r="I214" s="103" t="s">
        <v>85</v>
      </c>
      <c r="J214" s="17" t="s">
        <v>115</v>
      </c>
      <c r="K214" s="17">
        <v>3</v>
      </c>
      <c r="L214" s="131" t="s">
        <v>117</v>
      </c>
    </row>
    <row r="215" spans="1:12" x14ac:dyDescent="0.2">
      <c r="A215" s="75">
        <f t="shared" si="31"/>
        <v>49</v>
      </c>
      <c r="B215" s="219" t="s">
        <v>554</v>
      </c>
      <c r="C215" s="220" t="s">
        <v>250</v>
      </c>
      <c r="D215" s="224">
        <v>751100</v>
      </c>
      <c r="E215" s="224">
        <v>751349</v>
      </c>
      <c r="F215" s="220" t="s">
        <v>216</v>
      </c>
      <c r="G215" s="219">
        <f t="shared" si="32"/>
        <v>250</v>
      </c>
      <c r="H215" s="219" t="s">
        <v>75</v>
      </c>
      <c r="I215" s="220" t="s">
        <v>85</v>
      </c>
      <c r="J215" s="219" t="s">
        <v>115</v>
      </c>
      <c r="K215" s="219">
        <v>3</v>
      </c>
      <c r="L215" s="223" t="s">
        <v>86</v>
      </c>
    </row>
    <row r="216" spans="1:12" x14ac:dyDescent="0.2">
      <c r="A216" s="75">
        <f t="shared" si="31"/>
        <v>50</v>
      </c>
      <c r="B216" s="219" t="s">
        <v>555</v>
      </c>
      <c r="C216" s="220" t="s">
        <v>556</v>
      </c>
      <c r="D216" s="224">
        <v>716100</v>
      </c>
      <c r="E216" s="224">
        <v>716249</v>
      </c>
      <c r="F216" s="220" t="s">
        <v>216</v>
      </c>
      <c r="G216" s="219">
        <f t="shared" si="32"/>
        <v>150</v>
      </c>
      <c r="H216" s="219" t="s">
        <v>75</v>
      </c>
      <c r="I216" s="220" t="s">
        <v>85</v>
      </c>
      <c r="J216" s="219" t="s">
        <v>115</v>
      </c>
      <c r="K216" s="219">
        <v>3</v>
      </c>
      <c r="L216" s="223" t="s">
        <v>117</v>
      </c>
    </row>
    <row r="217" spans="1:12" x14ac:dyDescent="0.2">
      <c r="A217" s="75">
        <f t="shared" si="31"/>
        <v>51</v>
      </c>
      <c r="B217" s="17" t="s">
        <v>557</v>
      </c>
      <c r="C217" s="103" t="s">
        <v>232</v>
      </c>
      <c r="D217" s="43">
        <v>660000</v>
      </c>
      <c r="E217" s="43">
        <v>661099</v>
      </c>
      <c r="F217" s="103" t="s">
        <v>218</v>
      </c>
      <c r="G217" s="17">
        <f t="shared" si="32"/>
        <v>1100</v>
      </c>
      <c r="H217" s="17" t="s">
        <v>75</v>
      </c>
      <c r="I217" s="103" t="s">
        <v>201</v>
      </c>
      <c r="J217" s="17" t="s">
        <v>77</v>
      </c>
      <c r="K217" s="17">
        <v>5</v>
      </c>
      <c r="L217" s="131" t="s">
        <v>233</v>
      </c>
    </row>
    <row r="218" spans="1:12" x14ac:dyDescent="0.2">
      <c r="A218" s="75">
        <f t="shared" si="31"/>
        <v>52</v>
      </c>
      <c r="B218" s="17" t="s">
        <v>490</v>
      </c>
      <c r="C218" s="103" t="s">
        <v>230</v>
      </c>
      <c r="D218" s="43">
        <v>480100</v>
      </c>
      <c r="E218" s="43">
        <v>480299</v>
      </c>
      <c r="F218" s="103" t="s">
        <v>216</v>
      </c>
      <c r="G218" s="17">
        <f t="shared" si="32"/>
        <v>200</v>
      </c>
      <c r="H218" s="17" t="s">
        <v>75</v>
      </c>
      <c r="I218" s="103" t="s">
        <v>231</v>
      </c>
      <c r="J218" s="17" t="s">
        <v>115</v>
      </c>
      <c r="K218" s="17">
        <v>5</v>
      </c>
      <c r="L218" s="131" t="s">
        <v>181</v>
      </c>
    </row>
    <row r="219" spans="1:12" x14ac:dyDescent="0.2">
      <c r="A219" s="75">
        <f t="shared" si="31"/>
        <v>53</v>
      </c>
      <c r="B219" s="17" t="s">
        <v>558</v>
      </c>
      <c r="C219" s="103" t="s">
        <v>559</v>
      </c>
      <c r="D219" s="43">
        <v>889100</v>
      </c>
      <c r="E219" s="43">
        <v>889299</v>
      </c>
      <c r="F219" s="103" t="s">
        <v>216</v>
      </c>
      <c r="G219" s="17">
        <f t="shared" si="32"/>
        <v>200</v>
      </c>
      <c r="H219" s="17" t="s">
        <v>75</v>
      </c>
      <c r="I219" s="103" t="s">
        <v>76</v>
      </c>
      <c r="J219" s="17" t="s">
        <v>115</v>
      </c>
      <c r="K219" s="17">
        <v>6</v>
      </c>
      <c r="L219" s="131" t="s">
        <v>137</v>
      </c>
    </row>
    <row r="220" spans="1:12" x14ac:dyDescent="0.2">
      <c r="A220" s="75">
        <f t="shared" si="31"/>
        <v>54</v>
      </c>
      <c r="B220" s="17" t="s">
        <v>560</v>
      </c>
      <c r="C220" s="103" t="s">
        <v>245</v>
      </c>
      <c r="D220" s="43">
        <v>731000</v>
      </c>
      <c r="E220" s="43">
        <v>731599</v>
      </c>
      <c r="F220" s="103" t="s">
        <v>218</v>
      </c>
      <c r="G220" s="17">
        <f t="shared" si="32"/>
        <v>600</v>
      </c>
      <c r="H220" s="17" t="s">
        <v>75</v>
      </c>
      <c r="I220" s="103" t="s">
        <v>201</v>
      </c>
      <c r="J220" s="17" t="s">
        <v>77</v>
      </c>
      <c r="K220" s="17">
        <v>6</v>
      </c>
      <c r="L220" s="131" t="s">
        <v>181</v>
      </c>
    </row>
    <row r="221" spans="1:12" x14ac:dyDescent="0.2">
      <c r="A221" s="75">
        <f t="shared" si="31"/>
        <v>55</v>
      </c>
      <c r="B221" s="17" t="s">
        <v>561</v>
      </c>
      <c r="C221" s="103" t="s">
        <v>275</v>
      </c>
      <c r="D221" s="43">
        <v>910000</v>
      </c>
      <c r="E221" s="43">
        <v>911699</v>
      </c>
      <c r="F221" s="103" t="s">
        <v>218</v>
      </c>
      <c r="G221" s="17">
        <f t="shared" si="32"/>
        <v>1700</v>
      </c>
      <c r="H221" s="17" t="s">
        <v>75</v>
      </c>
      <c r="I221" s="103" t="s">
        <v>94</v>
      </c>
      <c r="J221" s="17" t="s">
        <v>77</v>
      </c>
      <c r="K221" s="17">
        <v>6</v>
      </c>
      <c r="L221" s="131" t="s">
        <v>95</v>
      </c>
    </row>
    <row r="222" spans="1:12" x14ac:dyDescent="0.2">
      <c r="A222" s="75">
        <f t="shared" si="31"/>
        <v>56</v>
      </c>
      <c r="B222" s="17" t="s">
        <v>562</v>
      </c>
      <c r="C222" s="103" t="s">
        <v>120</v>
      </c>
      <c r="D222" s="43">
        <v>287100</v>
      </c>
      <c r="E222" s="43">
        <v>287399</v>
      </c>
      <c r="F222" s="103" t="s">
        <v>216</v>
      </c>
      <c r="G222" s="17">
        <f t="shared" si="32"/>
        <v>300</v>
      </c>
      <c r="H222" s="17" t="s">
        <v>75</v>
      </c>
      <c r="I222" s="103" t="s">
        <v>94</v>
      </c>
      <c r="J222" s="17" t="s">
        <v>115</v>
      </c>
      <c r="K222" s="17">
        <v>6</v>
      </c>
      <c r="L222" s="131" t="s">
        <v>107</v>
      </c>
    </row>
    <row r="223" spans="1:12" x14ac:dyDescent="0.2">
      <c r="A223" s="75">
        <f t="shared" ref="A223:A238" si="33">SUM(A222+1)</f>
        <v>57</v>
      </c>
      <c r="B223" s="17" t="s">
        <v>563</v>
      </c>
      <c r="C223" s="103" t="s">
        <v>277</v>
      </c>
      <c r="D223" s="43">
        <v>915000</v>
      </c>
      <c r="E223" s="43">
        <v>915999</v>
      </c>
      <c r="F223" s="103" t="s">
        <v>218</v>
      </c>
      <c r="G223" s="17">
        <f t="shared" si="32"/>
        <v>1000</v>
      </c>
      <c r="H223" s="17" t="s">
        <v>75</v>
      </c>
      <c r="I223" s="103" t="s">
        <v>94</v>
      </c>
      <c r="J223" s="17" t="s">
        <v>77</v>
      </c>
      <c r="K223" s="17">
        <v>6</v>
      </c>
      <c r="L223" s="131" t="s">
        <v>95</v>
      </c>
    </row>
    <row r="224" spans="1:12" x14ac:dyDescent="0.2">
      <c r="A224" s="75">
        <f t="shared" si="33"/>
        <v>58</v>
      </c>
      <c r="B224" s="17" t="s">
        <v>564</v>
      </c>
      <c r="C224" s="103" t="s">
        <v>292</v>
      </c>
      <c r="D224" s="43">
        <v>977100</v>
      </c>
      <c r="E224" s="43">
        <v>977699</v>
      </c>
      <c r="F224" s="103" t="s">
        <v>216</v>
      </c>
      <c r="G224" s="17">
        <f t="shared" si="32"/>
        <v>600</v>
      </c>
      <c r="H224" s="17" t="s">
        <v>75</v>
      </c>
      <c r="I224" s="103" t="s">
        <v>94</v>
      </c>
      <c r="J224" s="17" t="s">
        <v>115</v>
      </c>
      <c r="K224" s="17">
        <v>6</v>
      </c>
      <c r="L224" s="131" t="s">
        <v>107</v>
      </c>
    </row>
    <row r="225" spans="1:12" x14ac:dyDescent="0.2">
      <c r="A225" s="75">
        <f t="shared" si="33"/>
        <v>59</v>
      </c>
      <c r="B225" s="17" t="s">
        <v>565</v>
      </c>
      <c r="C225" s="103" t="s">
        <v>566</v>
      </c>
      <c r="D225" s="43">
        <v>880000</v>
      </c>
      <c r="E225" s="43">
        <v>881599</v>
      </c>
      <c r="F225" s="103" t="s">
        <v>218</v>
      </c>
      <c r="G225" s="17">
        <f t="shared" si="32"/>
        <v>1600</v>
      </c>
      <c r="H225" s="17" t="s">
        <v>75</v>
      </c>
      <c r="I225" s="103" t="s">
        <v>76</v>
      </c>
      <c r="J225" s="17" t="s">
        <v>77</v>
      </c>
      <c r="K225" s="17">
        <v>6</v>
      </c>
      <c r="L225" s="131" t="s">
        <v>137</v>
      </c>
    </row>
    <row r="226" spans="1:12" x14ac:dyDescent="0.2">
      <c r="A226" s="75">
        <f t="shared" si="33"/>
        <v>60</v>
      </c>
      <c r="B226" s="17" t="s">
        <v>567</v>
      </c>
      <c r="C226" s="103" t="s">
        <v>294</v>
      </c>
      <c r="D226" s="43">
        <v>979100</v>
      </c>
      <c r="E226" s="43">
        <v>979249</v>
      </c>
      <c r="F226" s="103" t="s">
        <v>216</v>
      </c>
      <c r="G226" s="17">
        <f t="shared" si="32"/>
        <v>150</v>
      </c>
      <c r="H226" s="17" t="s">
        <v>75</v>
      </c>
      <c r="I226" s="103" t="s">
        <v>94</v>
      </c>
      <c r="J226" s="17" t="s">
        <v>115</v>
      </c>
      <c r="K226" s="17">
        <v>6</v>
      </c>
      <c r="L226" s="131" t="s">
        <v>107</v>
      </c>
    </row>
    <row r="227" spans="1:12" x14ac:dyDescent="0.2">
      <c r="A227" s="75">
        <f t="shared" si="33"/>
        <v>61</v>
      </c>
      <c r="B227" s="17" t="s">
        <v>488</v>
      </c>
      <c r="C227" s="103" t="s">
        <v>249</v>
      </c>
      <c r="D227" s="43">
        <v>749100</v>
      </c>
      <c r="E227" s="43">
        <v>749199</v>
      </c>
      <c r="F227" s="103" t="s">
        <v>216</v>
      </c>
      <c r="G227" s="17">
        <f t="shared" si="32"/>
        <v>100</v>
      </c>
      <c r="H227" s="17" t="s">
        <v>75</v>
      </c>
      <c r="I227" s="103" t="s">
        <v>94</v>
      </c>
      <c r="J227" s="17" t="s">
        <v>115</v>
      </c>
      <c r="K227" s="17">
        <v>6</v>
      </c>
      <c r="L227" s="131" t="s">
        <v>181</v>
      </c>
    </row>
    <row r="228" spans="1:12" x14ac:dyDescent="0.2">
      <c r="A228" s="75">
        <f t="shared" si="33"/>
        <v>62</v>
      </c>
      <c r="B228" s="17" t="s">
        <v>568</v>
      </c>
      <c r="C228" s="103" t="s">
        <v>569</v>
      </c>
      <c r="D228" s="43">
        <v>830000</v>
      </c>
      <c r="E228" s="43">
        <v>832399</v>
      </c>
      <c r="F228" s="103" t="s">
        <v>218</v>
      </c>
      <c r="G228" s="17">
        <f t="shared" si="32"/>
        <v>2400</v>
      </c>
      <c r="H228" s="17" t="s">
        <v>75</v>
      </c>
      <c r="I228" s="103" t="s">
        <v>76</v>
      </c>
      <c r="J228" s="17" t="s">
        <v>77</v>
      </c>
      <c r="K228" s="17">
        <v>6</v>
      </c>
      <c r="L228" s="131" t="s">
        <v>570</v>
      </c>
    </row>
    <row r="229" spans="1:12" x14ac:dyDescent="0.2">
      <c r="A229" s="75">
        <f t="shared" si="33"/>
        <v>63</v>
      </c>
      <c r="B229" s="17" t="s">
        <v>215</v>
      </c>
      <c r="C229" s="103" t="s">
        <v>215</v>
      </c>
      <c r="D229" s="43">
        <v>280100</v>
      </c>
      <c r="E229" s="43">
        <v>280399</v>
      </c>
      <c r="F229" s="103" t="s">
        <v>216</v>
      </c>
      <c r="G229" s="17">
        <f t="shared" si="32"/>
        <v>300</v>
      </c>
      <c r="H229" s="17" t="s">
        <v>75</v>
      </c>
      <c r="I229" s="103" t="s">
        <v>94</v>
      </c>
      <c r="J229" s="17" t="s">
        <v>115</v>
      </c>
      <c r="K229" s="17">
        <v>6</v>
      </c>
      <c r="L229" s="131" t="s">
        <v>107</v>
      </c>
    </row>
    <row r="230" spans="1:12" x14ac:dyDescent="0.2">
      <c r="A230" s="75">
        <f t="shared" si="33"/>
        <v>64</v>
      </c>
      <c r="B230" s="17" t="s">
        <v>571</v>
      </c>
      <c r="C230" s="103" t="s">
        <v>285</v>
      </c>
      <c r="D230" s="43">
        <v>937000</v>
      </c>
      <c r="E230" s="43">
        <v>937299</v>
      </c>
      <c r="F230" s="103" t="s">
        <v>218</v>
      </c>
      <c r="G230" s="17">
        <f t="shared" si="32"/>
        <v>300</v>
      </c>
      <c r="H230" s="17" t="s">
        <v>75</v>
      </c>
      <c r="I230" s="103" t="s">
        <v>94</v>
      </c>
      <c r="J230" s="17" t="s">
        <v>77</v>
      </c>
      <c r="K230" s="17">
        <v>6</v>
      </c>
      <c r="L230" s="131" t="s">
        <v>95</v>
      </c>
    </row>
    <row r="231" spans="1:12" x14ac:dyDescent="0.2">
      <c r="A231" s="75">
        <f t="shared" si="33"/>
        <v>65</v>
      </c>
      <c r="B231" s="17" t="s">
        <v>572</v>
      </c>
      <c r="C231" s="103" t="s">
        <v>246</v>
      </c>
      <c r="D231" s="43">
        <v>736000</v>
      </c>
      <c r="E231" s="43">
        <v>737999</v>
      </c>
      <c r="F231" s="103" t="s">
        <v>218</v>
      </c>
      <c r="G231" s="17">
        <f t="shared" si="32"/>
        <v>2000</v>
      </c>
      <c r="H231" s="17" t="s">
        <v>75</v>
      </c>
      <c r="I231" s="103" t="s">
        <v>201</v>
      </c>
      <c r="J231" s="17" t="s">
        <v>77</v>
      </c>
      <c r="K231" s="17">
        <v>6</v>
      </c>
      <c r="L231" s="131" t="s">
        <v>181</v>
      </c>
    </row>
    <row r="232" spans="1:12" x14ac:dyDescent="0.2">
      <c r="A232" s="75">
        <f t="shared" si="33"/>
        <v>66</v>
      </c>
      <c r="B232" s="17" t="s">
        <v>573</v>
      </c>
      <c r="C232" s="103" t="s">
        <v>217</v>
      </c>
      <c r="D232" s="43">
        <v>290000</v>
      </c>
      <c r="E232" s="43">
        <v>291999</v>
      </c>
      <c r="F232" s="103" t="s">
        <v>218</v>
      </c>
      <c r="G232" s="17">
        <f t="shared" si="32"/>
        <v>2000</v>
      </c>
      <c r="H232" s="17" t="s">
        <v>75</v>
      </c>
      <c r="I232" s="103" t="s">
        <v>94</v>
      </c>
      <c r="J232" s="17" t="s">
        <v>77</v>
      </c>
      <c r="K232" s="17">
        <v>6</v>
      </c>
      <c r="L232" s="131" t="s">
        <v>107</v>
      </c>
    </row>
    <row r="233" spans="1:12" x14ac:dyDescent="0.2">
      <c r="A233" s="75">
        <f t="shared" si="33"/>
        <v>67</v>
      </c>
      <c r="B233" s="17" t="s">
        <v>574</v>
      </c>
      <c r="C233" s="103" t="s">
        <v>256</v>
      </c>
      <c r="D233" s="43">
        <v>780100</v>
      </c>
      <c r="E233" s="43">
        <v>780349</v>
      </c>
      <c r="F233" s="103" t="s">
        <v>216</v>
      </c>
      <c r="G233" s="17">
        <f t="shared" si="32"/>
        <v>250</v>
      </c>
      <c r="H233" s="17" t="s">
        <v>75</v>
      </c>
      <c r="I233" s="103" t="s">
        <v>94</v>
      </c>
      <c r="J233" s="17" t="s">
        <v>115</v>
      </c>
      <c r="K233" s="17">
        <v>6</v>
      </c>
      <c r="L233" s="131" t="s">
        <v>181</v>
      </c>
    </row>
    <row r="234" spans="1:12" x14ac:dyDescent="0.2">
      <c r="A234" s="75">
        <f t="shared" si="33"/>
        <v>68</v>
      </c>
      <c r="B234" s="17" t="s">
        <v>575</v>
      </c>
      <c r="C234" s="103" t="s">
        <v>279</v>
      </c>
      <c r="D234" s="43">
        <v>918000</v>
      </c>
      <c r="E234" s="43">
        <v>918319</v>
      </c>
      <c r="F234" s="103" t="s">
        <v>218</v>
      </c>
      <c r="G234" s="17">
        <f t="shared" si="32"/>
        <v>320</v>
      </c>
      <c r="H234" s="17" t="s">
        <v>75</v>
      </c>
      <c r="I234" s="103" t="s">
        <v>94</v>
      </c>
      <c r="J234" s="17" t="s">
        <v>77</v>
      </c>
      <c r="K234" s="17">
        <v>6</v>
      </c>
      <c r="L234" s="131" t="s">
        <v>95</v>
      </c>
    </row>
    <row r="235" spans="1:12" x14ac:dyDescent="0.2">
      <c r="A235" s="75">
        <f t="shared" si="33"/>
        <v>69</v>
      </c>
      <c r="B235" s="17" t="s">
        <v>576</v>
      </c>
      <c r="C235" s="103" t="s">
        <v>262</v>
      </c>
      <c r="D235" s="43">
        <v>839100</v>
      </c>
      <c r="E235" s="43">
        <v>839699</v>
      </c>
      <c r="F235" s="103" t="s">
        <v>216</v>
      </c>
      <c r="G235" s="17">
        <f t="shared" si="32"/>
        <v>600</v>
      </c>
      <c r="H235" s="17" t="s">
        <v>75</v>
      </c>
      <c r="I235" s="103" t="s">
        <v>201</v>
      </c>
      <c r="J235" s="17" t="s">
        <v>115</v>
      </c>
      <c r="K235" s="17">
        <v>6</v>
      </c>
      <c r="L235" s="131" t="s">
        <v>137</v>
      </c>
    </row>
    <row r="236" spans="1:12" x14ac:dyDescent="0.2">
      <c r="A236" s="75">
        <f t="shared" si="33"/>
        <v>70</v>
      </c>
      <c r="B236" s="17" t="s">
        <v>269</v>
      </c>
      <c r="C236" s="103" t="s">
        <v>577</v>
      </c>
      <c r="D236" s="43">
        <v>886000</v>
      </c>
      <c r="E236" s="43">
        <v>887999</v>
      </c>
      <c r="F236" s="103" t="s">
        <v>218</v>
      </c>
      <c r="G236" s="17">
        <f t="shared" si="32"/>
        <v>2000</v>
      </c>
      <c r="H236" s="17" t="s">
        <v>75</v>
      </c>
      <c r="I236" s="103" t="s">
        <v>76</v>
      </c>
      <c r="J236" s="17" t="s">
        <v>77</v>
      </c>
      <c r="K236" s="17">
        <v>6</v>
      </c>
      <c r="L236" s="131" t="s">
        <v>137</v>
      </c>
    </row>
    <row r="237" spans="1:12" x14ac:dyDescent="0.2">
      <c r="A237" s="75">
        <f t="shared" si="33"/>
        <v>71</v>
      </c>
      <c r="B237" s="17" t="s">
        <v>578</v>
      </c>
      <c r="C237" s="103" t="s">
        <v>283</v>
      </c>
      <c r="D237" s="43">
        <v>934100</v>
      </c>
      <c r="E237" s="43">
        <v>934199</v>
      </c>
      <c r="F237" s="103" t="s">
        <v>216</v>
      </c>
      <c r="G237" s="17">
        <f t="shared" si="32"/>
        <v>100</v>
      </c>
      <c r="H237" s="17" t="s">
        <v>75</v>
      </c>
      <c r="I237" s="103" t="s">
        <v>94</v>
      </c>
      <c r="J237" s="17" t="s">
        <v>115</v>
      </c>
      <c r="K237" s="17">
        <v>6</v>
      </c>
      <c r="L237" s="131" t="s">
        <v>95</v>
      </c>
    </row>
    <row r="238" spans="1:12" x14ac:dyDescent="0.2">
      <c r="A238" s="75">
        <f t="shared" si="33"/>
        <v>72</v>
      </c>
      <c r="B238" s="17" t="s">
        <v>579</v>
      </c>
      <c r="C238" s="103" t="s">
        <v>287</v>
      </c>
      <c r="D238" s="43">
        <v>939100</v>
      </c>
      <c r="E238" s="43">
        <v>939249</v>
      </c>
      <c r="F238" s="103" t="s">
        <v>216</v>
      </c>
      <c r="G238" s="17">
        <f t="shared" si="32"/>
        <v>150</v>
      </c>
      <c r="H238" s="17" t="s">
        <v>75</v>
      </c>
      <c r="I238" s="103" t="s">
        <v>94</v>
      </c>
      <c r="J238" s="17" t="s">
        <v>115</v>
      </c>
      <c r="K238" s="17">
        <v>6</v>
      </c>
      <c r="L238" s="131" t="s">
        <v>95</v>
      </c>
    </row>
    <row r="239" spans="1:12" ht="13.5" thickBot="1" x14ac:dyDescent="0.25">
      <c r="A239" s="77">
        <f>SUM(A238+1)</f>
        <v>73</v>
      </c>
      <c r="B239" s="24" t="s">
        <v>496</v>
      </c>
      <c r="C239" s="104" t="s">
        <v>257</v>
      </c>
      <c r="D239" s="45">
        <v>789100</v>
      </c>
      <c r="E239" s="45">
        <v>789199</v>
      </c>
      <c r="F239" s="104" t="s">
        <v>216</v>
      </c>
      <c r="G239" s="24">
        <f t="shared" si="32"/>
        <v>100</v>
      </c>
      <c r="H239" s="24" t="s">
        <v>75</v>
      </c>
      <c r="I239" s="104" t="s">
        <v>94</v>
      </c>
      <c r="J239" s="24" t="s">
        <v>115</v>
      </c>
      <c r="K239" s="24">
        <v>6</v>
      </c>
      <c r="L239" s="132" t="s">
        <v>181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111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580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296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124</v>
      </c>
      <c r="D246" s="61">
        <v>200000</v>
      </c>
      <c r="E246" s="19">
        <v>200239</v>
      </c>
      <c r="F246" s="247" t="s">
        <v>581</v>
      </c>
      <c r="G246" s="59">
        <f>SUM((E246-D246)+1)</f>
        <v>240</v>
      </c>
      <c r="H246" s="59" t="s">
        <v>126</v>
      </c>
      <c r="I246" s="247" t="s">
        <v>76</v>
      </c>
      <c r="J246" s="59" t="s">
        <v>77</v>
      </c>
      <c r="K246" s="59">
        <v>2</v>
      </c>
      <c r="L246" s="246" t="s">
        <v>356</v>
      </c>
    </row>
    <row r="247" spans="1:12" x14ac:dyDescent="0.2">
      <c r="A247" s="75">
        <f>+A246+1</f>
        <v>2</v>
      </c>
      <c r="B247" s="30"/>
      <c r="C247" s="215" t="s">
        <v>297</v>
      </c>
      <c r="D247" s="43">
        <v>982000</v>
      </c>
      <c r="E247" s="17">
        <v>982999</v>
      </c>
      <c r="F247" s="215" t="s">
        <v>298</v>
      </c>
      <c r="G247" s="30">
        <f>SUM((E247-D247)+1)</f>
        <v>1000</v>
      </c>
      <c r="H247" s="30" t="s">
        <v>126</v>
      </c>
      <c r="I247" s="215" t="s">
        <v>76</v>
      </c>
      <c r="J247" s="30" t="s">
        <v>77</v>
      </c>
      <c r="K247" s="30">
        <v>2</v>
      </c>
      <c r="L247" s="133" t="s">
        <v>356</v>
      </c>
    </row>
    <row r="248" spans="1:12" x14ac:dyDescent="0.2">
      <c r="A248" s="75">
        <f>+A247+1</f>
        <v>3</v>
      </c>
      <c r="B248" s="30"/>
      <c r="C248" s="103" t="s">
        <v>582</v>
      </c>
      <c r="D248" s="17">
        <v>983000</v>
      </c>
      <c r="E248" s="30">
        <v>983999</v>
      </c>
      <c r="F248" s="103"/>
      <c r="G248" s="17"/>
      <c r="H248" s="17" t="s">
        <v>126</v>
      </c>
      <c r="I248" s="103" t="s">
        <v>362</v>
      </c>
      <c r="J248" s="17" t="s">
        <v>77</v>
      </c>
      <c r="K248" s="17">
        <v>2</v>
      </c>
      <c r="L248" s="131" t="s">
        <v>356</v>
      </c>
    </row>
    <row r="249" spans="1:12" x14ac:dyDescent="0.2">
      <c r="A249" s="75">
        <f>+A248+1</f>
        <v>4</v>
      </c>
      <c r="B249" s="30"/>
      <c r="C249" s="215" t="s">
        <v>124</v>
      </c>
      <c r="D249" s="30">
        <v>200000</v>
      </c>
      <c r="E249" s="30">
        <v>200239</v>
      </c>
      <c r="F249" s="215" t="s">
        <v>581</v>
      </c>
      <c r="G249" s="17">
        <f>SUM((E249-D249)+1)</f>
        <v>240</v>
      </c>
      <c r="H249" s="30" t="s">
        <v>126</v>
      </c>
      <c r="I249" s="215" t="s">
        <v>76</v>
      </c>
      <c r="J249" s="30" t="s">
        <v>77</v>
      </c>
      <c r="K249" s="30">
        <v>2</v>
      </c>
      <c r="L249" s="133" t="s">
        <v>356</v>
      </c>
    </row>
    <row r="250" spans="1:12" x14ac:dyDescent="0.2">
      <c r="A250" s="75">
        <f>+A249+1</f>
        <v>5</v>
      </c>
      <c r="B250" s="30"/>
      <c r="C250" s="215" t="s">
        <v>583</v>
      </c>
      <c r="D250" s="30">
        <v>984000</v>
      </c>
      <c r="E250" s="30">
        <v>984999</v>
      </c>
      <c r="F250" s="215"/>
      <c r="G250" s="30"/>
      <c r="H250" s="30"/>
      <c r="I250" s="215" t="s">
        <v>76</v>
      </c>
      <c r="J250" s="30"/>
      <c r="K250" s="30">
        <v>2</v>
      </c>
      <c r="L250" s="133" t="s">
        <v>356</v>
      </c>
    </row>
    <row r="251" spans="1:12" x14ac:dyDescent="0.2">
      <c r="A251" s="75">
        <f>+A250+1</f>
        <v>6</v>
      </c>
      <c r="B251" s="30"/>
      <c r="C251" s="215" t="s">
        <v>584</v>
      </c>
      <c r="D251" s="30">
        <v>985000</v>
      </c>
      <c r="E251" s="30">
        <v>985000</v>
      </c>
      <c r="F251" s="215"/>
      <c r="G251" s="30"/>
      <c r="H251" s="30"/>
      <c r="I251" s="215" t="s">
        <v>76</v>
      </c>
      <c r="J251" s="30"/>
      <c r="K251" s="30">
        <v>2</v>
      </c>
      <c r="L251" s="133" t="s">
        <v>356</v>
      </c>
    </row>
    <row r="252" spans="1:12" x14ac:dyDescent="0.2">
      <c r="A252" s="185">
        <v>7</v>
      </c>
      <c r="B252" s="281"/>
      <c r="C252" s="282" t="s">
        <v>773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374</v>
      </c>
      <c r="J252" s="281"/>
      <c r="K252" s="281">
        <v>2</v>
      </c>
      <c r="L252" s="283" t="s">
        <v>356</v>
      </c>
    </row>
    <row r="253" spans="1:12" ht="13.5" thickBot="1" x14ac:dyDescent="0.25">
      <c r="A253" s="216"/>
      <c r="B253" s="164"/>
      <c r="C253" s="217" t="s">
        <v>13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299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300</v>
      </c>
      <c r="D256" s="43">
        <v>400000</v>
      </c>
      <c r="E256" s="43">
        <v>599999</v>
      </c>
      <c r="F256" s="102"/>
      <c r="G256" s="19" t="s">
        <v>13</v>
      </c>
      <c r="H256" s="19"/>
      <c r="I256" s="102" t="s">
        <v>76</v>
      </c>
      <c r="J256" s="19" t="s">
        <v>77</v>
      </c>
      <c r="K256" s="19">
        <v>9</v>
      </c>
      <c r="L256" s="130" t="s">
        <v>13</v>
      </c>
    </row>
    <row r="257" spans="1:13" ht="13.5" thickBot="1" x14ac:dyDescent="0.25">
      <c r="A257" s="77">
        <v>2</v>
      </c>
      <c r="B257" s="24"/>
      <c r="C257" s="104" t="s">
        <v>301</v>
      </c>
      <c r="D257" s="45">
        <v>700000</v>
      </c>
      <c r="E257" s="45">
        <v>899999</v>
      </c>
      <c r="F257" s="104"/>
      <c r="G257" s="24" t="s">
        <v>13</v>
      </c>
      <c r="H257" s="24"/>
      <c r="I257" s="104" t="s">
        <v>76</v>
      </c>
      <c r="J257" s="24" t="s">
        <v>77</v>
      </c>
      <c r="K257" s="24">
        <v>9</v>
      </c>
      <c r="L257" s="132" t="s">
        <v>13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302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585</v>
      </c>
      <c r="C262" s="249" t="s">
        <v>303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586</v>
      </c>
      <c r="C263" s="249" t="s">
        <v>304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587</v>
      </c>
      <c r="C264" s="249" t="s">
        <v>305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588</v>
      </c>
      <c r="C265" s="249" t="s">
        <v>306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589</v>
      </c>
      <c r="C266" s="249" t="s">
        <v>307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590</v>
      </c>
      <c r="C267" s="249" t="s">
        <v>308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591</v>
      </c>
      <c r="C268" s="249" t="s">
        <v>309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592</v>
      </c>
      <c r="C269" s="249" t="s">
        <v>310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593</v>
      </c>
      <c r="C270" s="249" t="s">
        <v>311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594</v>
      </c>
      <c r="C271" s="249" t="s">
        <v>312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595</v>
      </c>
      <c r="C272" s="249" t="s">
        <v>313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596</v>
      </c>
      <c r="C273" s="249" t="s">
        <v>314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315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316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317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318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597</v>
      </c>
      <c r="C278" s="249" t="s">
        <v>319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598</v>
      </c>
      <c r="C279" s="249" t="s">
        <v>599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600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07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680" customWidth="1"/>
    <col min="4" max="5" width="13.7109375" style="683" customWidth="1"/>
    <col min="6" max="6" width="13.7109375" style="684" customWidth="1"/>
    <col min="7" max="7" width="10.7109375" style="685" customWidth="1"/>
    <col min="8" max="8" width="7.5703125" style="685" customWidth="1"/>
    <col min="9" max="16384" width="11.42578125" style="434"/>
  </cols>
  <sheetData>
    <row r="1" spans="2:8" x14ac:dyDescent="0.2">
      <c r="B1" s="497"/>
      <c r="C1" s="562"/>
      <c r="D1" s="656"/>
      <c r="E1" s="656"/>
      <c r="F1" s="657"/>
      <c r="G1" s="585"/>
      <c r="H1" s="611"/>
    </row>
    <row r="2" spans="2:8" ht="18" x14ac:dyDescent="0.25">
      <c r="B2" s="485" t="s">
        <v>1238</v>
      </c>
      <c r="C2" s="562"/>
      <c r="D2" s="656"/>
      <c r="E2" s="656"/>
      <c r="F2" s="657"/>
      <c r="G2" s="585"/>
      <c r="H2" s="585"/>
    </row>
    <row r="3" spans="2:8" ht="14.25" x14ac:dyDescent="0.2">
      <c r="B3" s="486" t="s">
        <v>1243</v>
      </c>
      <c r="C3" s="562"/>
      <c r="D3" s="656"/>
      <c r="E3" s="656"/>
      <c r="F3" s="657"/>
      <c r="G3" s="585"/>
      <c r="H3" s="585"/>
    </row>
    <row r="4" spans="2:8" x14ac:dyDescent="0.2">
      <c r="B4" s="483"/>
      <c r="C4" s="562"/>
      <c r="D4" s="656"/>
      <c r="E4" s="656"/>
      <c r="F4" s="657"/>
      <c r="G4" s="585"/>
      <c r="H4" s="585"/>
    </row>
    <row r="5" spans="2:8" x14ac:dyDescent="0.2">
      <c r="B5" s="487"/>
      <c r="C5" s="562"/>
      <c r="D5" s="656"/>
      <c r="E5" s="656"/>
      <c r="F5" s="657"/>
      <c r="G5" s="585"/>
      <c r="H5" s="585"/>
    </row>
    <row r="6" spans="2:8" x14ac:dyDescent="0.2">
      <c r="B6" s="483"/>
      <c r="C6" s="562"/>
      <c r="D6" s="656"/>
      <c r="E6" s="656"/>
      <c r="F6" s="657"/>
      <c r="G6" s="585"/>
      <c r="H6" s="585"/>
    </row>
    <row r="7" spans="2:8" x14ac:dyDescent="0.2">
      <c r="B7" s="489" t="str">
        <f>RESUMEN!B8</f>
        <v>Fecha de publicación:  Jun 2026</v>
      </c>
      <c r="C7" s="562"/>
      <c r="D7" s="656"/>
      <c r="E7" s="656"/>
      <c r="F7" s="657"/>
      <c r="G7" s="585"/>
      <c r="H7" s="585"/>
    </row>
    <row r="8" spans="2:8" x14ac:dyDescent="0.2">
      <c r="B8" s="497"/>
      <c r="C8" s="562"/>
      <c r="D8" s="656"/>
      <c r="E8" s="656"/>
      <c r="F8" s="657"/>
      <c r="G8" s="585"/>
      <c r="H8" s="585"/>
    </row>
    <row r="9" spans="2:8" x14ac:dyDescent="0.2">
      <c r="B9" s="497"/>
      <c r="C9" s="562"/>
      <c r="D9" s="656"/>
      <c r="E9" s="656"/>
      <c r="F9" s="657"/>
      <c r="G9" s="585"/>
      <c r="H9" s="585"/>
    </row>
    <row r="10" spans="2:8" x14ac:dyDescent="0.2">
      <c r="B10" s="497"/>
      <c r="C10" s="562"/>
      <c r="D10" s="656"/>
      <c r="E10" s="656"/>
      <c r="F10" s="657"/>
      <c r="G10" s="585"/>
      <c r="H10" s="585"/>
    </row>
    <row r="11" spans="2:8" s="433" customFormat="1" ht="13.5" thickBot="1" x14ac:dyDescent="0.25">
      <c r="B11" s="500"/>
      <c r="C11" s="563"/>
      <c r="D11" s="658"/>
      <c r="E11" s="658"/>
      <c r="F11" s="659"/>
      <c r="G11" s="588"/>
      <c r="H11" s="588"/>
    </row>
    <row r="12" spans="2:8" ht="13.5" customHeight="1" thickBot="1" x14ac:dyDescent="0.25">
      <c r="B12" s="762" t="s">
        <v>921</v>
      </c>
      <c r="C12" s="766" t="s">
        <v>927</v>
      </c>
      <c r="D12" s="766"/>
      <c r="E12" s="766"/>
      <c r="F12" s="766"/>
      <c r="G12" s="766"/>
      <c r="H12" s="767"/>
    </row>
    <row r="13" spans="2:8" ht="13.5" thickBot="1" x14ac:dyDescent="0.25">
      <c r="B13" s="774"/>
      <c r="C13" s="604" t="s">
        <v>778</v>
      </c>
      <c r="D13" s="764" t="s">
        <v>777</v>
      </c>
      <c r="E13" s="765"/>
      <c r="F13" s="604" t="s">
        <v>776</v>
      </c>
      <c r="G13" s="604" t="s">
        <v>781</v>
      </c>
      <c r="H13" s="581" t="s">
        <v>922</v>
      </c>
    </row>
    <row r="14" spans="2:8" s="521" customFormat="1" x14ac:dyDescent="0.2">
      <c r="B14" s="679">
        <f t="shared" ref="B14" si="0">+B13+1</f>
        <v>1</v>
      </c>
      <c r="C14" s="721" t="s">
        <v>1458</v>
      </c>
      <c r="D14" s="698">
        <v>2010000</v>
      </c>
      <c r="E14" s="699">
        <v>2019599</v>
      </c>
      <c r="F14" s="700">
        <v>9600</v>
      </c>
      <c r="G14" s="704" t="s">
        <v>1556</v>
      </c>
      <c r="H14" s="704" t="s">
        <v>1017</v>
      </c>
    </row>
    <row r="15" spans="2:8" s="520" customFormat="1" x14ac:dyDescent="0.2">
      <c r="B15" s="561">
        <f>+B14+1</f>
        <v>2</v>
      </c>
      <c r="C15" s="619" t="s">
        <v>1458</v>
      </c>
      <c r="D15" s="650">
        <v>2110000</v>
      </c>
      <c r="E15" s="651">
        <v>2111599</v>
      </c>
      <c r="F15" s="618">
        <v>1600</v>
      </c>
      <c r="G15" s="629" t="s">
        <v>1556</v>
      </c>
      <c r="H15" s="629" t="s">
        <v>1017</v>
      </c>
    </row>
    <row r="16" spans="2:8" s="527" customFormat="1" x14ac:dyDescent="0.2">
      <c r="B16" s="561">
        <f t="shared" ref="B16:B79" si="1">+B15+1</f>
        <v>3</v>
      </c>
      <c r="C16" s="620" t="s">
        <v>1458</v>
      </c>
      <c r="D16" s="650">
        <v>2112000</v>
      </c>
      <c r="E16" s="651">
        <v>2112199</v>
      </c>
      <c r="F16" s="618">
        <v>200</v>
      </c>
      <c r="G16" s="617" t="s">
        <v>1556</v>
      </c>
      <c r="H16" s="629" t="s">
        <v>1017</v>
      </c>
    </row>
    <row r="17" spans="2:8" s="520" customFormat="1" x14ac:dyDescent="0.2">
      <c r="B17" s="561">
        <f t="shared" si="1"/>
        <v>4</v>
      </c>
      <c r="C17" s="620" t="s">
        <v>1458</v>
      </c>
      <c r="D17" s="650">
        <v>2117000</v>
      </c>
      <c r="E17" s="651">
        <v>2117399</v>
      </c>
      <c r="F17" s="618">
        <v>400</v>
      </c>
      <c r="G17" s="617" t="s">
        <v>113</v>
      </c>
      <c r="H17" s="629" t="s">
        <v>1017</v>
      </c>
    </row>
    <row r="18" spans="2:8" s="520" customFormat="1" x14ac:dyDescent="0.2">
      <c r="B18" s="561">
        <f t="shared" si="1"/>
        <v>5</v>
      </c>
      <c r="C18" s="619" t="s">
        <v>1458</v>
      </c>
      <c r="D18" s="650">
        <v>2118000</v>
      </c>
      <c r="E18" s="651">
        <v>2118099</v>
      </c>
      <c r="F18" s="618">
        <v>100</v>
      </c>
      <c r="G18" s="629" t="s">
        <v>113</v>
      </c>
      <c r="H18" s="629" t="s">
        <v>1017</v>
      </c>
    </row>
    <row r="19" spans="2:8" s="527" customFormat="1" x14ac:dyDescent="0.2">
      <c r="B19" s="561">
        <f t="shared" si="1"/>
        <v>6</v>
      </c>
      <c r="C19" s="619" t="s">
        <v>1458</v>
      </c>
      <c r="D19" s="650">
        <v>2120000</v>
      </c>
      <c r="E19" s="651">
        <v>2124099</v>
      </c>
      <c r="F19" s="618">
        <v>4100</v>
      </c>
      <c r="G19" s="617" t="s">
        <v>1533</v>
      </c>
      <c r="H19" s="629" t="s">
        <v>1017</v>
      </c>
    </row>
    <row r="20" spans="2:8" s="521" customFormat="1" x14ac:dyDescent="0.2">
      <c r="B20" s="561">
        <f t="shared" si="1"/>
        <v>7</v>
      </c>
      <c r="C20" s="619" t="s">
        <v>1458</v>
      </c>
      <c r="D20" s="650">
        <v>2200000</v>
      </c>
      <c r="E20" s="651">
        <v>2200199</v>
      </c>
      <c r="F20" s="618">
        <v>200</v>
      </c>
      <c r="G20" s="617" t="s">
        <v>118</v>
      </c>
      <c r="H20" s="629" t="s">
        <v>1017</v>
      </c>
    </row>
    <row r="21" spans="2:8" s="527" customFormat="1" x14ac:dyDescent="0.2">
      <c r="B21" s="561">
        <f t="shared" si="1"/>
        <v>8</v>
      </c>
      <c r="C21" s="620" t="s">
        <v>1458</v>
      </c>
      <c r="D21" s="650">
        <v>2202000</v>
      </c>
      <c r="E21" s="651">
        <v>2202299</v>
      </c>
      <c r="F21" s="618">
        <v>300</v>
      </c>
      <c r="G21" s="617" t="s">
        <v>118</v>
      </c>
      <c r="H21" s="629" t="s">
        <v>1017</v>
      </c>
    </row>
    <row r="22" spans="2:8" s="527" customFormat="1" x14ac:dyDescent="0.2">
      <c r="B22" s="561">
        <f t="shared" si="1"/>
        <v>9</v>
      </c>
      <c r="C22" s="620" t="s">
        <v>1001</v>
      </c>
      <c r="D22" s="650">
        <v>2204000</v>
      </c>
      <c r="E22" s="651">
        <v>2204099</v>
      </c>
      <c r="F22" s="618">
        <v>100</v>
      </c>
      <c r="G22" s="617" t="s">
        <v>118</v>
      </c>
      <c r="H22" s="629" t="s">
        <v>1017</v>
      </c>
    </row>
    <row r="23" spans="2:8" s="521" customFormat="1" x14ac:dyDescent="0.2">
      <c r="B23" s="561">
        <f t="shared" si="1"/>
        <v>10</v>
      </c>
      <c r="C23" s="620" t="s">
        <v>1458</v>
      </c>
      <c r="D23" s="650">
        <v>2205000</v>
      </c>
      <c r="E23" s="651">
        <v>2206099</v>
      </c>
      <c r="F23" s="618">
        <v>1100</v>
      </c>
      <c r="G23" s="617" t="s">
        <v>118</v>
      </c>
      <c r="H23" s="629" t="s">
        <v>1017</v>
      </c>
    </row>
    <row r="24" spans="2:8" s="521" customFormat="1" x14ac:dyDescent="0.2">
      <c r="B24" s="561">
        <f t="shared" si="1"/>
        <v>11</v>
      </c>
      <c r="C24" s="619" t="s">
        <v>1147</v>
      </c>
      <c r="D24" s="650">
        <v>2208000</v>
      </c>
      <c r="E24" s="651">
        <v>2208399</v>
      </c>
      <c r="F24" s="618">
        <v>400</v>
      </c>
      <c r="G24" s="617" t="s">
        <v>118</v>
      </c>
      <c r="H24" s="629" t="s">
        <v>1017</v>
      </c>
    </row>
    <row r="25" spans="2:8" s="527" customFormat="1" x14ac:dyDescent="0.2">
      <c r="B25" s="561">
        <f t="shared" si="1"/>
        <v>12</v>
      </c>
      <c r="C25" s="620" t="s">
        <v>1458</v>
      </c>
      <c r="D25" s="650">
        <v>2210000</v>
      </c>
      <c r="E25" s="651">
        <v>2210199</v>
      </c>
      <c r="F25" s="618">
        <v>200</v>
      </c>
      <c r="G25" s="617" t="s">
        <v>118</v>
      </c>
      <c r="H25" s="629" t="s">
        <v>1017</v>
      </c>
    </row>
    <row r="26" spans="2:8" s="527" customFormat="1" x14ac:dyDescent="0.2">
      <c r="B26" s="561">
        <f t="shared" si="1"/>
        <v>13</v>
      </c>
      <c r="C26" s="620" t="s">
        <v>1458</v>
      </c>
      <c r="D26" s="650">
        <v>2212000</v>
      </c>
      <c r="E26" s="651">
        <v>2212499</v>
      </c>
      <c r="F26" s="618">
        <v>500</v>
      </c>
      <c r="G26" s="617" t="s">
        <v>118</v>
      </c>
      <c r="H26" s="629" t="s">
        <v>1017</v>
      </c>
    </row>
    <row r="27" spans="2:8" s="527" customFormat="1" x14ac:dyDescent="0.2">
      <c r="B27" s="561">
        <f t="shared" si="1"/>
        <v>14</v>
      </c>
      <c r="C27" s="620" t="s">
        <v>1458</v>
      </c>
      <c r="D27" s="650">
        <v>2215000</v>
      </c>
      <c r="E27" s="651">
        <v>2215199</v>
      </c>
      <c r="F27" s="618">
        <v>200</v>
      </c>
      <c r="G27" s="617" t="s">
        <v>118</v>
      </c>
      <c r="H27" s="629" t="s">
        <v>1017</v>
      </c>
    </row>
    <row r="28" spans="2:8" s="527" customFormat="1" x14ac:dyDescent="0.2">
      <c r="B28" s="561">
        <f t="shared" si="1"/>
        <v>15</v>
      </c>
      <c r="C28" s="619" t="s">
        <v>1458</v>
      </c>
      <c r="D28" s="650">
        <v>2215500</v>
      </c>
      <c r="E28" s="651">
        <v>2215599</v>
      </c>
      <c r="F28" s="618">
        <v>100</v>
      </c>
      <c r="G28" s="617" t="s">
        <v>118</v>
      </c>
      <c r="H28" s="629" t="s">
        <v>1017</v>
      </c>
    </row>
    <row r="29" spans="2:8" s="527" customFormat="1" x14ac:dyDescent="0.2">
      <c r="B29" s="561">
        <f t="shared" si="1"/>
        <v>16</v>
      </c>
      <c r="C29" s="620" t="s">
        <v>1458</v>
      </c>
      <c r="D29" s="650">
        <v>2220000</v>
      </c>
      <c r="E29" s="651">
        <v>2220599</v>
      </c>
      <c r="F29" s="618">
        <v>600</v>
      </c>
      <c r="G29" s="617" t="s">
        <v>118</v>
      </c>
      <c r="H29" s="629" t="s">
        <v>1017</v>
      </c>
    </row>
    <row r="30" spans="2:8" s="527" customFormat="1" x14ac:dyDescent="0.2">
      <c r="B30" s="561">
        <f t="shared" si="1"/>
        <v>17</v>
      </c>
      <c r="C30" s="620" t="s">
        <v>1458</v>
      </c>
      <c r="D30" s="650">
        <v>2222000</v>
      </c>
      <c r="E30" s="651">
        <v>2222199</v>
      </c>
      <c r="F30" s="618">
        <v>200</v>
      </c>
      <c r="G30" s="617" t="s">
        <v>118</v>
      </c>
      <c r="H30" s="629" t="s">
        <v>1017</v>
      </c>
    </row>
    <row r="31" spans="2:8" s="520" customFormat="1" x14ac:dyDescent="0.2">
      <c r="B31" s="561">
        <f t="shared" si="1"/>
        <v>18</v>
      </c>
      <c r="C31" s="620" t="s">
        <v>1001</v>
      </c>
      <c r="D31" s="650">
        <v>2224000</v>
      </c>
      <c r="E31" s="651">
        <v>2225099</v>
      </c>
      <c r="F31" s="618">
        <v>1100</v>
      </c>
      <c r="G31" s="617" t="s">
        <v>118</v>
      </c>
      <c r="H31" s="629" t="s">
        <v>1017</v>
      </c>
    </row>
    <row r="32" spans="2:8" s="527" customFormat="1" x14ac:dyDescent="0.2">
      <c r="B32" s="561">
        <f t="shared" si="1"/>
        <v>19</v>
      </c>
      <c r="C32" s="620" t="s">
        <v>1458</v>
      </c>
      <c r="D32" s="650">
        <v>2227000</v>
      </c>
      <c r="E32" s="651">
        <v>2227199</v>
      </c>
      <c r="F32" s="618">
        <v>200</v>
      </c>
      <c r="G32" s="617" t="s">
        <v>118</v>
      </c>
      <c r="H32" s="629" t="s">
        <v>1017</v>
      </c>
    </row>
    <row r="33" spans="2:8" s="527" customFormat="1" x14ac:dyDescent="0.2">
      <c r="B33" s="561">
        <f t="shared" si="1"/>
        <v>20</v>
      </c>
      <c r="C33" s="620" t="s">
        <v>1458</v>
      </c>
      <c r="D33" s="650">
        <v>2230000</v>
      </c>
      <c r="E33" s="651">
        <v>2230099</v>
      </c>
      <c r="F33" s="618">
        <v>100</v>
      </c>
      <c r="G33" s="617" t="s">
        <v>118</v>
      </c>
      <c r="H33" s="629" t="s">
        <v>1017</v>
      </c>
    </row>
    <row r="34" spans="2:8" s="527" customFormat="1" x14ac:dyDescent="0.2">
      <c r="B34" s="561">
        <f t="shared" si="1"/>
        <v>21</v>
      </c>
      <c r="C34" s="620" t="s">
        <v>1458</v>
      </c>
      <c r="D34" s="650">
        <v>2232000</v>
      </c>
      <c r="E34" s="651">
        <v>2232199</v>
      </c>
      <c r="F34" s="618">
        <v>200</v>
      </c>
      <c r="G34" s="617" t="s">
        <v>118</v>
      </c>
      <c r="H34" s="629" t="s">
        <v>1017</v>
      </c>
    </row>
    <row r="35" spans="2:8" s="527" customFormat="1" x14ac:dyDescent="0.2">
      <c r="B35" s="561">
        <f t="shared" si="1"/>
        <v>22</v>
      </c>
      <c r="C35" s="620" t="s">
        <v>1458</v>
      </c>
      <c r="D35" s="650">
        <v>2234000</v>
      </c>
      <c r="E35" s="651">
        <v>2234199</v>
      </c>
      <c r="F35" s="618">
        <v>200</v>
      </c>
      <c r="G35" s="617" t="s">
        <v>118</v>
      </c>
      <c r="H35" s="629" t="s">
        <v>1017</v>
      </c>
    </row>
    <row r="36" spans="2:8" s="527" customFormat="1" x14ac:dyDescent="0.2">
      <c r="B36" s="561">
        <f t="shared" si="1"/>
        <v>23</v>
      </c>
      <c r="C36" s="620" t="s">
        <v>1458</v>
      </c>
      <c r="D36" s="650">
        <v>2236000</v>
      </c>
      <c r="E36" s="651">
        <v>2237399</v>
      </c>
      <c r="F36" s="618">
        <v>1400</v>
      </c>
      <c r="G36" s="617" t="s">
        <v>118</v>
      </c>
      <c r="H36" s="629" t="s">
        <v>1017</v>
      </c>
    </row>
    <row r="37" spans="2:8" s="527" customFormat="1" x14ac:dyDescent="0.2">
      <c r="B37" s="561">
        <f t="shared" si="1"/>
        <v>24</v>
      </c>
      <c r="C37" s="620" t="s">
        <v>1458</v>
      </c>
      <c r="D37" s="650">
        <v>2240000</v>
      </c>
      <c r="E37" s="651">
        <v>2240699</v>
      </c>
      <c r="F37" s="618">
        <v>700</v>
      </c>
      <c r="G37" s="617" t="s">
        <v>118</v>
      </c>
      <c r="H37" s="629" t="s">
        <v>1017</v>
      </c>
    </row>
    <row r="38" spans="2:8" s="527" customFormat="1" x14ac:dyDescent="0.2">
      <c r="B38" s="561">
        <f t="shared" si="1"/>
        <v>25</v>
      </c>
      <c r="C38" s="620" t="s">
        <v>1458</v>
      </c>
      <c r="D38" s="650">
        <v>2242000</v>
      </c>
      <c r="E38" s="651">
        <v>2242499</v>
      </c>
      <c r="F38" s="618">
        <v>500</v>
      </c>
      <c r="G38" s="617" t="s">
        <v>118</v>
      </c>
      <c r="H38" s="629" t="s">
        <v>1017</v>
      </c>
    </row>
    <row r="39" spans="2:8" s="520" customFormat="1" x14ac:dyDescent="0.2">
      <c r="B39" s="561">
        <f t="shared" si="1"/>
        <v>26</v>
      </c>
      <c r="C39" s="619" t="s">
        <v>1458</v>
      </c>
      <c r="D39" s="650">
        <v>2245000</v>
      </c>
      <c r="E39" s="651">
        <v>2246199</v>
      </c>
      <c r="F39" s="618">
        <v>1200</v>
      </c>
      <c r="G39" s="617" t="s">
        <v>118</v>
      </c>
      <c r="H39" s="629" t="s">
        <v>1017</v>
      </c>
    </row>
    <row r="40" spans="2:8" s="520" customFormat="1" x14ac:dyDescent="0.2">
      <c r="B40" s="561">
        <f t="shared" si="1"/>
        <v>27</v>
      </c>
      <c r="C40" s="619" t="s">
        <v>1458</v>
      </c>
      <c r="D40" s="650">
        <v>2250000</v>
      </c>
      <c r="E40" s="651">
        <v>2259599</v>
      </c>
      <c r="F40" s="618">
        <v>9600</v>
      </c>
      <c r="G40" s="617" t="s">
        <v>118</v>
      </c>
      <c r="H40" s="629" t="s">
        <v>1017</v>
      </c>
    </row>
    <row r="41" spans="2:8" s="521" customFormat="1" x14ac:dyDescent="0.2">
      <c r="B41" s="561">
        <f t="shared" si="1"/>
        <v>28</v>
      </c>
      <c r="C41" s="620" t="s">
        <v>1458</v>
      </c>
      <c r="D41" s="650">
        <v>2270000</v>
      </c>
      <c r="E41" s="651">
        <v>2273399</v>
      </c>
      <c r="F41" s="618">
        <v>3400</v>
      </c>
      <c r="G41" s="617" t="s">
        <v>118</v>
      </c>
      <c r="H41" s="617" t="s">
        <v>1017</v>
      </c>
    </row>
    <row r="42" spans="2:8" s="482" customFormat="1" x14ac:dyDescent="0.2">
      <c r="B42" s="561">
        <f t="shared" si="1"/>
        <v>29</v>
      </c>
      <c r="C42" s="620" t="s">
        <v>1458</v>
      </c>
      <c r="D42" s="650">
        <v>2280000</v>
      </c>
      <c r="E42" s="651">
        <v>2281099</v>
      </c>
      <c r="F42" s="618">
        <v>1100</v>
      </c>
      <c r="G42" s="617" t="s">
        <v>118</v>
      </c>
      <c r="H42" s="617" t="s">
        <v>1017</v>
      </c>
    </row>
    <row r="43" spans="2:8" s="521" customFormat="1" x14ac:dyDescent="0.2">
      <c r="B43" s="561">
        <f t="shared" si="1"/>
        <v>30</v>
      </c>
      <c r="C43" s="620" t="s">
        <v>1298</v>
      </c>
      <c r="D43" s="650">
        <v>2282000</v>
      </c>
      <c r="E43" s="651">
        <v>2282099</v>
      </c>
      <c r="F43" s="618">
        <v>100</v>
      </c>
      <c r="G43" s="617" t="s">
        <v>118</v>
      </c>
      <c r="H43" s="617" t="s">
        <v>1017</v>
      </c>
    </row>
    <row r="44" spans="2:8" s="521" customFormat="1" x14ac:dyDescent="0.2">
      <c r="B44" s="561">
        <f t="shared" si="1"/>
        <v>31</v>
      </c>
      <c r="C44" s="620" t="s">
        <v>1458</v>
      </c>
      <c r="D44" s="650">
        <v>2287000</v>
      </c>
      <c r="E44" s="651">
        <v>2287799</v>
      </c>
      <c r="F44" s="618">
        <v>800</v>
      </c>
      <c r="G44" s="617" t="s">
        <v>118</v>
      </c>
      <c r="H44" s="617" t="s">
        <v>1017</v>
      </c>
    </row>
    <row r="45" spans="2:8" s="520" customFormat="1" x14ac:dyDescent="0.2">
      <c r="B45" s="561">
        <f t="shared" si="1"/>
        <v>32</v>
      </c>
      <c r="C45" s="619" t="s">
        <v>1458</v>
      </c>
      <c r="D45" s="650">
        <v>2290000</v>
      </c>
      <c r="E45" s="651">
        <v>2293099</v>
      </c>
      <c r="F45" s="618">
        <v>3100</v>
      </c>
      <c r="G45" s="617" t="s">
        <v>118</v>
      </c>
      <c r="H45" s="617" t="s">
        <v>1017</v>
      </c>
    </row>
    <row r="46" spans="2:8" s="520" customFormat="1" x14ac:dyDescent="0.2">
      <c r="B46" s="561">
        <f t="shared" si="1"/>
        <v>33</v>
      </c>
      <c r="C46" s="619" t="s">
        <v>1458</v>
      </c>
      <c r="D46" s="650">
        <v>2300000</v>
      </c>
      <c r="E46" s="651">
        <v>2302599</v>
      </c>
      <c r="F46" s="618">
        <v>2600</v>
      </c>
      <c r="G46" s="617" t="s">
        <v>1557</v>
      </c>
      <c r="H46" s="617" t="s">
        <v>1017</v>
      </c>
    </row>
    <row r="47" spans="2:8" s="527" customFormat="1" x14ac:dyDescent="0.2">
      <c r="B47" s="561">
        <f t="shared" si="1"/>
        <v>34</v>
      </c>
      <c r="C47" s="619" t="s">
        <v>1458</v>
      </c>
      <c r="D47" s="650">
        <v>2306000</v>
      </c>
      <c r="E47" s="651">
        <v>2307599</v>
      </c>
      <c r="F47" s="618">
        <v>1600</v>
      </c>
      <c r="G47" s="617" t="s">
        <v>137</v>
      </c>
      <c r="H47" s="617" t="s">
        <v>1017</v>
      </c>
    </row>
    <row r="48" spans="2:8" s="521" customFormat="1" x14ac:dyDescent="0.2">
      <c r="B48" s="561">
        <f t="shared" si="1"/>
        <v>35</v>
      </c>
      <c r="C48" s="620" t="s">
        <v>1458</v>
      </c>
      <c r="D48" s="650">
        <v>2308000</v>
      </c>
      <c r="E48" s="651">
        <v>2308199</v>
      </c>
      <c r="F48" s="618">
        <v>200</v>
      </c>
      <c r="G48" s="617" t="s">
        <v>1533</v>
      </c>
      <c r="H48" s="617" t="s">
        <v>1017</v>
      </c>
    </row>
    <row r="49" spans="2:8" s="520" customFormat="1" x14ac:dyDescent="0.2">
      <c r="B49" s="561">
        <f t="shared" si="1"/>
        <v>36</v>
      </c>
      <c r="C49" s="620" t="s">
        <v>1458</v>
      </c>
      <c r="D49" s="650">
        <v>2310000</v>
      </c>
      <c r="E49" s="651">
        <v>2319599</v>
      </c>
      <c r="F49" s="618">
        <v>9600</v>
      </c>
      <c r="G49" s="617" t="s">
        <v>137</v>
      </c>
      <c r="H49" s="617" t="s">
        <v>1017</v>
      </c>
    </row>
    <row r="50" spans="2:8" s="521" customFormat="1" x14ac:dyDescent="0.2">
      <c r="B50" s="561">
        <f t="shared" si="1"/>
        <v>37</v>
      </c>
      <c r="C50" s="620" t="s">
        <v>1331</v>
      </c>
      <c r="D50" s="650">
        <v>2320000</v>
      </c>
      <c r="E50" s="651">
        <v>2320799</v>
      </c>
      <c r="F50" s="618">
        <v>800</v>
      </c>
      <c r="G50" s="617" t="s">
        <v>137</v>
      </c>
      <c r="H50" s="617" t="s">
        <v>1017</v>
      </c>
    </row>
    <row r="51" spans="2:8" s="521" customFormat="1" x14ac:dyDescent="0.2">
      <c r="B51" s="561">
        <f t="shared" si="1"/>
        <v>38</v>
      </c>
      <c r="C51" s="620" t="s">
        <v>1458</v>
      </c>
      <c r="D51" s="650">
        <v>2322000</v>
      </c>
      <c r="E51" s="651">
        <v>2322299</v>
      </c>
      <c r="F51" s="618">
        <v>300</v>
      </c>
      <c r="G51" s="617" t="s">
        <v>137</v>
      </c>
      <c r="H51" s="617" t="s">
        <v>1017</v>
      </c>
    </row>
    <row r="52" spans="2:8" s="521" customFormat="1" x14ac:dyDescent="0.2">
      <c r="B52" s="561">
        <f t="shared" si="1"/>
        <v>39</v>
      </c>
      <c r="C52" s="620" t="s">
        <v>1140</v>
      </c>
      <c r="D52" s="650">
        <v>2323000</v>
      </c>
      <c r="E52" s="651">
        <v>2323499</v>
      </c>
      <c r="F52" s="618">
        <v>500</v>
      </c>
      <c r="G52" s="617" t="s">
        <v>137</v>
      </c>
      <c r="H52" s="617" t="s">
        <v>1017</v>
      </c>
    </row>
    <row r="53" spans="2:8" s="521" customFormat="1" x14ac:dyDescent="0.2">
      <c r="B53" s="561">
        <f t="shared" si="1"/>
        <v>40</v>
      </c>
      <c r="C53" s="620" t="s">
        <v>1458</v>
      </c>
      <c r="D53" s="650">
        <v>2326000</v>
      </c>
      <c r="E53" s="651">
        <v>2326199</v>
      </c>
      <c r="F53" s="618">
        <v>200</v>
      </c>
      <c r="G53" s="617" t="s">
        <v>137</v>
      </c>
      <c r="H53" s="617" t="s">
        <v>1017</v>
      </c>
    </row>
    <row r="54" spans="2:8" s="521" customFormat="1" x14ac:dyDescent="0.2">
      <c r="B54" s="561">
        <f t="shared" si="1"/>
        <v>41</v>
      </c>
      <c r="C54" s="620" t="s">
        <v>1458</v>
      </c>
      <c r="D54" s="650">
        <v>2327000</v>
      </c>
      <c r="E54" s="651">
        <v>2327399</v>
      </c>
      <c r="F54" s="618">
        <v>400</v>
      </c>
      <c r="G54" s="617" t="s">
        <v>137</v>
      </c>
      <c r="H54" s="617" t="s">
        <v>1017</v>
      </c>
    </row>
    <row r="55" spans="2:8" s="521" customFormat="1" x14ac:dyDescent="0.2">
      <c r="B55" s="561">
        <f t="shared" si="1"/>
        <v>42</v>
      </c>
      <c r="C55" s="620" t="s">
        <v>1458</v>
      </c>
      <c r="D55" s="650">
        <v>2329000</v>
      </c>
      <c r="E55" s="651">
        <v>2329999</v>
      </c>
      <c r="F55" s="618">
        <v>1000</v>
      </c>
      <c r="G55" s="617" t="s">
        <v>137</v>
      </c>
      <c r="H55" s="617" t="s">
        <v>1017</v>
      </c>
    </row>
    <row r="56" spans="2:8" s="521" customFormat="1" x14ac:dyDescent="0.2">
      <c r="B56" s="561">
        <f t="shared" si="1"/>
        <v>43</v>
      </c>
      <c r="C56" s="620" t="s">
        <v>1458</v>
      </c>
      <c r="D56" s="650">
        <v>2330000</v>
      </c>
      <c r="E56" s="651">
        <v>2330199</v>
      </c>
      <c r="F56" s="618">
        <v>200</v>
      </c>
      <c r="G56" s="617" t="s">
        <v>1533</v>
      </c>
      <c r="H56" s="617" t="s">
        <v>1017</v>
      </c>
    </row>
    <row r="57" spans="2:8" s="521" customFormat="1" x14ac:dyDescent="0.2">
      <c r="B57" s="561">
        <f t="shared" si="1"/>
        <v>44</v>
      </c>
      <c r="C57" s="620" t="s">
        <v>1001</v>
      </c>
      <c r="D57" s="650">
        <v>2331000</v>
      </c>
      <c r="E57" s="651">
        <v>2331099</v>
      </c>
      <c r="F57" s="618">
        <v>100</v>
      </c>
      <c r="G57" s="617" t="s">
        <v>1533</v>
      </c>
      <c r="H57" s="617" t="s">
        <v>1017</v>
      </c>
    </row>
    <row r="58" spans="2:8" s="521" customFormat="1" x14ac:dyDescent="0.2">
      <c r="B58" s="561">
        <f t="shared" si="1"/>
        <v>45</v>
      </c>
      <c r="C58" s="620" t="s">
        <v>1458</v>
      </c>
      <c r="D58" s="650">
        <v>2332000</v>
      </c>
      <c r="E58" s="651">
        <v>2332199</v>
      </c>
      <c r="F58" s="618">
        <v>200</v>
      </c>
      <c r="G58" s="617" t="s">
        <v>1533</v>
      </c>
      <c r="H58" s="617" t="s">
        <v>1017</v>
      </c>
    </row>
    <row r="59" spans="2:8" s="521" customFormat="1" x14ac:dyDescent="0.2">
      <c r="B59" s="561">
        <f t="shared" si="1"/>
        <v>46</v>
      </c>
      <c r="C59" s="620" t="s">
        <v>1458</v>
      </c>
      <c r="D59" s="650">
        <v>2333000</v>
      </c>
      <c r="E59" s="651">
        <v>2333399</v>
      </c>
      <c r="F59" s="618">
        <v>400</v>
      </c>
      <c r="G59" s="617" t="s">
        <v>1533</v>
      </c>
      <c r="H59" s="617" t="s">
        <v>1017</v>
      </c>
    </row>
    <row r="60" spans="2:8" s="520" customFormat="1" x14ac:dyDescent="0.2">
      <c r="B60" s="561">
        <f t="shared" si="1"/>
        <v>47</v>
      </c>
      <c r="C60" s="619" t="s">
        <v>1001</v>
      </c>
      <c r="D60" s="650">
        <v>2334000</v>
      </c>
      <c r="E60" s="651">
        <v>2334499</v>
      </c>
      <c r="F60" s="618">
        <v>500</v>
      </c>
      <c r="G60" s="629" t="s">
        <v>1533</v>
      </c>
      <c r="H60" s="617" t="s">
        <v>1017</v>
      </c>
    </row>
    <row r="61" spans="2:8" s="521" customFormat="1" x14ac:dyDescent="0.2">
      <c r="B61" s="561">
        <f t="shared" si="1"/>
        <v>48</v>
      </c>
      <c r="C61" s="622" t="s">
        <v>1458</v>
      </c>
      <c r="D61" s="650">
        <v>2335000</v>
      </c>
      <c r="E61" s="651">
        <v>2335399</v>
      </c>
      <c r="F61" s="618">
        <v>400</v>
      </c>
      <c r="G61" s="617" t="s">
        <v>1533</v>
      </c>
      <c r="H61" s="617" t="s">
        <v>1017</v>
      </c>
    </row>
    <row r="62" spans="2:8" s="521" customFormat="1" x14ac:dyDescent="0.2">
      <c r="B62" s="561">
        <f t="shared" si="1"/>
        <v>49</v>
      </c>
      <c r="C62" s="620" t="s">
        <v>1458</v>
      </c>
      <c r="D62" s="650">
        <v>2336000</v>
      </c>
      <c r="E62" s="651">
        <v>2336299</v>
      </c>
      <c r="F62" s="618">
        <v>300</v>
      </c>
      <c r="G62" s="617" t="s">
        <v>1533</v>
      </c>
      <c r="H62" s="617" t="s">
        <v>1017</v>
      </c>
    </row>
    <row r="63" spans="2:8" s="520" customFormat="1" x14ac:dyDescent="0.2">
      <c r="B63" s="561">
        <f t="shared" si="1"/>
        <v>50</v>
      </c>
      <c r="C63" s="620" t="s">
        <v>1458</v>
      </c>
      <c r="D63" s="686">
        <v>2338000</v>
      </c>
      <c r="E63" s="653">
        <v>2338199</v>
      </c>
      <c r="F63" s="618">
        <v>200</v>
      </c>
      <c r="G63" s="617" t="s">
        <v>1533</v>
      </c>
      <c r="H63" s="617" t="s">
        <v>1017</v>
      </c>
    </row>
    <row r="64" spans="2:8" s="521" customFormat="1" x14ac:dyDescent="0.2">
      <c r="B64" s="561">
        <f t="shared" si="1"/>
        <v>51</v>
      </c>
      <c r="C64" s="620" t="s">
        <v>1458</v>
      </c>
      <c r="D64" s="650">
        <v>2340000</v>
      </c>
      <c r="E64" s="651">
        <v>2340399</v>
      </c>
      <c r="F64" s="618">
        <v>400</v>
      </c>
      <c r="G64" s="629" t="s">
        <v>1533</v>
      </c>
      <c r="H64" s="629" t="s">
        <v>1017</v>
      </c>
    </row>
    <row r="65" spans="2:8" s="527" customFormat="1" x14ac:dyDescent="0.2">
      <c r="B65" s="561">
        <f t="shared" si="1"/>
        <v>52</v>
      </c>
      <c r="C65" s="620" t="s">
        <v>1517</v>
      </c>
      <c r="D65" s="650">
        <v>2340400</v>
      </c>
      <c r="E65" s="651">
        <v>2340499</v>
      </c>
      <c r="F65" s="618">
        <v>100</v>
      </c>
      <c r="G65" s="617" t="s">
        <v>1533</v>
      </c>
      <c r="H65" s="617" t="s">
        <v>1017</v>
      </c>
    </row>
    <row r="66" spans="2:8" s="521" customFormat="1" x14ac:dyDescent="0.2">
      <c r="B66" s="561">
        <f t="shared" si="1"/>
        <v>53</v>
      </c>
      <c r="C66" s="620" t="s">
        <v>1458</v>
      </c>
      <c r="D66" s="650">
        <v>2343000</v>
      </c>
      <c r="E66" s="651">
        <v>2343399</v>
      </c>
      <c r="F66" s="618">
        <v>400</v>
      </c>
      <c r="G66" s="629" t="s">
        <v>1533</v>
      </c>
      <c r="H66" s="617" t="s">
        <v>1017</v>
      </c>
    </row>
    <row r="67" spans="2:8" s="521" customFormat="1" x14ac:dyDescent="0.2">
      <c r="B67" s="561">
        <f t="shared" si="1"/>
        <v>54</v>
      </c>
      <c r="C67" s="620" t="s">
        <v>1001</v>
      </c>
      <c r="D67" s="650">
        <v>2346000</v>
      </c>
      <c r="E67" s="651">
        <v>2346399</v>
      </c>
      <c r="F67" s="618">
        <v>400</v>
      </c>
      <c r="G67" s="617" t="s">
        <v>1533</v>
      </c>
      <c r="H67" s="617" t="s">
        <v>1017</v>
      </c>
    </row>
    <row r="68" spans="2:8" s="521" customFormat="1" x14ac:dyDescent="0.2">
      <c r="B68" s="561">
        <f t="shared" si="1"/>
        <v>55</v>
      </c>
      <c r="C68" s="620" t="s">
        <v>1458</v>
      </c>
      <c r="D68" s="650">
        <v>2348000</v>
      </c>
      <c r="E68" s="651">
        <v>2348199</v>
      </c>
      <c r="F68" s="618">
        <v>200</v>
      </c>
      <c r="G68" s="617" t="s">
        <v>1533</v>
      </c>
      <c r="H68" s="617" t="s">
        <v>1017</v>
      </c>
    </row>
    <row r="69" spans="2:8" s="521" customFormat="1" x14ac:dyDescent="0.2">
      <c r="B69" s="561">
        <f t="shared" si="1"/>
        <v>56</v>
      </c>
      <c r="C69" s="620" t="s">
        <v>1001</v>
      </c>
      <c r="D69" s="650">
        <v>2350000</v>
      </c>
      <c r="E69" s="651">
        <v>2350199</v>
      </c>
      <c r="F69" s="618">
        <v>200</v>
      </c>
      <c r="G69" s="617" t="s">
        <v>1533</v>
      </c>
      <c r="H69" s="617" t="s">
        <v>1017</v>
      </c>
    </row>
    <row r="70" spans="2:8" s="521" customFormat="1" x14ac:dyDescent="0.2">
      <c r="B70" s="561">
        <f t="shared" si="1"/>
        <v>57</v>
      </c>
      <c r="C70" s="620" t="s">
        <v>1458</v>
      </c>
      <c r="D70" s="650">
        <v>2352000</v>
      </c>
      <c r="E70" s="651">
        <v>2352199</v>
      </c>
      <c r="F70" s="618">
        <v>200</v>
      </c>
      <c r="G70" s="617" t="s">
        <v>1533</v>
      </c>
      <c r="H70" s="617" t="s">
        <v>1017</v>
      </c>
    </row>
    <row r="71" spans="2:8" s="520" customFormat="1" x14ac:dyDescent="0.2">
      <c r="B71" s="561">
        <f t="shared" si="1"/>
        <v>58</v>
      </c>
      <c r="C71" s="620" t="s">
        <v>1328</v>
      </c>
      <c r="D71" s="650">
        <v>2353000</v>
      </c>
      <c r="E71" s="651">
        <v>2353199</v>
      </c>
      <c r="F71" s="618">
        <v>200</v>
      </c>
      <c r="G71" s="617" t="s">
        <v>1533</v>
      </c>
      <c r="H71" s="617" t="s">
        <v>1017</v>
      </c>
    </row>
    <row r="72" spans="2:8" s="521" customFormat="1" x14ac:dyDescent="0.2">
      <c r="B72" s="561">
        <f t="shared" si="1"/>
        <v>59</v>
      </c>
      <c r="C72" s="620" t="s">
        <v>1001</v>
      </c>
      <c r="D72" s="650">
        <v>2354000</v>
      </c>
      <c r="E72" s="651">
        <v>2354199</v>
      </c>
      <c r="F72" s="618">
        <v>200</v>
      </c>
      <c r="G72" s="629" t="s">
        <v>1533</v>
      </c>
      <c r="H72" s="629" t="s">
        <v>1017</v>
      </c>
    </row>
    <row r="73" spans="2:8" s="520" customFormat="1" x14ac:dyDescent="0.2">
      <c r="B73" s="561">
        <f t="shared" si="1"/>
        <v>60</v>
      </c>
      <c r="C73" s="620" t="s">
        <v>1001</v>
      </c>
      <c r="D73" s="650">
        <v>2356000</v>
      </c>
      <c r="E73" s="651">
        <v>2356199</v>
      </c>
      <c r="F73" s="618">
        <v>200</v>
      </c>
      <c r="G73" s="629" t="s">
        <v>1533</v>
      </c>
      <c r="H73" s="617" t="s">
        <v>1017</v>
      </c>
    </row>
    <row r="74" spans="2:8" s="520" customFormat="1" x14ac:dyDescent="0.2">
      <c r="B74" s="561">
        <f t="shared" si="1"/>
        <v>61</v>
      </c>
      <c r="C74" s="620" t="s">
        <v>1458</v>
      </c>
      <c r="D74" s="650">
        <v>2358000</v>
      </c>
      <c r="E74" s="651">
        <v>2358999</v>
      </c>
      <c r="F74" s="618">
        <v>1000</v>
      </c>
      <c r="G74" s="629" t="s">
        <v>1533</v>
      </c>
      <c r="H74" s="629" t="s">
        <v>1017</v>
      </c>
    </row>
    <row r="75" spans="2:8" s="520" customFormat="1" x14ac:dyDescent="0.2">
      <c r="B75" s="561">
        <f t="shared" si="1"/>
        <v>62</v>
      </c>
      <c r="C75" s="620" t="s">
        <v>1001</v>
      </c>
      <c r="D75" s="650">
        <v>2360000</v>
      </c>
      <c r="E75" s="651">
        <v>2360399</v>
      </c>
      <c r="F75" s="618">
        <v>400</v>
      </c>
      <c r="G75" s="629" t="s">
        <v>1533</v>
      </c>
      <c r="H75" s="629" t="s">
        <v>1017</v>
      </c>
    </row>
    <row r="76" spans="2:8" s="521" customFormat="1" x14ac:dyDescent="0.2">
      <c r="B76" s="561">
        <f t="shared" si="1"/>
        <v>63</v>
      </c>
      <c r="C76" s="620" t="s">
        <v>1458</v>
      </c>
      <c r="D76" s="650">
        <v>2362000</v>
      </c>
      <c r="E76" s="651">
        <v>2363299</v>
      </c>
      <c r="F76" s="618">
        <v>1300</v>
      </c>
      <c r="G76" s="629" t="s">
        <v>1533</v>
      </c>
      <c r="H76" s="629" t="s">
        <v>1017</v>
      </c>
    </row>
    <row r="77" spans="2:8" s="521" customFormat="1" x14ac:dyDescent="0.2">
      <c r="B77" s="561">
        <f t="shared" si="1"/>
        <v>64</v>
      </c>
      <c r="C77" s="620" t="s">
        <v>1458</v>
      </c>
      <c r="D77" s="650">
        <v>2364000</v>
      </c>
      <c r="E77" s="651">
        <v>2364999</v>
      </c>
      <c r="F77" s="618">
        <v>1000</v>
      </c>
      <c r="G77" s="617" t="s">
        <v>1533</v>
      </c>
      <c r="H77" s="617" t="s">
        <v>1017</v>
      </c>
    </row>
    <row r="78" spans="2:8" s="521" customFormat="1" x14ac:dyDescent="0.2">
      <c r="B78" s="561">
        <f t="shared" si="1"/>
        <v>65</v>
      </c>
      <c r="C78" s="620" t="s">
        <v>1458</v>
      </c>
      <c r="D78" s="650">
        <v>2366000</v>
      </c>
      <c r="E78" s="651">
        <v>2367399</v>
      </c>
      <c r="F78" s="618">
        <v>1400</v>
      </c>
      <c r="G78" s="617" t="s">
        <v>1533</v>
      </c>
      <c r="H78" s="617" t="s">
        <v>1017</v>
      </c>
    </row>
    <row r="79" spans="2:8" s="482" customFormat="1" x14ac:dyDescent="0.2">
      <c r="B79" s="561">
        <f t="shared" si="1"/>
        <v>66</v>
      </c>
      <c r="C79" s="620" t="s">
        <v>1458</v>
      </c>
      <c r="D79" s="650">
        <v>2369000</v>
      </c>
      <c r="E79" s="651">
        <v>2369399</v>
      </c>
      <c r="F79" s="618">
        <v>400</v>
      </c>
      <c r="G79" s="617" t="s">
        <v>1533</v>
      </c>
      <c r="H79" s="617" t="s">
        <v>1017</v>
      </c>
    </row>
    <row r="80" spans="2:8" s="521" customFormat="1" x14ac:dyDescent="0.2">
      <c r="B80" s="561">
        <f t="shared" ref="B80:B143" si="2">+B79+1</f>
        <v>67</v>
      </c>
      <c r="C80" s="620" t="s">
        <v>1006</v>
      </c>
      <c r="D80" s="650">
        <v>2370000</v>
      </c>
      <c r="E80" s="651">
        <v>2370299</v>
      </c>
      <c r="F80" s="618">
        <v>300</v>
      </c>
      <c r="G80" s="617" t="s">
        <v>1557</v>
      </c>
      <c r="H80" s="617" t="s">
        <v>1017</v>
      </c>
    </row>
    <row r="81" spans="2:8" s="521" customFormat="1" x14ac:dyDescent="0.2">
      <c r="B81" s="561">
        <f t="shared" si="2"/>
        <v>68</v>
      </c>
      <c r="C81" s="620" t="s">
        <v>1297</v>
      </c>
      <c r="D81" s="650">
        <v>2373000</v>
      </c>
      <c r="E81" s="651">
        <v>2373299</v>
      </c>
      <c r="F81" s="618">
        <v>300</v>
      </c>
      <c r="G81" s="617" t="s">
        <v>1557</v>
      </c>
      <c r="H81" s="617" t="s">
        <v>1017</v>
      </c>
    </row>
    <row r="82" spans="2:8" s="521" customFormat="1" x14ac:dyDescent="0.2">
      <c r="B82" s="561">
        <f t="shared" si="2"/>
        <v>69</v>
      </c>
      <c r="C82" s="620" t="s">
        <v>1297</v>
      </c>
      <c r="D82" s="650">
        <v>2374000</v>
      </c>
      <c r="E82" s="651">
        <v>2374299</v>
      </c>
      <c r="F82" s="618">
        <v>300</v>
      </c>
      <c r="G82" s="617" t="s">
        <v>1557</v>
      </c>
      <c r="H82" s="617" t="s">
        <v>1017</v>
      </c>
    </row>
    <row r="83" spans="2:8" s="521" customFormat="1" x14ac:dyDescent="0.2">
      <c r="B83" s="561">
        <f t="shared" si="2"/>
        <v>70</v>
      </c>
      <c r="C83" s="620" t="s">
        <v>1007</v>
      </c>
      <c r="D83" s="650">
        <v>2376000</v>
      </c>
      <c r="E83" s="651">
        <v>2376399</v>
      </c>
      <c r="F83" s="618">
        <v>400</v>
      </c>
      <c r="G83" s="617" t="s">
        <v>1557</v>
      </c>
      <c r="H83" s="617" t="s">
        <v>1017</v>
      </c>
    </row>
    <row r="84" spans="2:8" s="521" customFormat="1" x14ac:dyDescent="0.2">
      <c r="B84" s="561">
        <f t="shared" si="2"/>
        <v>71</v>
      </c>
      <c r="C84" s="620" t="s">
        <v>1458</v>
      </c>
      <c r="D84" s="650">
        <v>2378000</v>
      </c>
      <c r="E84" s="651">
        <v>2378299</v>
      </c>
      <c r="F84" s="618">
        <v>300</v>
      </c>
      <c r="G84" s="617" t="s">
        <v>1557</v>
      </c>
      <c r="H84" s="617" t="s">
        <v>1017</v>
      </c>
    </row>
    <row r="85" spans="2:8" s="521" customFormat="1" x14ac:dyDescent="0.2">
      <c r="B85" s="561">
        <f t="shared" si="2"/>
        <v>72</v>
      </c>
      <c r="C85" s="620" t="s">
        <v>1281</v>
      </c>
      <c r="D85" s="650">
        <v>2379000</v>
      </c>
      <c r="E85" s="651">
        <v>2379099</v>
      </c>
      <c r="F85" s="618">
        <v>100</v>
      </c>
      <c r="G85" s="617" t="s">
        <v>1557</v>
      </c>
      <c r="H85" s="617" t="s">
        <v>1017</v>
      </c>
    </row>
    <row r="86" spans="2:8" s="521" customFormat="1" x14ac:dyDescent="0.2">
      <c r="B86" s="561">
        <f t="shared" si="2"/>
        <v>73</v>
      </c>
      <c r="C86" s="620" t="s">
        <v>998</v>
      </c>
      <c r="D86" s="650">
        <v>2380000</v>
      </c>
      <c r="E86" s="651">
        <v>2380199</v>
      </c>
      <c r="F86" s="618">
        <v>200</v>
      </c>
      <c r="G86" s="617" t="s">
        <v>1557</v>
      </c>
      <c r="H86" s="617" t="s">
        <v>1017</v>
      </c>
    </row>
    <row r="87" spans="2:8" s="520" customFormat="1" x14ac:dyDescent="0.2">
      <c r="B87" s="561">
        <f t="shared" si="2"/>
        <v>74</v>
      </c>
      <c r="C87" s="619" t="s">
        <v>784</v>
      </c>
      <c r="D87" s="650">
        <v>2382100</v>
      </c>
      <c r="E87" s="651">
        <v>2382299</v>
      </c>
      <c r="F87" s="618">
        <v>200</v>
      </c>
      <c r="G87" s="617" t="s">
        <v>1557</v>
      </c>
      <c r="H87" s="617" t="s">
        <v>1017</v>
      </c>
    </row>
    <row r="88" spans="2:8" s="520" customFormat="1" x14ac:dyDescent="0.2">
      <c r="B88" s="561">
        <f t="shared" si="2"/>
        <v>75</v>
      </c>
      <c r="C88" s="619" t="s">
        <v>1458</v>
      </c>
      <c r="D88" s="650">
        <v>2384000</v>
      </c>
      <c r="E88" s="651">
        <v>2384199</v>
      </c>
      <c r="F88" s="618">
        <v>200</v>
      </c>
      <c r="G88" s="629" t="s">
        <v>1557</v>
      </c>
      <c r="H88" s="617" t="s">
        <v>1017</v>
      </c>
    </row>
    <row r="89" spans="2:8" s="520" customFormat="1" x14ac:dyDescent="0.2">
      <c r="B89" s="561">
        <f t="shared" si="2"/>
        <v>76</v>
      </c>
      <c r="C89" s="620" t="s">
        <v>1458</v>
      </c>
      <c r="D89" s="650">
        <v>2386000</v>
      </c>
      <c r="E89" s="651">
        <v>2386099</v>
      </c>
      <c r="F89" s="618">
        <v>100</v>
      </c>
      <c r="G89" s="629" t="s">
        <v>137</v>
      </c>
      <c r="H89" s="617" t="s">
        <v>1017</v>
      </c>
    </row>
    <row r="90" spans="2:8" s="520" customFormat="1" x14ac:dyDescent="0.2">
      <c r="B90" s="561">
        <f t="shared" si="2"/>
        <v>77</v>
      </c>
      <c r="C90" s="620" t="s">
        <v>1458</v>
      </c>
      <c r="D90" s="650">
        <v>2387000</v>
      </c>
      <c r="E90" s="651">
        <v>2388099</v>
      </c>
      <c r="F90" s="618">
        <v>1100</v>
      </c>
      <c r="G90" s="629" t="s">
        <v>1533</v>
      </c>
      <c r="H90" s="617" t="s">
        <v>1017</v>
      </c>
    </row>
    <row r="91" spans="2:8" s="520" customFormat="1" x14ac:dyDescent="0.2">
      <c r="B91" s="561">
        <f t="shared" si="2"/>
        <v>78</v>
      </c>
      <c r="C91" s="620" t="s">
        <v>1458</v>
      </c>
      <c r="D91" s="650">
        <v>2430000</v>
      </c>
      <c r="E91" s="651">
        <v>2430299</v>
      </c>
      <c r="F91" s="618">
        <v>300</v>
      </c>
      <c r="G91" s="629" t="s">
        <v>1556</v>
      </c>
      <c r="H91" s="617" t="s">
        <v>1017</v>
      </c>
    </row>
    <row r="92" spans="2:8" s="527" customFormat="1" x14ac:dyDescent="0.2">
      <c r="B92" s="561">
        <f t="shared" si="2"/>
        <v>79</v>
      </c>
      <c r="C92" s="620" t="s">
        <v>1458</v>
      </c>
      <c r="D92" s="650">
        <v>2432000</v>
      </c>
      <c r="E92" s="651">
        <v>2432299</v>
      </c>
      <c r="F92" s="618">
        <v>300</v>
      </c>
      <c r="G92" s="629" t="s">
        <v>1556</v>
      </c>
      <c r="H92" s="617" t="s">
        <v>1017</v>
      </c>
    </row>
    <row r="93" spans="2:8" s="520" customFormat="1" x14ac:dyDescent="0.2">
      <c r="B93" s="561">
        <f t="shared" si="2"/>
        <v>80</v>
      </c>
      <c r="C93" s="620" t="s">
        <v>1458</v>
      </c>
      <c r="D93" s="650">
        <v>2434000</v>
      </c>
      <c r="E93" s="651">
        <v>2434299</v>
      </c>
      <c r="F93" s="618">
        <v>300</v>
      </c>
      <c r="G93" s="629" t="s">
        <v>1556</v>
      </c>
      <c r="H93" s="617" t="s">
        <v>1017</v>
      </c>
    </row>
    <row r="94" spans="2:8" s="520" customFormat="1" x14ac:dyDescent="0.2">
      <c r="B94" s="561">
        <f t="shared" si="2"/>
        <v>81</v>
      </c>
      <c r="C94" s="619" t="s">
        <v>1458</v>
      </c>
      <c r="D94" s="650">
        <v>2436000</v>
      </c>
      <c r="E94" s="651">
        <v>2436299</v>
      </c>
      <c r="F94" s="618">
        <v>300</v>
      </c>
      <c r="G94" s="629" t="s">
        <v>1556</v>
      </c>
      <c r="H94" s="617" t="s">
        <v>1017</v>
      </c>
    </row>
    <row r="95" spans="2:8" s="520" customFormat="1" x14ac:dyDescent="0.2">
      <c r="B95" s="561">
        <f t="shared" si="2"/>
        <v>82</v>
      </c>
      <c r="C95" s="620" t="s">
        <v>1458</v>
      </c>
      <c r="D95" s="650">
        <v>2438000</v>
      </c>
      <c r="E95" s="651">
        <v>2438799</v>
      </c>
      <c r="F95" s="618">
        <v>800</v>
      </c>
      <c r="G95" s="629" t="s">
        <v>1556</v>
      </c>
      <c r="H95" s="617" t="s">
        <v>1017</v>
      </c>
    </row>
    <row r="96" spans="2:8" s="527" customFormat="1" x14ac:dyDescent="0.2">
      <c r="B96" s="561">
        <f t="shared" si="2"/>
        <v>83</v>
      </c>
      <c r="C96" s="620" t="s">
        <v>1458</v>
      </c>
      <c r="D96" s="650">
        <v>2440000</v>
      </c>
      <c r="E96" s="651">
        <v>2444099</v>
      </c>
      <c r="F96" s="618">
        <v>4100</v>
      </c>
      <c r="G96" s="629" t="s">
        <v>1556</v>
      </c>
      <c r="H96" s="617" t="s">
        <v>1017</v>
      </c>
    </row>
    <row r="97" spans="2:8" s="520" customFormat="1" x14ac:dyDescent="0.2">
      <c r="B97" s="561">
        <f t="shared" si="2"/>
        <v>84</v>
      </c>
      <c r="C97" s="620" t="s">
        <v>1458</v>
      </c>
      <c r="D97" s="650">
        <v>2447000</v>
      </c>
      <c r="E97" s="651">
        <v>2447099</v>
      </c>
      <c r="F97" s="618">
        <v>100</v>
      </c>
      <c r="G97" s="629" t="s">
        <v>1556</v>
      </c>
      <c r="H97" s="617" t="s">
        <v>1017</v>
      </c>
    </row>
    <row r="98" spans="2:8" s="520" customFormat="1" x14ac:dyDescent="0.2">
      <c r="B98" s="561">
        <f t="shared" si="2"/>
        <v>85</v>
      </c>
      <c r="C98" s="620" t="s">
        <v>1458</v>
      </c>
      <c r="D98" s="650">
        <v>2448000</v>
      </c>
      <c r="E98" s="651">
        <v>2448099</v>
      </c>
      <c r="F98" s="618">
        <v>100</v>
      </c>
      <c r="G98" s="629" t="s">
        <v>1556</v>
      </c>
      <c r="H98" s="617" t="s">
        <v>1017</v>
      </c>
    </row>
    <row r="99" spans="2:8" s="520" customFormat="1" x14ac:dyDescent="0.2">
      <c r="B99" s="561">
        <f t="shared" si="2"/>
        <v>86</v>
      </c>
      <c r="C99" s="620" t="s">
        <v>1458</v>
      </c>
      <c r="D99" s="650">
        <v>2449000</v>
      </c>
      <c r="E99" s="651">
        <v>2449199</v>
      </c>
      <c r="F99" s="618">
        <v>200</v>
      </c>
      <c r="G99" s="629" t="s">
        <v>1556</v>
      </c>
      <c r="H99" s="617" t="s">
        <v>1017</v>
      </c>
    </row>
    <row r="100" spans="2:8" s="520" customFormat="1" x14ac:dyDescent="0.2">
      <c r="B100" s="561">
        <f t="shared" si="2"/>
        <v>87</v>
      </c>
      <c r="C100" s="620" t="s">
        <v>1458</v>
      </c>
      <c r="D100" s="650">
        <v>2450000</v>
      </c>
      <c r="E100" s="651">
        <v>2456799</v>
      </c>
      <c r="F100" s="618">
        <v>6800</v>
      </c>
      <c r="G100" s="629" t="s">
        <v>1556</v>
      </c>
      <c r="H100" s="617" t="s">
        <v>1017</v>
      </c>
    </row>
    <row r="101" spans="2:8" s="520" customFormat="1" x14ac:dyDescent="0.2">
      <c r="B101" s="561">
        <f t="shared" si="2"/>
        <v>88</v>
      </c>
      <c r="C101" s="620" t="s">
        <v>1458</v>
      </c>
      <c r="D101" s="650">
        <v>2460000</v>
      </c>
      <c r="E101" s="651">
        <v>2462199</v>
      </c>
      <c r="F101" s="618">
        <v>2200</v>
      </c>
      <c r="G101" s="629" t="s">
        <v>1556</v>
      </c>
      <c r="H101" s="617" t="s">
        <v>1017</v>
      </c>
    </row>
    <row r="102" spans="2:8" s="520" customFormat="1" x14ac:dyDescent="0.2">
      <c r="B102" s="561">
        <f t="shared" si="2"/>
        <v>89</v>
      </c>
      <c r="C102" s="620" t="s">
        <v>1458</v>
      </c>
      <c r="D102" s="650">
        <v>2464000</v>
      </c>
      <c r="E102" s="651">
        <v>2465599</v>
      </c>
      <c r="F102" s="618">
        <v>1600</v>
      </c>
      <c r="G102" s="629" t="s">
        <v>1556</v>
      </c>
      <c r="H102" s="617" t="s">
        <v>1017</v>
      </c>
    </row>
    <row r="103" spans="2:8" s="520" customFormat="1" x14ac:dyDescent="0.2">
      <c r="B103" s="561">
        <f t="shared" si="2"/>
        <v>90</v>
      </c>
      <c r="C103" s="620" t="s">
        <v>1001</v>
      </c>
      <c r="D103" s="650">
        <v>2467000</v>
      </c>
      <c r="E103" s="651">
        <v>2467499</v>
      </c>
      <c r="F103" s="618">
        <v>500</v>
      </c>
      <c r="G103" s="629" t="s">
        <v>1556</v>
      </c>
      <c r="H103" s="617" t="s">
        <v>1017</v>
      </c>
    </row>
    <row r="104" spans="2:8" s="520" customFormat="1" x14ac:dyDescent="0.2">
      <c r="B104" s="561">
        <f t="shared" si="2"/>
        <v>91</v>
      </c>
      <c r="C104" s="620" t="s">
        <v>1458</v>
      </c>
      <c r="D104" s="650">
        <v>2468000</v>
      </c>
      <c r="E104" s="651">
        <v>2468199</v>
      </c>
      <c r="F104" s="618">
        <v>200</v>
      </c>
      <c r="G104" s="629" t="s">
        <v>1556</v>
      </c>
      <c r="H104" s="617" t="s">
        <v>1017</v>
      </c>
    </row>
    <row r="105" spans="2:8" s="520" customFormat="1" x14ac:dyDescent="0.2">
      <c r="B105" s="561">
        <f t="shared" si="2"/>
        <v>92</v>
      </c>
      <c r="C105" s="620" t="s">
        <v>1458</v>
      </c>
      <c r="D105" s="650">
        <v>2470000</v>
      </c>
      <c r="E105" s="651">
        <v>2471299</v>
      </c>
      <c r="F105" s="618">
        <v>1300</v>
      </c>
      <c r="G105" s="629" t="s">
        <v>1556</v>
      </c>
      <c r="H105" s="617" t="s">
        <v>1017</v>
      </c>
    </row>
    <row r="106" spans="2:8" s="520" customFormat="1" x14ac:dyDescent="0.2">
      <c r="B106" s="561">
        <f t="shared" si="2"/>
        <v>93</v>
      </c>
      <c r="C106" s="620" t="s">
        <v>1458</v>
      </c>
      <c r="D106" s="650">
        <v>2473000</v>
      </c>
      <c r="E106" s="651">
        <v>2473399</v>
      </c>
      <c r="F106" s="618">
        <v>400</v>
      </c>
      <c r="G106" s="629" t="s">
        <v>1556</v>
      </c>
      <c r="H106" s="617" t="s">
        <v>1017</v>
      </c>
    </row>
    <row r="107" spans="2:8" s="520" customFormat="1" x14ac:dyDescent="0.2">
      <c r="B107" s="561">
        <f t="shared" si="2"/>
        <v>94</v>
      </c>
      <c r="C107" s="619" t="s">
        <v>1458</v>
      </c>
      <c r="D107" s="650">
        <v>2475000</v>
      </c>
      <c r="E107" s="651">
        <v>2475599</v>
      </c>
      <c r="F107" s="618">
        <v>600</v>
      </c>
      <c r="G107" s="629" t="s">
        <v>1556</v>
      </c>
      <c r="H107" s="617" t="s">
        <v>1017</v>
      </c>
    </row>
    <row r="108" spans="2:8" s="520" customFormat="1" x14ac:dyDescent="0.2">
      <c r="B108" s="561">
        <f t="shared" si="2"/>
        <v>95</v>
      </c>
      <c r="C108" s="619" t="s">
        <v>1001</v>
      </c>
      <c r="D108" s="650">
        <v>2476000</v>
      </c>
      <c r="E108" s="651">
        <v>2476199</v>
      </c>
      <c r="F108" s="618">
        <v>200</v>
      </c>
      <c r="G108" s="629" t="s">
        <v>1556</v>
      </c>
      <c r="H108" s="617" t="s">
        <v>1017</v>
      </c>
    </row>
    <row r="109" spans="2:8" s="520" customFormat="1" x14ac:dyDescent="0.2">
      <c r="B109" s="561">
        <f t="shared" si="2"/>
        <v>96</v>
      </c>
      <c r="C109" s="620" t="s">
        <v>1458</v>
      </c>
      <c r="D109" s="650">
        <v>2478000</v>
      </c>
      <c r="E109" s="651">
        <v>2478299</v>
      </c>
      <c r="F109" s="618">
        <v>300</v>
      </c>
      <c r="G109" s="629" t="s">
        <v>1556</v>
      </c>
      <c r="H109" s="617" t="s">
        <v>1017</v>
      </c>
    </row>
    <row r="110" spans="2:8" s="520" customFormat="1" x14ac:dyDescent="0.2">
      <c r="B110" s="561">
        <f t="shared" si="2"/>
        <v>97</v>
      </c>
      <c r="C110" s="620" t="s">
        <v>1458</v>
      </c>
      <c r="D110" s="650">
        <v>2479000</v>
      </c>
      <c r="E110" s="651">
        <v>2479199</v>
      </c>
      <c r="F110" s="618">
        <v>200</v>
      </c>
      <c r="G110" s="629" t="s">
        <v>1556</v>
      </c>
      <c r="H110" s="617" t="s">
        <v>1017</v>
      </c>
    </row>
    <row r="111" spans="2:8" s="521" customFormat="1" x14ac:dyDescent="0.2">
      <c r="B111" s="561">
        <f t="shared" si="2"/>
        <v>98</v>
      </c>
      <c r="C111" s="620" t="s">
        <v>1458</v>
      </c>
      <c r="D111" s="650">
        <v>2480000</v>
      </c>
      <c r="E111" s="651">
        <v>2481299</v>
      </c>
      <c r="F111" s="618">
        <v>1300</v>
      </c>
      <c r="G111" s="629" t="s">
        <v>1556</v>
      </c>
      <c r="H111" s="617" t="s">
        <v>1017</v>
      </c>
    </row>
    <row r="112" spans="2:8" s="521" customFormat="1" x14ac:dyDescent="0.2">
      <c r="B112" s="561">
        <f t="shared" si="2"/>
        <v>99</v>
      </c>
      <c r="C112" s="620" t="s">
        <v>1458</v>
      </c>
      <c r="D112" s="650">
        <v>2481300</v>
      </c>
      <c r="E112" s="651">
        <v>2481899</v>
      </c>
      <c r="F112" s="618">
        <v>600</v>
      </c>
      <c r="G112" s="629" t="s">
        <v>1556</v>
      </c>
      <c r="H112" s="617" t="s">
        <v>1017</v>
      </c>
    </row>
    <row r="113" spans="2:8" s="521" customFormat="1" x14ac:dyDescent="0.2">
      <c r="B113" s="561">
        <f t="shared" si="2"/>
        <v>100</v>
      </c>
      <c r="C113" s="620" t="s">
        <v>1458</v>
      </c>
      <c r="D113" s="650">
        <v>2484000</v>
      </c>
      <c r="E113" s="651">
        <v>2484399</v>
      </c>
      <c r="F113" s="618">
        <v>400</v>
      </c>
      <c r="G113" s="629" t="s">
        <v>1556</v>
      </c>
      <c r="H113" s="617" t="s">
        <v>1017</v>
      </c>
    </row>
    <row r="114" spans="2:8" s="521" customFormat="1" x14ac:dyDescent="0.2">
      <c r="B114" s="561">
        <f t="shared" si="2"/>
        <v>101</v>
      </c>
      <c r="C114" s="619" t="s">
        <v>1458</v>
      </c>
      <c r="D114" s="650">
        <v>2486000</v>
      </c>
      <c r="E114" s="651">
        <v>2486199</v>
      </c>
      <c r="F114" s="618">
        <v>200</v>
      </c>
      <c r="G114" s="617" t="s">
        <v>1556</v>
      </c>
      <c r="H114" s="617" t="s">
        <v>1017</v>
      </c>
    </row>
    <row r="115" spans="2:8" s="521" customFormat="1" x14ac:dyDescent="0.2">
      <c r="B115" s="561">
        <f t="shared" si="2"/>
        <v>102</v>
      </c>
      <c r="C115" s="619" t="s">
        <v>1458</v>
      </c>
      <c r="D115" s="650">
        <v>2488000</v>
      </c>
      <c r="E115" s="651">
        <v>2488299</v>
      </c>
      <c r="F115" s="618">
        <v>300</v>
      </c>
      <c r="G115" s="617" t="s">
        <v>1556</v>
      </c>
      <c r="H115" s="617" t="s">
        <v>1017</v>
      </c>
    </row>
    <row r="116" spans="2:8" s="521" customFormat="1" x14ac:dyDescent="0.2">
      <c r="B116" s="561">
        <f t="shared" si="2"/>
        <v>103</v>
      </c>
      <c r="C116" s="620" t="s">
        <v>1458</v>
      </c>
      <c r="D116" s="650">
        <v>2490000</v>
      </c>
      <c r="E116" s="651">
        <v>2491099</v>
      </c>
      <c r="F116" s="618">
        <v>1100</v>
      </c>
      <c r="G116" s="617" t="s">
        <v>113</v>
      </c>
      <c r="H116" s="617" t="s">
        <v>1017</v>
      </c>
    </row>
    <row r="117" spans="2:8" s="521" customFormat="1" x14ac:dyDescent="0.2">
      <c r="B117" s="561">
        <f t="shared" si="2"/>
        <v>104</v>
      </c>
      <c r="C117" s="620" t="s">
        <v>1458</v>
      </c>
      <c r="D117" s="650">
        <v>2497000</v>
      </c>
      <c r="E117" s="651">
        <v>2497599</v>
      </c>
      <c r="F117" s="618">
        <v>600</v>
      </c>
      <c r="G117" s="617" t="s">
        <v>1557</v>
      </c>
      <c r="H117" s="617" t="s">
        <v>1017</v>
      </c>
    </row>
    <row r="118" spans="2:8" s="527" customFormat="1" x14ac:dyDescent="0.2">
      <c r="B118" s="561">
        <f t="shared" si="2"/>
        <v>105</v>
      </c>
      <c r="C118" s="620" t="s">
        <v>977</v>
      </c>
      <c r="D118" s="650">
        <v>2500000</v>
      </c>
      <c r="E118" s="651">
        <v>2500007</v>
      </c>
      <c r="F118" s="618">
        <v>8</v>
      </c>
      <c r="G118" s="629" t="s">
        <v>113</v>
      </c>
      <c r="H118" s="617" t="s">
        <v>1017</v>
      </c>
    </row>
    <row r="119" spans="2:8" s="520" customFormat="1" x14ac:dyDescent="0.2">
      <c r="B119" s="561">
        <f t="shared" si="2"/>
        <v>106</v>
      </c>
      <c r="C119" s="620" t="s">
        <v>1518</v>
      </c>
      <c r="D119" s="650">
        <v>2501000</v>
      </c>
      <c r="E119" s="651">
        <v>2501099</v>
      </c>
      <c r="F119" s="618">
        <v>100</v>
      </c>
      <c r="G119" s="617" t="s">
        <v>118</v>
      </c>
      <c r="H119" s="617" t="s">
        <v>1017</v>
      </c>
    </row>
    <row r="120" spans="2:8" s="528" customFormat="1" x14ac:dyDescent="0.2">
      <c r="B120" s="561">
        <f t="shared" si="2"/>
        <v>107</v>
      </c>
      <c r="C120" s="620" t="s">
        <v>1001</v>
      </c>
      <c r="D120" s="650">
        <v>2502000</v>
      </c>
      <c r="E120" s="651">
        <v>2502007</v>
      </c>
      <c r="F120" s="618">
        <v>8</v>
      </c>
      <c r="G120" s="617" t="s">
        <v>1556</v>
      </c>
      <c r="H120" s="617" t="s">
        <v>1017</v>
      </c>
    </row>
    <row r="121" spans="2:8" s="520" customFormat="1" x14ac:dyDescent="0.2">
      <c r="B121" s="561">
        <f t="shared" si="2"/>
        <v>108</v>
      </c>
      <c r="C121" s="619" t="s">
        <v>978</v>
      </c>
      <c r="D121" s="650">
        <v>2503000</v>
      </c>
      <c r="E121" s="651">
        <v>2503063</v>
      </c>
      <c r="F121" s="618">
        <v>64</v>
      </c>
      <c r="G121" s="617" t="s">
        <v>113</v>
      </c>
      <c r="H121" s="617" t="s">
        <v>1017</v>
      </c>
    </row>
    <row r="122" spans="2:8" s="527" customFormat="1" x14ac:dyDescent="0.2">
      <c r="B122" s="561">
        <f t="shared" si="2"/>
        <v>109</v>
      </c>
      <c r="C122" s="620" t="s">
        <v>1458</v>
      </c>
      <c r="D122" s="650">
        <v>2505000</v>
      </c>
      <c r="E122" s="651">
        <v>2505299</v>
      </c>
      <c r="F122" s="618">
        <v>300</v>
      </c>
      <c r="G122" s="617" t="s">
        <v>113</v>
      </c>
      <c r="H122" s="617" t="s">
        <v>1017</v>
      </c>
    </row>
    <row r="123" spans="2:8" s="520" customFormat="1" x14ac:dyDescent="0.2">
      <c r="B123" s="561">
        <f t="shared" si="2"/>
        <v>110</v>
      </c>
      <c r="C123" s="619" t="s">
        <v>1458</v>
      </c>
      <c r="D123" s="650">
        <v>2507000</v>
      </c>
      <c r="E123" s="651">
        <v>2507999</v>
      </c>
      <c r="F123" s="618">
        <v>1000</v>
      </c>
      <c r="G123" s="617" t="s">
        <v>113</v>
      </c>
      <c r="H123" s="617" t="s">
        <v>1017</v>
      </c>
    </row>
    <row r="124" spans="2:8" s="527" customFormat="1" x14ac:dyDescent="0.2">
      <c r="B124" s="561">
        <f t="shared" si="2"/>
        <v>111</v>
      </c>
      <c r="C124" s="619" t="s">
        <v>1458</v>
      </c>
      <c r="D124" s="650">
        <v>2508000</v>
      </c>
      <c r="E124" s="651">
        <v>2508399</v>
      </c>
      <c r="F124" s="618">
        <v>400</v>
      </c>
      <c r="G124" s="617" t="s">
        <v>113</v>
      </c>
      <c r="H124" s="617" t="s">
        <v>1017</v>
      </c>
    </row>
    <row r="125" spans="2:8" s="527" customFormat="1" x14ac:dyDescent="0.2">
      <c r="B125" s="561">
        <f t="shared" si="2"/>
        <v>112</v>
      </c>
      <c r="C125" s="619" t="s">
        <v>1458</v>
      </c>
      <c r="D125" s="650">
        <v>2510000</v>
      </c>
      <c r="E125" s="651">
        <v>2519599</v>
      </c>
      <c r="F125" s="618">
        <v>9600</v>
      </c>
      <c r="G125" s="617" t="s">
        <v>113</v>
      </c>
      <c r="H125" s="617" t="s">
        <v>1017</v>
      </c>
    </row>
    <row r="126" spans="2:8" s="527" customFormat="1" x14ac:dyDescent="0.2">
      <c r="B126" s="561">
        <f t="shared" si="2"/>
        <v>113</v>
      </c>
      <c r="C126" s="620" t="s">
        <v>1458</v>
      </c>
      <c r="D126" s="650">
        <v>2520000</v>
      </c>
      <c r="E126" s="651">
        <v>2529599</v>
      </c>
      <c r="F126" s="618">
        <v>9600</v>
      </c>
      <c r="G126" s="617" t="s">
        <v>113</v>
      </c>
      <c r="H126" s="617" t="s">
        <v>1017</v>
      </c>
    </row>
    <row r="127" spans="2:8" s="527" customFormat="1" x14ac:dyDescent="0.2">
      <c r="B127" s="561">
        <f t="shared" si="2"/>
        <v>114</v>
      </c>
      <c r="C127" s="619" t="s">
        <v>1458</v>
      </c>
      <c r="D127" s="650">
        <v>2530000</v>
      </c>
      <c r="E127" s="651">
        <v>2531199</v>
      </c>
      <c r="F127" s="618">
        <v>1200</v>
      </c>
      <c r="G127" s="617" t="s">
        <v>113</v>
      </c>
      <c r="H127" s="617" t="s">
        <v>1017</v>
      </c>
    </row>
    <row r="128" spans="2:8" s="527" customFormat="1" x14ac:dyDescent="0.2">
      <c r="B128" s="561">
        <f t="shared" si="2"/>
        <v>115</v>
      </c>
      <c r="C128" s="620" t="s">
        <v>1458</v>
      </c>
      <c r="D128" s="650">
        <v>2533000</v>
      </c>
      <c r="E128" s="651">
        <v>2533699</v>
      </c>
      <c r="F128" s="618">
        <v>700</v>
      </c>
      <c r="G128" s="617" t="s">
        <v>113</v>
      </c>
      <c r="H128" s="617" t="s">
        <v>1017</v>
      </c>
    </row>
    <row r="129" spans="2:9" s="527" customFormat="1" x14ac:dyDescent="0.2">
      <c r="B129" s="561">
        <f t="shared" si="2"/>
        <v>116</v>
      </c>
      <c r="C129" s="620" t="s">
        <v>1458</v>
      </c>
      <c r="D129" s="650">
        <v>2535000</v>
      </c>
      <c r="E129" s="651">
        <v>2535799</v>
      </c>
      <c r="F129" s="618">
        <v>800</v>
      </c>
      <c r="G129" s="617" t="s">
        <v>113</v>
      </c>
      <c r="H129" s="617" t="s">
        <v>1017</v>
      </c>
    </row>
    <row r="130" spans="2:9" s="527" customFormat="1" x14ac:dyDescent="0.2">
      <c r="B130" s="561">
        <f t="shared" si="2"/>
        <v>117</v>
      </c>
      <c r="C130" s="619" t="s">
        <v>1458</v>
      </c>
      <c r="D130" s="650">
        <v>2537000</v>
      </c>
      <c r="E130" s="651">
        <v>2537799</v>
      </c>
      <c r="F130" s="618">
        <v>800</v>
      </c>
      <c r="G130" s="617" t="s">
        <v>113</v>
      </c>
      <c r="H130" s="617" t="s">
        <v>1017</v>
      </c>
    </row>
    <row r="131" spans="2:9" s="527" customFormat="1" x14ac:dyDescent="0.2">
      <c r="B131" s="561">
        <f t="shared" si="2"/>
        <v>118</v>
      </c>
      <c r="C131" s="620" t="s">
        <v>1458</v>
      </c>
      <c r="D131" s="650">
        <v>2539000</v>
      </c>
      <c r="E131" s="651">
        <v>2539399</v>
      </c>
      <c r="F131" s="618">
        <v>400</v>
      </c>
      <c r="G131" s="617" t="s">
        <v>113</v>
      </c>
      <c r="H131" s="617" t="s">
        <v>1017</v>
      </c>
    </row>
    <row r="132" spans="2:9" s="527" customFormat="1" x14ac:dyDescent="0.2">
      <c r="B132" s="561">
        <f t="shared" si="2"/>
        <v>119</v>
      </c>
      <c r="C132" s="620" t="s">
        <v>1458</v>
      </c>
      <c r="D132" s="650">
        <v>2540000</v>
      </c>
      <c r="E132" s="651">
        <v>2540399</v>
      </c>
      <c r="F132" s="618">
        <v>400</v>
      </c>
      <c r="G132" s="617" t="s">
        <v>113</v>
      </c>
      <c r="H132" s="617" t="s">
        <v>1017</v>
      </c>
    </row>
    <row r="133" spans="2:9" s="527" customFormat="1" x14ac:dyDescent="0.2">
      <c r="B133" s="561">
        <f t="shared" si="2"/>
        <v>120</v>
      </c>
      <c r="C133" s="620" t="s">
        <v>1458</v>
      </c>
      <c r="D133" s="650">
        <v>2542000</v>
      </c>
      <c r="E133" s="651">
        <v>2542599</v>
      </c>
      <c r="F133" s="618">
        <v>600</v>
      </c>
      <c r="G133" s="617" t="s">
        <v>113</v>
      </c>
      <c r="H133" s="617" t="s">
        <v>1017</v>
      </c>
    </row>
    <row r="134" spans="2:9" s="522" customFormat="1" x14ac:dyDescent="0.2">
      <c r="B134" s="561">
        <f t="shared" si="2"/>
        <v>121</v>
      </c>
      <c r="C134" s="620" t="s">
        <v>1458</v>
      </c>
      <c r="D134" s="650">
        <v>2545000</v>
      </c>
      <c r="E134" s="651">
        <v>2547399</v>
      </c>
      <c r="F134" s="618">
        <v>2400</v>
      </c>
      <c r="G134" s="617" t="s">
        <v>113</v>
      </c>
      <c r="H134" s="617" t="s">
        <v>1017</v>
      </c>
      <c r="I134" s="521"/>
    </row>
    <row r="135" spans="2:9" s="527" customFormat="1" x14ac:dyDescent="0.2">
      <c r="B135" s="561">
        <f t="shared" si="2"/>
        <v>122</v>
      </c>
      <c r="C135" s="620" t="s">
        <v>1458</v>
      </c>
      <c r="D135" s="650">
        <v>2550000</v>
      </c>
      <c r="E135" s="651">
        <v>2551799</v>
      </c>
      <c r="F135" s="618">
        <v>1800</v>
      </c>
      <c r="G135" s="617" t="s">
        <v>113</v>
      </c>
      <c r="H135" s="617" t="s">
        <v>1017</v>
      </c>
    </row>
    <row r="136" spans="2:9" s="527" customFormat="1" x14ac:dyDescent="0.2">
      <c r="B136" s="561">
        <f t="shared" si="2"/>
        <v>123</v>
      </c>
      <c r="C136" s="620" t="s">
        <v>1458</v>
      </c>
      <c r="D136" s="650">
        <v>2554000</v>
      </c>
      <c r="E136" s="651">
        <v>2554699</v>
      </c>
      <c r="F136" s="618">
        <v>700</v>
      </c>
      <c r="G136" s="617" t="s">
        <v>113</v>
      </c>
      <c r="H136" s="617" t="s">
        <v>1017</v>
      </c>
    </row>
    <row r="137" spans="2:9" s="527" customFormat="1" x14ac:dyDescent="0.2">
      <c r="B137" s="561">
        <f t="shared" si="2"/>
        <v>124</v>
      </c>
      <c r="C137" s="620" t="s">
        <v>1458</v>
      </c>
      <c r="D137" s="650">
        <v>2556000</v>
      </c>
      <c r="E137" s="651">
        <v>2556199</v>
      </c>
      <c r="F137" s="618">
        <v>200</v>
      </c>
      <c r="G137" s="629" t="s">
        <v>113</v>
      </c>
      <c r="H137" s="617" t="s">
        <v>1017</v>
      </c>
    </row>
    <row r="138" spans="2:9" s="527" customFormat="1" x14ac:dyDescent="0.2">
      <c r="B138" s="561">
        <f t="shared" si="2"/>
        <v>125</v>
      </c>
      <c r="C138" s="620" t="s">
        <v>1458</v>
      </c>
      <c r="D138" s="650">
        <v>2557000</v>
      </c>
      <c r="E138" s="651">
        <v>2557199</v>
      </c>
      <c r="F138" s="618">
        <v>200</v>
      </c>
      <c r="G138" s="617" t="s">
        <v>113</v>
      </c>
      <c r="H138" s="617" t="s">
        <v>1017</v>
      </c>
    </row>
    <row r="139" spans="2:9" s="521" customFormat="1" x14ac:dyDescent="0.2">
      <c r="B139" s="561">
        <f t="shared" si="2"/>
        <v>126</v>
      </c>
      <c r="C139" s="620" t="s">
        <v>1458</v>
      </c>
      <c r="D139" s="650">
        <v>2558000</v>
      </c>
      <c r="E139" s="651">
        <v>2558699</v>
      </c>
      <c r="F139" s="618">
        <v>700</v>
      </c>
      <c r="G139" s="617" t="s">
        <v>113</v>
      </c>
      <c r="H139" s="617" t="s">
        <v>1017</v>
      </c>
    </row>
    <row r="140" spans="2:9" s="521" customFormat="1" x14ac:dyDescent="0.2">
      <c r="B140" s="561">
        <f t="shared" si="2"/>
        <v>127</v>
      </c>
      <c r="C140" s="620" t="s">
        <v>1004</v>
      </c>
      <c r="D140" s="650">
        <v>2560000</v>
      </c>
      <c r="E140" s="651">
        <v>2560199</v>
      </c>
      <c r="F140" s="618">
        <v>200</v>
      </c>
      <c r="G140" s="617" t="s">
        <v>1556</v>
      </c>
      <c r="H140" s="617" t="s">
        <v>1017</v>
      </c>
    </row>
    <row r="141" spans="2:9" s="527" customFormat="1" x14ac:dyDescent="0.2">
      <c r="B141" s="561">
        <f t="shared" si="2"/>
        <v>128</v>
      </c>
      <c r="C141" s="620" t="s">
        <v>1458</v>
      </c>
      <c r="D141" s="650">
        <v>2562000</v>
      </c>
      <c r="E141" s="651">
        <v>2562299</v>
      </c>
      <c r="F141" s="618">
        <v>300</v>
      </c>
      <c r="G141" s="617" t="s">
        <v>113</v>
      </c>
      <c r="H141" s="617" t="s">
        <v>1017</v>
      </c>
    </row>
    <row r="142" spans="2:9" s="527" customFormat="1" x14ac:dyDescent="0.2">
      <c r="B142" s="561">
        <f t="shared" si="2"/>
        <v>129</v>
      </c>
      <c r="C142" s="620" t="s">
        <v>1458</v>
      </c>
      <c r="D142" s="650">
        <v>2564000</v>
      </c>
      <c r="E142" s="651">
        <v>2564199</v>
      </c>
      <c r="F142" s="618">
        <v>200</v>
      </c>
      <c r="G142" s="617" t="s">
        <v>113</v>
      </c>
      <c r="H142" s="617" t="s">
        <v>1017</v>
      </c>
    </row>
    <row r="143" spans="2:9" s="527" customFormat="1" x14ac:dyDescent="0.2">
      <c r="B143" s="561">
        <f t="shared" si="2"/>
        <v>130</v>
      </c>
      <c r="C143" s="619" t="s">
        <v>1458</v>
      </c>
      <c r="D143" s="650">
        <v>2565000</v>
      </c>
      <c r="E143" s="651">
        <v>2565199</v>
      </c>
      <c r="F143" s="618">
        <v>200</v>
      </c>
      <c r="G143" s="617" t="s">
        <v>113</v>
      </c>
      <c r="H143" s="617" t="s">
        <v>1017</v>
      </c>
    </row>
    <row r="144" spans="2:9" s="527" customFormat="1" x14ac:dyDescent="0.2">
      <c r="B144" s="561">
        <f t="shared" ref="B144:B207" si="3">+B143+1</f>
        <v>131</v>
      </c>
      <c r="C144" s="619" t="s">
        <v>1458</v>
      </c>
      <c r="D144" s="650">
        <v>2566000</v>
      </c>
      <c r="E144" s="651">
        <v>2566299</v>
      </c>
      <c r="F144" s="618">
        <v>300</v>
      </c>
      <c r="G144" s="617" t="s">
        <v>113</v>
      </c>
      <c r="H144" s="617" t="s">
        <v>1017</v>
      </c>
    </row>
    <row r="145" spans="1:8" s="527" customFormat="1" x14ac:dyDescent="0.2">
      <c r="B145" s="561">
        <f t="shared" si="3"/>
        <v>132</v>
      </c>
      <c r="C145" s="620" t="s">
        <v>1458</v>
      </c>
      <c r="D145" s="650">
        <v>2566500</v>
      </c>
      <c r="E145" s="651">
        <v>2566699</v>
      </c>
      <c r="F145" s="618">
        <v>200</v>
      </c>
      <c r="G145" s="617" t="s">
        <v>113</v>
      </c>
      <c r="H145" s="617" t="s">
        <v>1017</v>
      </c>
    </row>
    <row r="146" spans="1:8" s="527" customFormat="1" x14ac:dyDescent="0.2">
      <c r="B146" s="561">
        <f t="shared" si="3"/>
        <v>133</v>
      </c>
      <c r="C146" s="620" t="s">
        <v>1458</v>
      </c>
      <c r="D146" s="650">
        <v>2567000</v>
      </c>
      <c r="E146" s="651">
        <v>2567199</v>
      </c>
      <c r="F146" s="618">
        <v>200</v>
      </c>
      <c r="G146" s="617" t="s">
        <v>113</v>
      </c>
      <c r="H146" s="617" t="s">
        <v>1017</v>
      </c>
    </row>
    <row r="147" spans="1:8" s="527" customFormat="1" x14ac:dyDescent="0.2">
      <c r="B147" s="561">
        <f t="shared" si="3"/>
        <v>134</v>
      </c>
      <c r="C147" s="620" t="s">
        <v>1458</v>
      </c>
      <c r="D147" s="650">
        <v>2569000</v>
      </c>
      <c r="E147" s="651">
        <v>2569299</v>
      </c>
      <c r="F147" s="618">
        <v>300</v>
      </c>
      <c r="G147" s="617" t="s">
        <v>113</v>
      </c>
      <c r="H147" s="617" t="s">
        <v>1017</v>
      </c>
    </row>
    <row r="148" spans="1:8" s="521" customFormat="1" x14ac:dyDescent="0.2">
      <c r="B148" s="561">
        <f t="shared" si="3"/>
        <v>135</v>
      </c>
      <c r="C148" s="620" t="s">
        <v>1458</v>
      </c>
      <c r="D148" s="650">
        <v>2570000</v>
      </c>
      <c r="E148" s="651">
        <v>2570299</v>
      </c>
      <c r="F148" s="618">
        <v>300</v>
      </c>
      <c r="G148" s="617" t="s">
        <v>113</v>
      </c>
      <c r="H148" s="617" t="s">
        <v>1017</v>
      </c>
    </row>
    <row r="149" spans="1:8" s="527" customFormat="1" x14ac:dyDescent="0.2">
      <c r="B149" s="561">
        <f t="shared" si="3"/>
        <v>136</v>
      </c>
      <c r="C149" s="620" t="s">
        <v>1458</v>
      </c>
      <c r="D149" s="650">
        <v>2572000</v>
      </c>
      <c r="E149" s="651">
        <v>2572499</v>
      </c>
      <c r="F149" s="618">
        <v>500</v>
      </c>
      <c r="G149" s="617" t="s">
        <v>113</v>
      </c>
      <c r="H149" s="617" t="s">
        <v>1017</v>
      </c>
    </row>
    <row r="150" spans="1:8" s="527" customFormat="1" x14ac:dyDescent="0.2">
      <c r="B150" s="561">
        <f t="shared" si="3"/>
        <v>137</v>
      </c>
      <c r="C150" s="620" t="s">
        <v>1458</v>
      </c>
      <c r="D150" s="650">
        <v>2575000</v>
      </c>
      <c r="E150" s="651">
        <v>2575199</v>
      </c>
      <c r="F150" s="618">
        <v>200</v>
      </c>
      <c r="G150" s="617" t="s">
        <v>113</v>
      </c>
      <c r="H150" s="617" t="s">
        <v>1017</v>
      </c>
    </row>
    <row r="151" spans="1:8" s="527" customFormat="1" x14ac:dyDescent="0.2">
      <c r="B151" s="561">
        <f t="shared" si="3"/>
        <v>138</v>
      </c>
      <c r="C151" s="620" t="s">
        <v>1458</v>
      </c>
      <c r="D151" s="650">
        <v>2577000</v>
      </c>
      <c r="E151" s="651">
        <v>2577399</v>
      </c>
      <c r="F151" s="618">
        <v>400</v>
      </c>
      <c r="G151" s="617" t="s">
        <v>113</v>
      </c>
      <c r="H151" s="617" t="s">
        <v>1017</v>
      </c>
    </row>
    <row r="152" spans="1:8" s="521" customFormat="1" x14ac:dyDescent="0.2">
      <c r="A152" s="564"/>
      <c r="B152" s="561">
        <f t="shared" si="3"/>
        <v>139</v>
      </c>
      <c r="C152" s="619" t="s">
        <v>1458</v>
      </c>
      <c r="D152" s="650">
        <v>2580000</v>
      </c>
      <c r="E152" s="651">
        <v>2581999</v>
      </c>
      <c r="F152" s="618">
        <v>2000</v>
      </c>
      <c r="G152" s="617" t="s">
        <v>113</v>
      </c>
      <c r="H152" s="617" t="s">
        <v>1017</v>
      </c>
    </row>
    <row r="153" spans="1:8" s="527" customFormat="1" x14ac:dyDescent="0.2">
      <c r="B153" s="561">
        <f t="shared" si="3"/>
        <v>140</v>
      </c>
      <c r="C153" s="620" t="s">
        <v>1458</v>
      </c>
      <c r="D153" s="650">
        <v>2585000</v>
      </c>
      <c r="E153" s="651">
        <v>2586399</v>
      </c>
      <c r="F153" s="618">
        <v>1400</v>
      </c>
      <c r="G153" s="617" t="s">
        <v>113</v>
      </c>
      <c r="H153" s="617" t="s">
        <v>1017</v>
      </c>
    </row>
    <row r="154" spans="1:8" s="520" customFormat="1" x14ac:dyDescent="0.2">
      <c r="B154" s="561">
        <f t="shared" si="3"/>
        <v>141</v>
      </c>
      <c r="C154" s="620" t="s">
        <v>1458</v>
      </c>
      <c r="D154" s="650">
        <v>2590000</v>
      </c>
      <c r="E154" s="651">
        <v>2590599</v>
      </c>
      <c r="F154" s="618">
        <v>600</v>
      </c>
      <c r="G154" s="617" t="s">
        <v>113</v>
      </c>
      <c r="H154" s="617" t="s">
        <v>1017</v>
      </c>
    </row>
    <row r="155" spans="1:8" s="527" customFormat="1" x14ac:dyDescent="0.2">
      <c r="B155" s="561">
        <f t="shared" si="3"/>
        <v>142</v>
      </c>
      <c r="C155" s="620" t="s">
        <v>1458</v>
      </c>
      <c r="D155" s="650">
        <v>2594000</v>
      </c>
      <c r="E155" s="651">
        <v>2594399</v>
      </c>
      <c r="F155" s="618">
        <v>400</v>
      </c>
      <c r="G155" s="617" t="s">
        <v>118</v>
      </c>
      <c r="H155" s="617" t="s">
        <v>1017</v>
      </c>
    </row>
    <row r="156" spans="1:8" s="527" customFormat="1" x14ac:dyDescent="0.2">
      <c r="B156" s="561">
        <f t="shared" si="3"/>
        <v>143</v>
      </c>
      <c r="C156" s="620" t="s">
        <v>1458</v>
      </c>
      <c r="D156" s="650">
        <v>2596000</v>
      </c>
      <c r="E156" s="651">
        <v>2596399</v>
      </c>
      <c r="F156" s="618">
        <v>400</v>
      </c>
      <c r="G156" s="617" t="s">
        <v>118</v>
      </c>
      <c r="H156" s="617" t="s">
        <v>1017</v>
      </c>
    </row>
    <row r="157" spans="1:8" s="527" customFormat="1" x14ac:dyDescent="0.2">
      <c r="B157" s="561">
        <f t="shared" si="3"/>
        <v>144</v>
      </c>
      <c r="C157" s="620" t="s">
        <v>1458</v>
      </c>
      <c r="D157" s="650">
        <v>2598000</v>
      </c>
      <c r="E157" s="651">
        <v>2598399</v>
      </c>
      <c r="F157" s="618">
        <v>400</v>
      </c>
      <c r="G157" s="617" t="s">
        <v>118</v>
      </c>
      <c r="H157" s="617" t="s">
        <v>1017</v>
      </c>
    </row>
    <row r="158" spans="1:8" s="527" customFormat="1" x14ac:dyDescent="0.2">
      <c r="B158" s="561">
        <f t="shared" si="3"/>
        <v>145</v>
      </c>
      <c r="C158" s="619" t="s">
        <v>213</v>
      </c>
      <c r="D158" s="650">
        <v>2600000</v>
      </c>
      <c r="E158" s="651">
        <v>2612899</v>
      </c>
      <c r="F158" s="618">
        <v>12900</v>
      </c>
      <c r="G158" s="617" t="s">
        <v>113</v>
      </c>
      <c r="H158" s="617" t="s">
        <v>1017</v>
      </c>
    </row>
    <row r="159" spans="1:8" s="527" customFormat="1" x14ac:dyDescent="0.2">
      <c r="B159" s="561">
        <f t="shared" si="3"/>
        <v>146</v>
      </c>
      <c r="C159" s="620" t="s">
        <v>1458</v>
      </c>
      <c r="D159" s="650">
        <v>2615000</v>
      </c>
      <c r="E159" s="651">
        <v>2616599</v>
      </c>
      <c r="F159" s="618">
        <v>1600</v>
      </c>
      <c r="G159" s="617" t="s">
        <v>113</v>
      </c>
      <c r="H159" s="617" t="s">
        <v>1017</v>
      </c>
    </row>
    <row r="160" spans="1:8" s="527" customFormat="1" x14ac:dyDescent="0.2">
      <c r="B160" s="561">
        <f t="shared" si="3"/>
        <v>147</v>
      </c>
      <c r="C160" s="620" t="s">
        <v>1458</v>
      </c>
      <c r="D160" s="650">
        <v>2617000</v>
      </c>
      <c r="E160" s="651">
        <v>2618099</v>
      </c>
      <c r="F160" s="618">
        <v>1100</v>
      </c>
      <c r="G160" s="617" t="s">
        <v>113</v>
      </c>
      <c r="H160" s="617" t="s">
        <v>1017</v>
      </c>
    </row>
    <row r="161" spans="2:8" s="527" customFormat="1" x14ac:dyDescent="0.2">
      <c r="B161" s="561">
        <f t="shared" si="3"/>
        <v>148</v>
      </c>
      <c r="C161" s="620" t="s">
        <v>1458</v>
      </c>
      <c r="D161" s="650">
        <v>2620000</v>
      </c>
      <c r="E161" s="651">
        <v>2620399</v>
      </c>
      <c r="F161" s="618">
        <v>400</v>
      </c>
      <c r="G161" s="617" t="s">
        <v>113</v>
      </c>
      <c r="H161" s="617" t="s">
        <v>1017</v>
      </c>
    </row>
    <row r="162" spans="2:8" s="521" customFormat="1" x14ac:dyDescent="0.2">
      <c r="B162" s="561">
        <f t="shared" si="3"/>
        <v>149</v>
      </c>
      <c r="C162" s="620" t="s">
        <v>1458</v>
      </c>
      <c r="D162" s="650">
        <v>2621000</v>
      </c>
      <c r="E162" s="651">
        <v>2621399</v>
      </c>
      <c r="F162" s="618">
        <v>400</v>
      </c>
      <c r="G162" s="617" t="s">
        <v>113</v>
      </c>
      <c r="H162" s="617" t="s">
        <v>1017</v>
      </c>
    </row>
    <row r="163" spans="2:8" s="527" customFormat="1" x14ac:dyDescent="0.2">
      <c r="B163" s="561">
        <f t="shared" si="3"/>
        <v>150</v>
      </c>
      <c r="C163" s="620" t="s">
        <v>1001</v>
      </c>
      <c r="D163" s="650">
        <v>2622000</v>
      </c>
      <c r="E163" s="651">
        <v>2622399</v>
      </c>
      <c r="F163" s="618">
        <v>400</v>
      </c>
      <c r="G163" s="617" t="s">
        <v>113</v>
      </c>
      <c r="H163" s="617" t="s">
        <v>1017</v>
      </c>
    </row>
    <row r="164" spans="2:8" s="521" customFormat="1" x14ac:dyDescent="0.2">
      <c r="B164" s="561">
        <f t="shared" si="3"/>
        <v>151</v>
      </c>
      <c r="C164" s="620" t="s">
        <v>1458</v>
      </c>
      <c r="D164" s="650">
        <v>2623000</v>
      </c>
      <c r="E164" s="651">
        <v>2623399</v>
      </c>
      <c r="F164" s="618">
        <v>400</v>
      </c>
      <c r="G164" s="617" t="s">
        <v>113</v>
      </c>
      <c r="H164" s="617" t="s">
        <v>1017</v>
      </c>
    </row>
    <row r="165" spans="2:8" s="527" customFormat="1" x14ac:dyDescent="0.2">
      <c r="B165" s="561">
        <f t="shared" si="3"/>
        <v>152</v>
      </c>
      <c r="C165" s="620" t="s">
        <v>1458</v>
      </c>
      <c r="D165" s="650">
        <v>2624000</v>
      </c>
      <c r="E165" s="651">
        <v>2624399</v>
      </c>
      <c r="F165" s="618">
        <v>400</v>
      </c>
      <c r="G165" s="617" t="s">
        <v>113</v>
      </c>
      <c r="H165" s="617" t="s">
        <v>1017</v>
      </c>
    </row>
    <row r="166" spans="2:8" s="527" customFormat="1" x14ac:dyDescent="0.2">
      <c r="B166" s="561">
        <f t="shared" si="3"/>
        <v>153</v>
      </c>
      <c r="C166" s="620" t="s">
        <v>1001</v>
      </c>
      <c r="D166" s="650">
        <v>2625000</v>
      </c>
      <c r="E166" s="651">
        <v>2625399</v>
      </c>
      <c r="F166" s="618">
        <v>400</v>
      </c>
      <c r="G166" s="617" t="s">
        <v>113</v>
      </c>
      <c r="H166" s="617" t="s">
        <v>1017</v>
      </c>
    </row>
    <row r="167" spans="2:8" s="527" customFormat="1" x14ac:dyDescent="0.2">
      <c r="B167" s="561">
        <f t="shared" si="3"/>
        <v>154</v>
      </c>
      <c r="C167" s="620" t="s">
        <v>1001</v>
      </c>
      <c r="D167" s="650">
        <v>2626000</v>
      </c>
      <c r="E167" s="651">
        <v>2626399</v>
      </c>
      <c r="F167" s="618">
        <v>400</v>
      </c>
      <c r="G167" s="617" t="s">
        <v>113</v>
      </c>
      <c r="H167" s="617" t="s">
        <v>1017</v>
      </c>
    </row>
    <row r="168" spans="2:8" s="527" customFormat="1" x14ac:dyDescent="0.2">
      <c r="B168" s="561">
        <f t="shared" si="3"/>
        <v>155</v>
      </c>
      <c r="C168" s="620" t="s">
        <v>1403</v>
      </c>
      <c r="D168" s="650">
        <v>2627000</v>
      </c>
      <c r="E168" s="651">
        <v>2627399</v>
      </c>
      <c r="F168" s="618">
        <v>400</v>
      </c>
      <c r="G168" s="617" t="s">
        <v>113</v>
      </c>
      <c r="H168" s="617" t="s">
        <v>1017</v>
      </c>
    </row>
    <row r="169" spans="2:8" s="521" customFormat="1" x14ac:dyDescent="0.2">
      <c r="B169" s="561">
        <f t="shared" si="3"/>
        <v>156</v>
      </c>
      <c r="C169" s="620" t="s">
        <v>1001</v>
      </c>
      <c r="D169" s="650">
        <v>2628000</v>
      </c>
      <c r="E169" s="651">
        <v>2628399</v>
      </c>
      <c r="F169" s="618">
        <v>400</v>
      </c>
      <c r="G169" s="617" t="s">
        <v>113</v>
      </c>
      <c r="H169" s="617" t="s">
        <v>1017</v>
      </c>
    </row>
    <row r="170" spans="2:8" s="521" customFormat="1" x14ac:dyDescent="0.2">
      <c r="B170" s="561">
        <f t="shared" si="3"/>
        <v>157</v>
      </c>
      <c r="C170" s="620" t="s">
        <v>1458</v>
      </c>
      <c r="D170" s="650">
        <v>2630000</v>
      </c>
      <c r="E170" s="651">
        <v>2630199</v>
      </c>
      <c r="F170" s="618">
        <v>200</v>
      </c>
      <c r="G170" s="617" t="s">
        <v>1533</v>
      </c>
      <c r="H170" s="617" t="s">
        <v>1017</v>
      </c>
    </row>
    <row r="171" spans="2:8" s="527" customFormat="1" x14ac:dyDescent="0.2">
      <c r="B171" s="561">
        <f t="shared" si="3"/>
        <v>158</v>
      </c>
      <c r="C171" s="620" t="s">
        <v>1458</v>
      </c>
      <c r="D171" s="650">
        <v>2630500</v>
      </c>
      <c r="E171" s="651">
        <v>2632999</v>
      </c>
      <c r="F171" s="618">
        <v>2500</v>
      </c>
      <c r="G171" s="617" t="s">
        <v>113</v>
      </c>
      <c r="H171" s="617" t="s">
        <v>1017</v>
      </c>
    </row>
    <row r="172" spans="2:8" s="527" customFormat="1" x14ac:dyDescent="0.2">
      <c r="B172" s="561">
        <f t="shared" si="3"/>
        <v>159</v>
      </c>
      <c r="C172" s="620" t="s">
        <v>1458</v>
      </c>
      <c r="D172" s="650">
        <v>2635000</v>
      </c>
      <c r="E172" s="651">
        <v>2635899</v>
      </c>
      <c r="F172" s="618">
        <v>900</v>
      </c>
      <c r="G172" s="617" t="s">
        <v>113</v>
      </c>
      <c r="H172" s="617" t="s">
        <v>1017</v>
      </c>
    </row>
    <row r="173" spans="2:8" s="521" customFormat="1" x14ac:dyDescent="0.2">
      <c r="B173" s="561">
        <f t="shared" si="3"/>
        <v>160</v>
      </c>
      <c r="C173" s="620" t="s">
        <v>1458</v>
      </c>
      <c r="D173" s="650">
        <v>2637000</v>
      </c>
      <c r="E173" s="651">
        <v>2637599</v>
      </c>
      <c r="F173" s="618">
        <v>600</v>
      </c>
      <c r="G173" s="617" t="s">
        <v>113</v>
      </c>
      <c r="H173" s="617" t="s">
        <v>1017</v>
      </c>
    </row>
    <row r="174" spans="2:8" s="520" customFormat="1" x14ac:dyDescent="0.2">
      <c r="B174" s="561">
        <f t="shared" si="3"/>
        <v>161</v>
      </c>
      <c r="C174" s="620" t="s">
        <v>1458</v>
      </c>
      <c r="D174" s="650">
        <v>2639000</v>
      </c>
      <c r="E174" s="651">
        <v>2639199</v>
      </c>
      <c r="F174" s="618">
        <v>200</v>
      </c>
      <c r="G174" s="617" t="s">
        <v>113</v>
      </c>
      <c r="H174" s="617" t="s">
        <v>1017</v>
      </c>
    </row>
    <row r="175" spans="2:8" s="520" customFormat="1" x14ac:dyDescent="0.2">
      <c r="B175" s="561">
        <f t="shared" si="3"/>
        <v>162</v>
      </c>
      <c r="C175" s="620" t="s">
        <v>93</v>
      </c>
      <c r="D175" s="650">
        <v>2640000</v>
      </c>
      <c r="E175" s="651">
        <v>2645499</v>
      </c>
      <c r="F175" s="618">
        <v>5500</v>
      </c>
      <c r="G175" s="617" t="s">
        <v>113</v>
      </c>
      <c r="H175" s="617" t="s">
        <v>1017</v>
      </c>
    </row>
    <row r="176" spans="2:8" s="527" customFormat="1" x14ac:dyDescent="0.2">
      <c r="B176" s="561">
        <f t="shared" si="3"/>
        <v>163</v>
      </c>
      <c r="C176" s="620" t="s">
        <v>93</v>
      </c>
      <c r="D176" s="650">
        <v>2648000</v>
      </c>
      <c r="E176" s="651">
        <v>2649999</v>
      </c>
      <c r="F176" s="618">
        <v>2000</v>
      </c>
      <c r="G176" s="617" t="s">
        <v>113</v>
      </c>
      <c r="H176" s="617" t="s">
        <v>1017</v>
      </c>
    </row>
    <row r="177" spans="2:8" s="527" customFormat="1" x14ac:dyDescent="0.2">
      <c r="B177" s="561">
        <f t="shared" si="3"/>
        <v>164</v>
      </c>
      <c r="C177" s="620" t="s">
        <v>1458</v>
      </c>
      <c r="D177" s="650">
        <v>2650000</v>
      </c>
      <c r="E177" s="651">
        <v>2653699</v>
      </c>
      <c r="F177" s="618">
        <v>3700</v>
      </c>
      <c r="G177" s="617" t="s">
        <v>113</v>
      </c>
      <c r="H177" s="617" t="s">
        <v>1017</v>
      </c>
    </row>
    <row r="178" spans="2:8" s="527" customFormat="1" x14ac:dyDescent="0.2">
      <c r="B178" s="561">
        <f t="shared" si="3"/>
        <v>165</v>
      </c>
      <c r="C178" s="619" t="s">
        <v>1458</v>
      </c>
      <c r="D178" s="650">
        <v>2658000</v>
      </c>
      <c r="E178" s="651">
        <v>2658699</v>
      </c>
      <c r="F178" s="618">
        <v>700</v>
      </c>
      <c r="G178" s="617" t="s">
        <v>113</v>
      </c>
      <c r="H178" s="617" t="s">
        <v>1017</v>
      </c>
    </row>
    <row r="179" spans="2:8" s="527" customFormat="1" x14ac:dyDescent="0.2">
      <c r="B179" s="561">
        <f t="shared" si="3"/>
        <v>166</v>
      </c>
      <c r="C179" s="619" t="s">
        <v>969</v>
      </c>
      <c r="D179" s="650">
        <v>2660000</v>
      </c>
      <c r="E179" s="651">
        <v>2660499</v>
      </c>
      <c r="F179" s="618">
        <v>500</v>
      </c>
      <c r="G179" s="617" t="s">
        <v>113</v>
      </c>
      <c r="H179" s="617" t="s">
        <v>1017</v>
      </c>
    </row>
    <row r="180" spans="2:8" s="527" customFormat="1" x14ac:dyDescent="0.2">
      <c r="B180" s="561">
        <f t="shared" si="3"/>
        <v>167</v>
      </c>
      <c r="C180" s="620" t="s">
        <v>1458</v>
      </c>
      <c r="D180" s="650">
        <v>2662000</v>
      </c>
      <c r="E180" s="651">
        <v>2662299</v>
      </c>
      <c r="F180" s="618">
        <v>300</v>
      </c>
      <c r="G180" s="617" t="s">
        <v>113</v>
      </c>
      <c r="H180" s="617" t="s">
        <v>1017</v>
      </c>
    </row>
    <row r="181" spans="2:8" s="521" customFormat="1" x14ac:dyDescent="0.2">
      <c r="B181" s="561">
        <f t="shared" si="3"/>
        <v>168</v>
      </c>
      <c r="C181" s="619" t="s">
        <v>1458</v>
      </c>
      <c r="D181" s="650">
        <v>2662300</v>
      </c>
      <c r="E181" s="651">
        <v>2662499</v>
      </c>
      <c r="F181" s="618">
        <v>200</v>
      </c>
      <c r="G181" s="617" t="s">
        <v>113</v>
      </c>
      <c r="H181" s="617" t="s">
        <v>1017</v>
      </c>
    </row>
    <row r="182" spans="2:8" s="521" customFormat="1" x14ac:dyDescent="0.2">
      <c r="B182" s="561">
        <f t="shared" si="3"/>
        <v>169</v>
      </c>
      <c r="C182" s="620" t="s">
        <v>1458</v>
      </c>
      <c r="D182" s="650">
        <v>2664000</v>
      </c>
      <c r="E182" s="651">
        <v>2664199</v>
      </c>
      <c r="F182" s="618">
        <v>200</v>
      </c>
      <c r="G182" s="617" t="s">
        <v>113</v>
      </c>
      <c r="H182" s="617" t="s">
        <v>1017</v>
      </c>
    </row>
    <row r="183" spans="2:8" s="527" customFormat="1" x14ac:dyDescent="0.2">
      <c r="B183" s="561">
        <f t="shared" si="3"/>
        <v>170</v>
      </c>
      <c r="C183" s="620" t="s">
        <v>1458</v>
      </c>
      <c r="D183" s="650">
        <v>2665000</v>
      </c>
      <c r="E183" s="651">
        <v>2665299</v>
      </c>
      <c r="F183" s="618">
        <v>300</v>
      </c>
      <c r="G183" s="617" t="s">
        <v>113</v>
      </c>
      <c r="H183" s="617" t="s">
        <v>1017</v>
      </c>
    </row>
    <row r="184" spans="2:8" s="527" customFormat="1" x14ac:dyDescent="0.2">
      <c r="B184" s="561">
        <f t="shared" si="3"/>
        <v>171</v>
      </c>
      <c r="C184" s="619" t="s">
        <v>1458</v>
      </c>
      <c r="D184" s="650">
        <v>2667000</v>
      </c>
      <c r="E184" s="651">
        <v>2667299</v>
      </c>
      <c r="F184" s="618">
        <v>300</v>
      </c>
      <c r="G184" s="617" t="s">
        <v>113</v>
      </c>
      <c r="H184" s="617" t="s">
        <v>1017</v>
      </c>
    </row>
    <row r="185" spans="2:8" s="527" customFormat="1" x14ac:dyDescent="0.2">
      <c r="B185" s="561">
        <f t="shared" si="3"/>
        <v>172</v>
      </c>
      <c r="C185" s="620" t="s">
        <v>1458</v>
      </c>
      <c r="D185" s="650">
        <v>2668000</v>
      </c>
      <c r="E185" s="651">
        <v>2668599</v>
      </c>
      <c r="F185" s="618">
        <v>600</v>
      </c>
      <c r="G185" s="617" t="s">
        <v>113</v>
      </c>
      <c r="H185" s="617" t="s">
        <v>1017</v>
      </c>
    </row>
    <row r="186" spans="2:8" s="527" customFormat="1" x14ac:dyDescent="0.2">
      <c r="B186" s="561">
        <f t="shared" si="3"/>
        <v>173</v>
      </c>
      <c r="C186" s="620" t="s">
        <v>1458</v>
      </c>
      <c r="D186" s="650">
        <v>2670000</v>
      </c>
      <c r="E186" s="651">
        <v>2670499</v>
      </c>
      <c r="F186" s="618">
        <v>500</v>
      </c>
      <c r="G186" s="617" t="s">
        <v>113</v>
      </c>
      <c r="H186" s="617" t="s">
        <v>1017</v>
      </c>
    </row>
    <row r="187" spans="2:8" s="520" customFormat="1" x14ac:dyDescent="0.2">
      <c r="B187" s="561">
        <f t="shared" si="3"/>
        <v>174</v>
      </c>
      <c r="C187" s="619" t="s">
        <v>1458</v>
      </c>
      <c r="D187" s="650">
        <v>2673000</v>
      </c>
      <c r="E187" s="651">
        <v>2673499</v>
      </c>
      <c r="F187" s="618">
        <v>500</v>
      </c>
      <c r="G187" s="617" t="s">
        <v>113</v>
      </c>
      <c r="H187" s="617" t="s">
        <v>1017</v>
      </c>
    </row>
    <row r="188" spans="2:8" s="520" customFormat="1" x14ac:dyDescent="0.2">
      <c r="B188" s="561">
        <f t="shared" si="3"/>
        <v>175</v>
      </c>
      <c r="C188" s="620" t="s">
        <v>1458</v>
      </c>
      <c r="D188" s="650">
        <v>2677000</v>
      </c>
      <c r="E188" s="651">
        <v>2677299</v>
      </c>
      <c r="F188" s="618">
        <v>300</v>
      </c>
      <c r="G188" s="617" t="s">
        <v>113</v>
      </c>
      <c r="H188" s="617" t="s">
        <v>1017</v>
      </c>
    </row>
    <row r="189" spans="2:8" s="521" customFormat="1" x14ac:dyDescent="0.2">
      <c r="B189" s="561">
        <f t="shared" si="3"/>
        <v>176</v>
      </c>
      <c r="C189" s="620" t="s">
        <v>1458</v>
      </c>
      <c r="D189" s="650">
        <v>2679000</v>
      </c>
      <c r="E189" s="651">
        <v>2679299</v>
      </c>
      <c r="F189" s="618">
        <v>300</v>
      </c>
      <c r="G189" s="617" t="s">
        <v>113</v>
      </c>
      <c r="H189" s="617" t="s">
        <v>1017</v>
      </c>
    </row>
    <row r="190" spans="2:8" s="482" customFormat="1" x14ac:dyDescent="0.2">
      <c r="B190" s="561">
        <f t="shared" si="3"/>
        <v>177</v>
      </c>
      <c r="C190" s="620" t="s">
        <v>1458</v>
      </c>
      <c r="D190" s="650">
        <v>2680000</v>
      </c>
      <c r="E190" s="651">
        <v>2680199</v>
      </c>
      <c r="F190" s="618">
        <v>200</v>
      </c>
      <c r="G190" s="617" t="s">
        <v>113</v>
      </c>
      <c r="H190" s="617" t="s">
        <v>1017</v>
      </c>
    </row>
    <row r="191" spans="2:8" s="527" customFormat="1" x14ac:dyDescent="0.2">
      <c r="B191" s="561">
        <f t="shared" si="3"/>
        <v>178</v>
      </c>
      <c r="C191" s="619" t="s">
        <v>1458</v>
      </c>
      <c r="D191" s="650">
        <v>2683000</v>
      </c>
      <c r="E191" s="651">
        <v>2683299</v>
      </c>
      <c r="F191" s="618">
        <v>300</v>
      </c>
      <c r="G191" s="617" t="s">
        <v>113</v>
      </c>
      <c r="H191" s="617" t="s">
        <v>1017</v>
      </c>
    </row>
    <row r="192" spans="2:8" s="527" customFormat="1" x14ac:dyDescent="0.2">
      <c r="B192" s="561">
        <f t="shared" si="3"/>
        <v>179</v>
      </c>
      <c r="C192" s="619" t="s">
        <v>1458</v>
      </c>
      <c r="D192" s="650">
        <v>2686000</v>
      </c>
      <c r="E192" s="651">
        <v>2686199</v>
      </c>
      <c r="F192" s="618">
        <v>200</v>
      </c>
      <c r="G192" s="617" t="s">
        <v>113</v>
      </c>
      <c r="H192" s="617" t="s">
        <v>1017</v>
      </c>
    </row>
    <row r="193" spans="2:8" s="527" customFormat="1" x14ac:dyDescent="0.2">
      <c r="B193" s="561">
        <f t="shared" si="3"/>
        <v>180</v>
      </c>
      <c r="C193" s="620" t="s">
        <v>1458</v>
      </c>
      <c r="D193" s="650">
        <v>2687000</v>
      </c>
      <c r="E193" s="651">
        <v>2687199</v>
      </c>
      <c r="F193" s="618">
        <v>200</v>
      </c>
      <c r="G193" s="617" t="s">
        <v>113</v>
      </c>
      <c r="H193" s="617" t="s">
        <v>1017</v>
      </c>
    </row>
    <row r="194" spans="2:8" s="527" customFormat="1" x14ac:dyDescent="0.2">
      <c r="B194" s="561">
        <f t="shared" si="3"/>
        <v>181</v>
      </c>
      <c r="C194" s="620" t="s">
        <v>1458</v>
      </c>
      <c r="D194" s="650">
        <v>2688000</v>
      </c>
      <c r="E194" s="651">
        <v>2688199</v>
      </c>
      <c r="F194" s="618">
        <v>200</v>
      </c>
      <c r="G194" s="617" t="s">
        <v>113</v>
      </c>
      <c r="H194" s="617" t="s">
        <v>1017</v>
      </c>
    </row>
    <row r="195" spans="2:8" s="521" customFormat="1" x14ac:dyDescent="0.2">
      <c r="B195" s="561">
        <f t="shared" si="3"/>
        <v>182</v>
      </c>
      <c r="C195" s="620" t="s">
        <v>980</v>
      </c>
      <c r="D195" s="650">
        <v>2690000</v>
      </c>
      <c r="E195" s="651">
        <v>2690999</v>
      </c>
      <c r="F195" s="618">
        <v>1000</v>
      </c>
      <c r="G195" s="617" t="s">
        <v>113</v>
      </c>
      <c r="H195" s="617" t="s">
        <v>1017</v>
      </c>
    </row>
    <row r="196" spans="2:8" s="527" customFormat="1" x14ac:dyDescent="0.2">
      <c r="B196" s="561">
        <f t="shared" si="3"/>
        <v>183</v>
      </c>
      <c r="C196" s="620" t="s">
        <v>1296</v>
      </c>
      <c r="D196" s="650">
        <v>2691000</v>
      </c>
      <c r="E196" s="651">
        <v>2691099</v>
      </c>
      <c r="F196" s="618">
        <v>100</v>
      </c>
      <c r="G196" s="617" t="s">
        <v>113</v>
      </c>
      <c r="H196" s="617" t="s">
        <v>1017</v>
      </c>
    </row>
    <row r="197" spans="2:8" s="527" customFormat="1" x14ac:dyDescent="0.2">
      <c r="B197" s="561">
        <f t="shared" si="3"/>
        <v>184</v>
      </c>
      <c r="C197" s="620" t="s">
        <v>1001</v>
      </c>
      <c r="D197" s="650">
        <v>2692000</v>
      </c>
      <c r="E197" s="651">
        <v>2692099</v>
      </c>
      <c r="F197" s="618">
        <v>100</v>
      </c>
      <c r="G197" s="617" t="s">
        <v>113</v>
      </c>
      <c r="H197" s="617" t="s">
        <v>1017</v>
      </c>
    </row>
    <row r="198" spans="2:8" s="527" customFormat="1" x14ac:dyDescent="0.2">
      <c r="B198" s="561">
        <f t="shared" si="3"/>
        <v>185</v>
      </c>
      <c r="C198" s="620" t="s">
        <v>1001</v>
      </c>
      <c r="D198" s="650">
        <v>2693000</v>
      </c>
      <c r="E198" s="651">
        <v>2693099</v>
      </c>
      <c r="F198" s="618">
        <v>100</v>
      </c>
      <c r="G198" s="617" t="s">
        <v>113</v>
      </c>
      <c r="H198" s="617" t="s">
        <v>1017</v>
      </c>
    </row>
    <row r="199" spans="2:8" s="520" customFormat="1" x14ac:dyDescent="0.2">
      <c r="B199" s="561">
        <f t="shared" si="3"/>
        <v>186</v>
      </c>
      <c r="C199" s="620" t="s">
        <v>1458</v>
      </c>
      <c r="D199" s="650">
        <v>2694000</v>
      </c>
      <c r="E199" s="651">
        <v>2694199</v>
      </c>
      <c r="F199" s="618">
        <v>200</v>
      </c>
      <c r="G199" s="617" t="s">
        <v>113</v>
      </c>
      <c r="H199" s="617" t="s">
        <v>1017</v>
      </c>
    </row>
    <row r="200" spans="2:8" s="520" customFormat="1" x14ac:dyDescent="0.2">
      <c r="B200" s="561">
        <f t="shared" si="3"/>
        <v>187</v>
      </c>
      <c r="C200" s="620" t="s">
        <v>1519</v>
      </c>
      <c r="D200" s="650">
        <v>2695000</v>
      </c>
      <c r="E200" s="651">
        <v>2695099</v>
      </c>
      <c r="F200" s="618">
        <v>100</v>
      </c>
      <c r="G200" s="617" t="s">
        <v>113</v>
      </c>
      <c r="H200" s="617" t="s">
        <v>1017</v>
      </c>
    </row>
    <row r="201" spans="2:8" s="520" customFormat="1" x14ac:dyDescent="0.2">
      <c r="B201" s="561">
        <f t="shared" si="3"/>
        <v>188</v>
      </c>
      <c r="C201" s="619" t="s">
        <v>1336</v>
      </c>
      <c r="D201" s="650">
        <v>2696000</v>
      </c>
      <c r="E201" s="651">
        <v>2696099</v>
      </c>
      <c r="F201" s="618">
        <v>100</v>
      </c>
      <c r="G201" s="617" t="s">
        <v>113</v>
      </c>
      <c r="H201" s="617" t="s">
        <v>1017</v>
      </c>
    </row>
    <row r="202" spans="2:8" s="520" customFormat="1" x14ac:dyDescent="0.2">
      <c r="B202" s="561">
        <f t="shared" si="3"/>
        <v>189</v>
      </c>
      <c r="C202" s="620" t="s">
        <v>1458</v>
      </c>
      <c r="D202" s="650">
        <v>2697000</v>
      </c>
      <c r="E202" s="651">
        <v>2697099</v>
      </c>
      <c r="F202" s="618">
        <v>100</v>
      </c>
      <c r="G202" s="629" t="s">
        <v>113</v>
      </c>
      <c r="H202" s="617" t="s">
        <v>1017</v>
      </c>
    </row>
    <row r="203" spans="2:8" s="521" customFormat="1" x14ac:dyDescent="0.2">
      <c r="B203" s="561">
        <f t="shared" si="3"/>
        <v>190</v>
      </c>
      <c r="C203" s="620" t="s">
        <v>1458</v>
      </c>
      <c r="D203" s="650">
        <v>2698000</v>
      </c>
      <c r="E203" s="651">
        <v>2698299</v>
      </c>
      <c r="F203" s="618">
        <v>300</v>
      </c>
      <c r="G203" s="629" t="s">
        <v>113</v>
      </c>
      <c r="H203" s="617" t="s">
        <v>1017</v>
      </c>
    </row>
    <row r="204" spans="2:8" s="521" customFormat="1" x14ac:dyDescent="0.2">
      <c r="B204" s="561">
        <f t="shared" si="3"/>
        <v>191</v>
      </c>
      <c r="C204" s="619" t="s">
        <v>1458</v>
      </c>
      <c r="D204" s="650">
        <v>2699000</v>
      </c>
      <c r="E204" s="651">
        <v>2699199</v>
      </c>
      <c r="F204" s="618">
        <v>200</v>
      </c>
      <c r="G204" s="629" t="s">
        <v>113</v>
      </c>
      <c r="H204" s="617" t="s">
        <v>1017</v>
      </c>
    </row>
    <row r="205" spans="2:8" s="521" customFormat="1" x14ac:dyDescent="0.2">
      <c r="B205" s="561">
        <f t="shared" si="3"/>
        <v>192</v>
      </c>
      <c r="C205" s="619" t="s">
        <v>1458</v>
      </c>
      <c r="D205" s="650">
        <v>2700000</v>
      </c>
      <c r="E205" s="651">
        <v>2705503</v>
      </c>
      <c r="F205" s="618">
        <v>5504</v>
      </c>
      <c r="G205" s="629" t="s">
        <v>1556</v>
      </c>
      <c r="H205" s="617" t="s">
        <v>1017</v>
      </c>
    </row>
    <row r="206" spans="2:8" s="521" customFormat="1" x14ac:dyDescent="0.2">
      <c r="B206" s="561">
        <f t="shared" si="3"/>
        <v>193</v>
      </c>
      <c r="C206" s="620" t="s">
        <v>1458</v>
      </c>
      <c r="D206" s="650">
        <v>2710000</v>
      </c>
      <c r="E206" s="651">
        <v>2719599</v>
      </c>
      <c r="F206" s="618">
        <v>9600</v>
      </c>
      <c r="G206" s="629" t="s">
        <v>1556</v>
      </c>
      <c r="H206" s="617" t="s">
        <v>1017</v>
      </c>
    </row>
    <row r="207" spans="2:8" s="521" customFormat="1" x14ac:dyDescent="0.2">
      <c r="B207" s="561">
        <f t="shared" si="3"/>
        <v>194</v>
      </c>
      <c r="C207" s="620" t="s">
        <v>1458</v>
      </c>
      <c r="D207" s="650">
        <v>2720000</v>
      </c>
      <c r="E207" s="651">
        <v>2728999</v>
      </c>
      <c r="F207" s="618">
        <v>9000</v>
      </c>
      <c r="G207" s="629" t="s">
        <v>1556</v>
      </c>
      <c r="H207" s="617" t="s">
        <v>1017</v>
      </c>
    </row>
    <row r="208" spans="2:8" s="521" customFormat="1" x14ac:dyDescent="0.2">
      <c r="B208" s="561">
        <f t="shared" ref="B208:B271" si="4">+B207+1</f>
        <v>195</v>
      </c>
      <c r="C208" s="620" t="s">
        <v>1001</v>
      </c>
      <c r="D208" s="650">
        <v>2729000</v>
      </c>
      <c r="E208" s="651">
        <v>2729119</v>
      </c>
      <c r="F208" s="618">
        <v>120</v>
      </c>
      <c r="G208" s="629" t="s">
        <v>1556</v>
      </c>
      <c r="H208" s="617" t="s">
        <v>1017</v>
      </c>
    </row>
    <row r="209" spans="2:8" s="521" customFormat="1" x14ac:dyDescent="0.2">
      <c r="B209" s="561">
        <f t="shared" si="4"/>
        <v>196</v>
      </c>
      <c r="C209" s="620" t="s">
        <v>973</v>
      </c>
      <c r="D209" s="650">
        <v>2730000</v>
      </c>
      <c r="E209" s="651">
        <v>2730127</v>
      </c>
      <c r="F209" s="618">
        <v>128</v>
      </c>
      <c r="G209" s="629" t="s">
        <v>1556</v>
      </c>
      <c r="H209" s="617" t="s">
        <v>1017</v>
      </c>
    </row>
    <row r="210" spans="2:8" s="521" customFormat="1" x14ac:dyDescent="0.2">
      <c r="B210" s="561">
        <f t="shared" si="4"/>
        <v>197</v>
      </c>
      <c r="C210" s="620" t="s">
        <v>974</v>
      </c>
      <c r="D210" s="650">
        <v>2730128</v>
      </c>
      <c r="E210" s="651">
        <v>2730255</v>
      </c>
      <c r="F210" s="618">
        <v>128</v>
      </c>
      <c r="G210" s="629" t="s">
        <v>1556</v>
      </c>
      <c r="H210" s="617" t="s">
        <v>1017</v>
      </c>
    </row>
    <row r="211" spans="2:8" s="521" customFormat="1" x14ac:dyDescent="0.2">
      <c r="B211" s="561">
        <f t="shared" si="4"/>
        <v>198</v>
      </c>
      <c r="C211" s="620" t="s">
        <v>1458</v>
      </c>
      <c r="D211" s="650">
        <v>2731000</v>
      </c>
      <c r="E211" s="651">
        <v>2731999</v>
      </c>
      <c r="F211" s="618">
        <v>1000</v>
      </c>
      <c r="G211" s="629" t="s">
        <v>1556</v>
      </c>
      <c r="H211" s="617" t="s">
        <v>1017</v>
      </c>
    </row>
    <row r="212" spans="2:8" s="521" customFormat="1" x14ac:dyDescent="0.2">
      <c r="B212" s="561">
        <f t="shared" si="4"/>
        <v>199</v>
      </c>
      <c r="C212" s="620" t="s">
        <v>1520</v>
      </c>
      <c r="D212" s="650">
        <v>2732000</v>
      </c>
      <c r="E212" s="651">
        <v>2732127</v>
      </c>
      <c r="F212" s="618">
        <v>128</v>
      </c>
      <c r="G212" s="629" t="s">
        <v>1556</v>
      </c>
      <c r="H212" s="617" t="s">
        <v>1017</v>
      </c>
    </row>
    <row r="213" spans="2:8" s="521" customFormat="1" x14ac:dyDescent="0.2">
      <c r="B213" s="561">
        <f t="shared" si="4"/>
        <v>200</v>
      </c>
      <c r="C213" s="620" t="s">
        <v>1521</v>
      </c>
      <c r="D213" s="650">
        <v>2733000</v>
      </c>
      <c r="E213" s="651">
        <v>2733127</v>
      </c>
      <c r="F213" s="618">
        <v>128</v>
      </c>
      <c r="G213" s="629" t="s">
        <v>1556</v>
      </c>
      <c r="H213" s="617" t="s">
        <v>1017</v>
      </c>
    </row>
    <row r="214" spans="2:8" s="521" customFormat="1" x14ac:dyDescent="0.2">
      <c r="B214" s="561">
        <f t="shared" si="4"/>
        <v>201</v>
      </c>
      <c r="C214" s="620" t="s">
        <v>1522</v>
      </c>
      <c r="D214" s="650">
        <v>2733128</v>
      </c>
      <c r="E214" s="651">
        <v>2733255</v>
      </c>
      <c r="F214" s="618">
        <v>128</v>
      </c>
      <c r="G214" s="629" t="s">
        <v>1556</v>
      </c>
      <c r="H214" s="617" t="s">
        <v>1017</v>
      </c>
    </row>
    <row r="215" spans="2:8" s="521" customFormat="1" x14ac:dyDescent="0.2">
      <c r="B215" s="561">
        <f t="shared" si="4"/>
        <v>202</v>
      </c>
      <c r="C215" s="620" t="s">
        <v>1523</v>
      </c>
      <c r="D215" s="650">
        <v>2733256</v>
      </c>
      <c r="E215" s="651">
        <v>2733383</v>
      </c>
      <c r="F215" s="618">
        <v>128</v>
      </c>
      <c r="G215" s="629" t="s">
        <v>1556</v>
      </c>
      <c r="H215" s="617" t="s">
        <v>1017</v>
      </c>
    </row>
    <row r="216" spans="2:8" s="520" customFormat="1" x14ac:dyDescent="0.2">
      <c r="B216" s="561">
        <f t="shared" si="4"/>
        <v>203</v>
      </c>
      <c r="C216" s="620" t="s">
        <v>1524</v>
      </c>
      <c r="D216" s="650">
        <v>2733384</v>
      </c>
      <c r="E216" s="651">
        <v>2733511</v>
      </c>
      <c r="F216" s="618">
        <v>128</v>
      </c>
      <c r="G216" s="629" t="s">
        <v>1556</v>
      </c>
      <c r="H216" s="617" t="s">
        <v>1017</v>
      </c>
    </row>
    <row r="217" spans="2:8" s="520" customFormat="1" x14ac:dyDescent="0.2">
      <c r="B217" s="561">
        <f t="shared" si="4"/>
        <v>204</v>
      </c>
      <c r="C217" s="620" t="s">
        <v>1525</v>
      </c>
      <c r="D217" s="650">
        <v>2734000</v>
      </c>
      <c r="E217" s="651">
        <v>2734127</v>
      </c>
      <c r="F217" s="618">
        <v>128</v>
      </c>
      <c r="G217" s="629" t="s">
        <v>1556</v>
      </c>
      <c r="H217" s="617" t="s">
        <v>1017</v>
      </c>
    </row>
    <row r="218" spans="2:8" s="520" customFormat="1" x14ac:dyDescent="0.2">
      <c r="B218" s="561">
        <f t="shared" si="4"/>
        <v>205</v>
      </c>
      <c r="C218" s="620" t="s">
        <v>1526</v>
      </c>
      <c r="D218" s="650">
        <v>2735000</v>
      </c>
      <c r="E218" s="651">
        <v>2735127</v>
      </c>
      <c r="F218" s="618">
        <v>128</v>
      </c>
      <c r="G218" s="629" t="s">
        <v>1556</v>
      </c>
      <c r="H218" s="617" t="s">
        <v>1017</v>
      </c>
    </row>
    <row r="219" spans="2:8" s="520" customFormat="1" x14ac:dyDescent="0.2">
      <c r="B219" s="561">
        <f t="shared" si="4"/>
        <v>206</v>
      </c>
      <c r="C219" s="620" t="s">
        <v>1527</v>
      </c>
      <c r="D219" s="650">
        <v>2735128</v>
      </c>
      <c r="E219" s="651">
        <v>2735255</v>
      </c>
      <c r="F219" s="618">
        <v>128</v>
      </c>
      <c r="G219" s="629" t="s">
        <v>1556</v>
      </c>
      <c r="H219" s="617" t="s">
        <v>1017</v>
      </c>
    </row>
    <row r="220" spans="2:8" s="520" customFormat="1" x14ac:dyDescent="0.2">
      <c r="B220" s="561">
        <f t="shared" si="4"/>
        <v>207</v>
      </c>
      <c r="C220" s="620" t="s">
        <v>1458</v>
      </c>
      <c r="D220" s="650">
        <v>2736000</v>
      </c>
      <c r="E220" s="651">
        <v>2739599</v>
      </c>
      <c r="F220" s="618">
        <v>3600</v>
      </c>
      <c r="G220" s="629" t="s">
        <v>1556</v>
      </c>
      <c r="H220" s="617" t="s">
        <v>1017</v>
      </c>
    </row>
    <row r="221" spans="2:8" s="520" customFormat="1" x14ac:dyDescent="0.2">
      <c r="B221" s="561">
        <f t="shared" si="4"/>
        <v>208</v>
      </c>
      <c r="C221" s="620" t="s">
        <v>1458</v>
      </c>
      <c r="D221" s="650">
        <v>2740000</v>
      </c>
      <c r="E221" s="651">
        <v>2740319</v>
      </c>
      <c r="F221" s="618">
        <v>320</v>
      </c>
      <c r="G221" s="629" t="s">
        <v>1556</v>
      </c>
      <c r="H221" s="617" t="s">
        <v>1017</v>
      </c>
    </row>
    <row r="222" spans="2:8" s="520" customFormat="1" x14ac:dyDescent="0.2">
      <c r="B222" s="561">
        <f t="shared" si="4"/>
        <v>209</v>
      </c>
      <c r="C222" s="620" t="s">
        <v>1458</v>
      </c>
      <c r="D222" s="650">
        <v>2741000</v>
      </c>
      <c r="E222" s="651">
        <v>2741399</v>
      </c>
      <c r="F222" s="618">
        <v>400</v>
      </c>
      <c r="G222" s="629" t="s">
        <v>1556</v>
      </c>
      <c r="H222" s="617" t="s">
        <v>1017</v>
      </c>
    </row>
    <row r="223" spans="2:8" s="520" customFormat="1" x14ac:dyDescent="0.2">
      <c r="B223" s="561">
        <f t="shared" si="4"/>
        <v>210</v>
      </c>
      <c r="C223" s="620" t="s">
        <v>1458</v>
      </c>
      <c r="D223" s="650">
        <v>2742000</v>
      </c>
      <c r="E223" s="651">
        <v>2742199</v>
      </c>
      <c r="F223" s="618">
        <v>200</v>
      </c>
      <c r="G223" s="629" t="s">
        <v>1556</v>
      </c>
      <c r="H223" s="617" t="s">
        <v>1017</v>
      </c>
    </row>
    <row r="224" spans="2:8" s="520" customFormat="1" x14ac:dyDescent="0.2">
      <c r="B224" s="561">
        <f t="shared" si="4"/>
        <v>211</v>
      </c>
      <c r="C224" s="620" t="s">
        <v>1458</v>
      </c>
      <c r="D224" s="650">
        <v>2743000</v>
      </c>
      <c r="E224" s="651">
        <v>2743399</v>
      </c>
      <c r="F224" s="618">
        <v>400</v>
      </c>
      <c r="G224" s="629" t="s">
        <v>1556</v>
      </c>
      <c r="H224" s="617" t="s">
        <v>1017</v>
      </c>
    </row>
    <row r="225" spans="2:9" s="520" customFormat="1" x14ac:dyDescent="0.2">
      <c r="B225" s="561">
        <f t="shared" si="4"/>
        <v>212</v>
      </c>
      <c r="C225" s="620" t="s">
        <v>1458</v>
      </c>
      <c r="D225" s="650">
        <v>2744000</v>
      </c>
      <c r="E225" s="651">
        <v>2744399</v>
      </c>
      <c r="F225" s="618">
        <v>400</v>
      </c>
      <c r="G225" s="629" t="s">
        <v>1556</v>
      </c>
      <c r="H225" s="617" t="s">
        <v>1017</v>
      </c>
    </row>
    <row r="226" spans="2:9" s="520" customFormat="1" x14ac:dyDescent="0.2">
      <c r="B226" s="561">
        <f t="shared" si="4"/>
        <v>213</v>
      </c>
      <c r="C226" s="620" t="s">
        <v>1458</v>
      </c>
      <c r="D226" s="650">
        <v>2745000</v>
      </c>
      <c r="E226" s="651">
        <v>2745199</v>
      </c>
      <c r="F226" s="618">
        <v>200</v>
      </c>
      <c r="G226" s="629" t="s">
        <v>1556</v>
      </c>
      <c r="H226" s="617" t="s">
        <v>1017</v>
      </c>
    </row>
    <row r="227" spans="2:9" s="520" customFormat="1" x14ac:dyDescent="0.2">
      <c r="B227" s="561">
        <f t="shared" si="4"/>
        <v>214</v>
      </c>
      <c r="C227" s="620" t="s">
        <v>1458</v>
      </c>
      <c r="D227" s="650">
        <v>2746000</v>
      </c>
      <c r="E227" s="651">
        <v>2746399</v>
      </c>
      <c r="F227" s="618">
        <v>400</v>
      </c>
      <c r="G227" s="629" t="s">
        <v>1556</v>
      </c>
      <c r="H227" s="617" t="s">
        <v>1017</v>
      </c>
    </row>
    <row r="228" spans="2:9" s="520" customFormat="1" x14ac:dyDescent="0.2">
      <c r="B228" s="561">
        <f t="shared" si="4"/>
        <v>215</v>
      </c>
      <c r="C228" s="620" t="s">
        <v>1458</v>
      </c>
      <c r="D228" s="650">
        <v>2747000</v>
      </c>
      <c r="E228" s="651">
        <v>2747399</v>
      </c>
      <c r="F228" s="618">
        <v>400</v>
      </c>
      <c r="G228" s="629" t="s">
        <v>1556</v>
      </c>
      <c r="H228" s="617" t="s">
        <v>1017</v>
      </c>
    </row>
    <row r="229" spans="2:9" s="520" customFormat="1" x14ac:dyDescent="0.2">
      <c r="B229" s="561">
        <f t="shared" si="4"/>
        <v>216</v>
      </c>
      <c r="C229" s="620" t="s">
        <v>1458</v>
      </c>
      <c r="D229" s="650">
        <v>2748000</v>
      </c>
      <c r="E229" s="651">
        <v>2748399</v>
      </c>
      <c r="F229" s="618">
        <v>400</v>
      </c>
      <c r="G229" s="629" t="s">
        <v>1556</v>
      </c>
      <c r="H229" s="617" t="s">
        <v>1017</v>
      </c>
    </row>
    <row r="230" spans="2:9" s="520" customFormat="1" x14ac:dyDescent="0.2">
      <c r="B230" s="561">
        <f t="shared" si="4"/>
        <v>217</v>
      </c>
      <c r="C230" s="619" t="s">
        <v>1458</v>
      </c>
      <c r="D230" s="650">
        <v>2749000</v>
      </c>
      <c r="E230" s="651">
        <v>2750699</v>
      </c>
      <c r="F230" s="618">
        <v>1700</v>
      </c>
      <c r="G230" s="629" t="s">
        <v>1556</v>
      </c>
      <c r="H230" s="617" t="s">
        <v>1017</v>
      </c>
    </row>
    <row r="231" spans="2:9" s="521" customFormat="1" x14ac:dyDescent="0.2">
      <c r="B231" s="561">
        <f t="shared" si="4"/>
        <v>218</v>
      </c>
      <c r="C231" s="620" t="s">
        <v>1458</v>
      </c>
      <c r="D231" s="650">
        <v>2751000</v>
      </c>
      <c r="E231" s="651">
        <v>2751399</v>
      </c>
      <c r="F231" s="618">
        <v>400</v>
      </c>
      <c r="G231" s="629" t="s">
        <v>1556</v>
      </c>
      <c r="H231" s="617" t="s">
        <v>1017</v>
      </c>
    </row>
    <row r="232" spans="2:9" s="520" customFormat="1" x14ac:dyDescent="0.2">
      <c r="B232" s="561">
        <f t="shared" si="4"/>
        <v>219</v>
      </c>
      <c r="C232" s="620" t="s">
        <v>1458</v>
      </c>
      <c r="D232" s="650">
        <v>2752000</v>
      </c>
      <c r="E232" s="651">
        <v>2752399</v>
      </c>
      <c r="F232" s="618">
        <v>400</v>
      </c>
      <c r="G232" s="629" t="s">
        <v>1556</v>
      </c>
      <c r="H232" s="617" t="s">
        <v>1017</v>
      </c>
    </row>
    <row r="233" spans="2:9" s="520" customFormat="1" x14ac:dyDescent="0.2">
      <c r="B233" s="561">
        <f t="shared" si="4"/>
        <v>220</v>
      </c>
      <c r="C233" s="620" t="s">
        <v>1458</v>
      </c>
      <c r="D233" s="650">
        <v>2753000</v>
      </c>
      <c r="E233" s="651">
        <v>2753199</v>
      </c>
      <c r="F233" s="618">
        <v>200</v>
      </c>
      <c r="G233" s="629" t="s">
        <v>1556</v>
      </c>
      <c r="H233" s="617" t="s">
        <v>1017</v>
      </c>
    </row>
    <row r="234" spans="2:9" s="520" customFormat="1" x14ac:dyDescent="0.2">
      <c r="B234" s="561">
        <f t="shared" si="4"/>
        <v>221</v>
      </c>
      <c r="C234" s="619" t="s">
        <v>1458</v>
      </c>
      <c r="D234" s="650">
        <v>2755000</v>
      </c>
      <c r="E234" s="651">
        <v>2755399</v>
      </c>
      <c r="F234" s="618">
        <v>400</v>
      </c>
      <c r="G234" s="629" t="s">
        <v>1556</v>
      </c>
      <c r="H234" s="617" t="s">
        <v>1017</v>
      </c>
    </row>
    <row r="235" spans="2:9" s="520" customFormat="1" x14ac:dyDescent="0.2">
      <c r="B235" s="561">
        <f t="shared" si="4"/>
        <v>222</v>
      </c>
      <c r="C235" s="619" t="s">
        <v>1458</v>
      </c>
      <c r="D235" s="650">
        <v>2757000</v>
      </c>
      <c r="E235" s="651">
        <v>2757399</v>
      </c>
      <c r="F235" s="618">
        <v>400</v>
      </c>
      <c r="G235" s="629" t="s">
        <v>1556</v>
      </c>
      <c r="H235" s="617" t="s">
        <v>1017</v>
      </c>
    </row>
    <row r="236" spans="2:9" s="520" customFormat="1" x14ac:dyDescent="0.2">
      <c r="B236" s="561">
        <f t="shared" si="4"/>
        <v>223</v>
      </c>
      <c r="C236" s="620" t="s">
        <v>1458</v>
      </c>
      <c r="D236" s="650">
        <v>2759000</v>
      </c>
      <c r="E236" s="651">
        <v>2759199</v>
      </c>
      <c r="F236" s="618">
        <v>200</v>
      </c>
      <c r="G236" s="617" t="s">
        <v>1556</v>
      </c>
      <c r="H236" s="617" t="s">
        <v>1017</v>
      </c>
    </row>
    <row r="237" spans="2:9" s="521" customFormat="1" x14ac:dyDescent="0.2">
      <c r="B237" s="561">
        <f t="shared" si="4"/>
        <v>224</v>
      </c>
      <c r="C237" s="620" t="s">
        <v>1458</v>
      </c>
      <c r="D237" s="650">
        <v>2760000</v>
      </c>
      <c r="E237" s="651">
        <v>2761399</v>
      </c>
      <c r="F237" s="618">
        <v>1400</v>
      </c>
      <c r="G237" s="617" t="s">
        <v>1556</v>
      </c>
      <c r="H237" s="617" t="s">
        <v>1017</v>
      </c>
    </row>
    <row r="238" spans="2:9" s="521" customFormat="1" x14ac:dyDescent="0.2">
      <c r="B238" s="561">
        <f t="shared" si="4"/>
        <v>225</v>
      </c>
      <c r="C238" s="619" t="s">
        <v>1458</v>
      </c>
      <c r="D238" s="650">
        <v>2765000</v>
      </c>
      <c r="E238" s="651">
        <v>2766899</v>
      </c>
      <c r="F238" s="618">
        <v>1900</v>
      </c>
      <c r="G238" s="629" t="s">
        <v>1556</v>
      </c>
      <c r="H238" s="617" t="s">
        <v>1017</v>
      </c>
    </row>
    <row r="239" spans="2:9" s="527" customFormat="1" x14ac:dyDescent="0.2">
      <c r="B239" s="561">
        <f t="shared" si="4"/>
        <v>226</v>
      </c>
      <c r="C239" s="619" t="s">
        <v>1458</v>
      </c>
      <c r="D239" s="650">
        <v>2770000</v>
      </c>
      <c r="E239" s="651">
        <v>2772099</v>
      </c>
      <c r="F239" s="618">
        <v>2100</v>
      </c>
      <c r="G239" s="629" t="s">
        <v>118</v>
      </c>
      <c r="H239" s="617" t="s">
        <v>1017</v>
      </c>
    </row>
    <row r="240" spans="2:9" s="546" customFormat="1" x14ac:dyDescent="0.2">
      <c r="B240" s="561">
        <f t="shared" si="4"/>
        <v>227</v>
      </c>
      <c r="C240" s="619" t="s">
        <v>1458</v>
      </c>
      <c r="D240" s="650">
        <v>2773000</v>
      </c>
      <c r="E240" s="651">
        <v>2773999</v>
      </c>
      <c r="F240" s="618">
        <v>1000</v>
      </c>
      <c r="G240" s="629" t="s">
        <v>118</v>
      </c>
      <c r="H240" s="617" t="s">
        <v>1017</v>
      </c>
      <c r="I240" s="520"/>
    </row>
    <row r="241" spans="2:9" s="520" customFormat="1" x14ac:dyDescent="0.2">
      <c r="B241" s="561">
        <f t="shared" si="4"/>
        <v>228</v>
      </c>
      <c r="C241" s="620" t="s">
        <v>1458</v>
      </c>
      <c r="D241" s="650">
        <v>2776000</v>
      </c>
      <c r="E241" s="651">
        <v>2777599</v>
      </c>
      <c r="F241" s="618">
        <v>1600</v>
      </c>
      <c r="G241" s="629" t="s">
        <v>137</v>
      </c>
      <c r="H241" s="617" t="s">
        <v>1017</v>
      </c>
    </row>
    <row r="242" spans="2:9" s="520" customFormat="1" x14ac:dyDescent="0.2">
      <c r="B242" s="561">
        <f t="shared" si="4"/>
        <v>229</v>
      </c>
      <c r="C242" s="620" t="s">
        <v>1458</v>
      </c>
      <c r="D242" s="650">
        <v>2778000</v>
      </c>
      <c r="E242" s="651">
        <v>2778599</v>
      </c>
      <c r="F242" s="618">
        <v>600</v>
      </c>
      <c r="G242" s="629" t="s">
        <v>1556</v>
      </c>
      <c r="H242" s="617" t="s">
        <v>1017</v>
      </c>
    </row>
    <row r="243" spans="2:9" s="521" customFormat="1" x14ac:dyDescent="0.2">
      <c r="B243" s="561">
        <f t="shared" si="4"/>
        <v>230</v>
      </c>
      <c r="C243" s="620" t="s">
        <v>1458</v>
      </c>
      <c r="D243" s="650">
        <v>2780000</v>
      </c>
      <c r="E243" s="651">
        <v>2781999</v>
      </c>
      <c r="F243" s="618">
        <v>2000</v>
      </c>
      <c r="G243" s="629" t="s">
        <v>1556</v>
      </c>
      <c r="H243" s="617" t="s">
        <v>1017</v>
      </c>
    </row>
    <row r="244" spans="2:9" s="521" customFormat="1" x14ac:dyDescent="0.2">
      <c r="B244" s="561">
        <f t="shared" si="4"/>
        <v>231</v>
      </c>
      <c r="C244" s="620" t="s">
        <v>1458</v>
      </c>
      <c r="D244" s="650">
        <v>2782000</v>
      </c>
      <c r="E244" s="651">
        <v>2782999</v>
      </c>
      <c r="F244" s="618">
        <v>1000</v>
      </c>
      <c r="G244" s="629" t="s">
        <v>1556</v>
      </c>
      <c r="H244" s="617" t="s">
        <v>1017</v>
      </c>
    </row>
    <row r="245" spans="2:9" s="521" customFormat="1" x14ac:dyDescent="0.2">
      <c r="B245" s="561">
        <f t="shared" si="4"/>
        <v>232</v>
      </c>
      <c r="C245" s="620" t="s">
        <v>1458</v>
      </c>
      <c r="D245" s="650">
        <v>2786000</v>
      </c>
      <c r="E245" s="651">
        <v>2786879</v>
      </c>
      <c r="F245" s="618">
        <v>880</v>
      </c>
      <c r="G245" s="629" t="s">
        <v>1556</v>
      </c>
      <c r="H245" s="617" t="s">
        <v>1017</v>
      </c>
    </row>
    <row r="246" spans="2:9" s="521" customFormat="1" x14ac:dyDescent="0.2">
      <c r="B246" s="561">
        <f t="shared" si="4"/>
        <v>233</v>
      </c>
      <c r="C246" s="620" t="s">
        <v>1458</v>
      </c>
      <c r="D246" s="650">
        <v>2789000</v>
      </c>
      <c r="E246" s="651">
        <v>2789607</v>
      </c>
      <c r="F246" s="618">
        <v>608</v>
      </c>
      <c r="G246" s="629" t="s">
        <v>1556</v>
      </c>
      <c r="H246" s="617" t="s">
        <v>1017</v>
      </c>
    </row>
    <row r="247" spans="2:9" s="520" customFormat="1" x14ac:dyDescent="0.2">
      <c r="B247" s="561">
        <f t="shared" si="4"/>
        <v>234</v>
      </c>
      <c r="C247" s="619" t="s">
        <v>1458</v>
      </c>
      <c r="D247" s="650">
        <v>2790000</v>
      </c>
      <c r="E247" s="651">
        <v>2790199</v>
      </c>
      <c r="F247" s="618">
        <v>200</v>
      </c>
      <c r="G247" s="629" t="s">
        <v>1556</v>
      </c>
      <c r="H247" s="617" t="s">
        <v>1017</v>
      </c>
    </row>
    <row r="248" spans="2:9" s="521" customFormat="1" x14ac:dyDescent="0.2">
      <c r="B248" s="561">
        <f t="shared" si="4"/>
        <v>235</v>
      </c>
      <c r="C248" s="619" t="s">
        <v>1458</v>
      </c>
      <c r="D248" s="650">
        <v>2793000</v>
      </c>
      <c r="E248" s="651">
        <v>2793199</v>
      </c>
      <c r="F248" s="618">
        <v>200</v>
      </c>
      <c r="G248" s="629" t="s">
        <v>1556</v>
      </c>
      <c r="H248" s="617" t="s">
        <v>1017</v>
      </c>
    </row>
    <row r="249" spans="2:9" s="522" customFormat="1" x14ac:dyDescent="0.2">
      <c r="B249" s="561">
        <f t="shared" si="4"/>
        <v>236</v>
      </c>
      <c r="C249" s="619" t="s">
        <v>1458</v>
      </c>
      <c r="D249" s="650">
        <v>2795000</v>
      </c>
      <c r="E249" s="651">
        <v>2795399</v>
      </c>
      <c r="F249" s="618">
        <v>400</v>
      </c>
      <c r="G249" s="629" t="s">
        <v>1556</v>
      </c>
      <c r="H249" s="617" t="s">
        <v>1017</v>
      </c>
      <c r="I249" s="521"/>
    </row>
    <row r="250" spans="2:9" s="546" customFormat="1" x14ac:dyDescent="0.2">
      <c r="B250" s="561">
        <f t="shared" si="4"/>
        <v>237</v>
      </c>
      <c r="C250" s="619" t="s">
        <v>1458</v>
      </c>
      <c r="D250" s="650">
        <v>2796000</v>
      </c>
      <c r="E250" s="651">
        <v>2797599</v>
      </c>
      <c r="F250" s="618">
        <v>1600</v>
      </c>
      <c r="G250" s="617" t="s">
        <v>1533</v>
      </c>
      <c r="H250" s="617" t="s">
        <v>1017</v>
      </c>
      <c r="I250" s="520"/>
    </row>
    <row r="251" spans="2:9" s="522" customFormat="1" x14ac:dyDescent="0.2">
      <c r="B251" s="561">
        <f t="shared" si="4"/>
        <v>238</v>
      </c>
      <c r="C251" s="620" t="s">
        <v>1458</v>
      </c>
      <c r="D251" s="650">
        <v>2800000</v>
      </c>
      <c r="E251" s="651">
        <v>2800799</v>
      </c>
      <c r="F251" s="618">
        <v>800</v>
      </c>
      <c r="G251" s="629" t="s">
        <v>1533</v>
      </c>
      <c r="H251" s="617" t="s">
        <v>1017</v>
      </c>
      <c r="I251" s="521"/>
    </row>
    <row r="252" spans="2:9" s="521" customFormat="1" x14ac:dyDescent="0.2">
      <c r="B252" s="561">
        <f t="shared" si="4"/>
        <v>239</v>
      </c>
      <c r="C252" s="620" t="s">
        <v>1458</v>
      </c>
      <c r="D252" s="650">
        <v>2801000</v>
      </c>
      <c r="E252" s="651">
        <v>2802099</v>
      </c>
      <c r="F252" s="618">
        <v>1100</v>
      </c>
      <c r="G252" s="617" t="s">
        <v>1533</v>
      </c>
      <c r="H252" s="617" t="s">
        <v>1017</v>
      </c>
    </row>
    <row r="253" spans="2:9" s="521" customFormat="1" x14ac:dyDescent="0.2">
      <c r="B253" s="561">
        <f t="shared" si="4"/>
        <v>240</v>
      </c>
      <c r="C253" s="619" t="s">
        <v>1225</v>
      </c>
      <c r="D253" s="650">
        <v>2803000</v>
      </c>
      <c r="E253" s="651">
        <v>2803199</v>
      </c>
      <c r="F253" s="618">
        <v>200</v>
      </c>
      <c r="G253" s="629" t="s">
        <v>1533</v>
      </c>
      <c r="H253" s="629" t="s">
        <v>1017</v>
      </c>
    </row>
    <row r="254" spans="2:9" s="521" customFormat="1" x14ac:dyDescent="0.2">
      <c r="B254" s="561">
        <f t="shared" si="4"/>
        <v>241</v>
      </c>
      <c r="C254" s="619" t="s">
        <v>1226</v>
      </c>
      <c r="D254" s="650">
        <v>2804000</v>
      </c>
      <c r="E254" s="651">
        <v>2804199</v>
      </c>
      <c r="F254" s="618">
        <v>200</v>
      </c>
      <c r="G254" s="617" t="s">
        <v>1533</v>
      </c>
      <c r="H254" s="617" t="s">
        <v>1017</v>
      </c>
    </row>
    <row r="255" spans="2:9" s="521" customFormat="1" x14ac:dyDescent="0.2">
      <c r="B255" s="561">
        <f t="shared" si="4"/>
        <v>242</v>
      </c>
      <c r="C255" s="620" t="s">
        <v>1458</v>
      </c>
      <c r="D255" s="650">
        <v>2806000</v>
      </c>
      <c r="E255" s="651">
        <v>2809999</v>
      </c>
      <c r="F255" s="618">
        <v>4000</v>
      </c>
      <c r="G255" s="617" t="s">
        <v>1557</v>
      </c>
      <c r="H255" s="617" t="s">
        <v>1017</v>
      </c>
    </row>
    <row r="256" spans="2:9" s="521" customFormat="1" x14ac:dyDescent="0.2">
      <c r="B256" s="561">
        <f t="shared" si="4"/>
        <v>243</v>
      </c>
      <c r="C256" s="620" t="s">
        <v>1458</v>
      </c>
      <c r="D256" s="650">
        <v>2810000</v>
      </c>
      <c r="E256" s="651">
        <v>2817999</v>
      </c>
      <c r="F256" s="618">
        <v>8000</v>
      </c>
      <c r="G256" s="617" t="s">
        <v>1533</v>
      </c>
      <c r="H256" s="617" t="s">
        <v>1017</v>
      </c>
    </row>
    <row r="257" spans="2:9" s="520" customFormat="1" x14ac:dyDescent="0.2">
      <c r="B257" s="561">
        <f t="shared" si="4"/>
        <v>244</v>
      </c>
      <c r="C257" s="620" t="s">
        <v>1001</v>
      </c>
      <c r="D257" s="650">
        <v>2818000</v>
      </c>
      <c r="E257" s="651">
        <v>2818599</v>
      </c>
      <c r="F257" s="618">
        <v>600</v>
      </c>
      <c r="G257" s="617" t="s">
        <v>1533</v>
      </c>
      <c r="H257" s="617" t="s">
        <v>1017</v>
      </c>
    </row>
    <row r="258" spans="2:9" s="527" customFormat="1" x14ac:dyDescent="0.2">
      <c r="B258" s="561">
        <f t="shared" si="4"/>
        <v>245</v>
      </c>
      <c r="C258" s="620" t="s">
        <v>1458</v>
      </c>
      <c r="D258" s="650">
        <v>2820000</v>
      </c>
      <c r="E258" s="651">
        <v>2821499</v>
      </c>
      <c r="F258" s="618">
        <v>1500</v>
      </c>
      <c r="G258" s="617" t="s">
        <v>1533</v>
      </c>
      <c r="H258" s="617" t="s">
        <v>1017</v>
      </c>
    </row>
    <row r="259" spans="2:9" s="521" customFormat="1" x14ac:dyDescent="0.2">
      <c r="B259" s="561">
        <f t="shared" si="4"/>
        <v>246</v>
      </c>
      <c r="C259" s="620" t="s">
        <v>1001</v>
      </c>
      <c r="D259" s="650">
        <v>2823000</v>
      </c>
      <c r="E259" s="651">
        <v>2823499</v>
      </c>
      <c r="F259" s="618">
        <v>500</v>
      </c>
      <c r="G259" s="617" t="s">
        <v>1533</v>
      </c>
      <c r="H259" s="617" t="s">
        <v>1017</v>
      </c>
    </row>
    <row r="260" spans="2:9" s="521" customFormat="1" x14ac:dyDescent="0.2">
      <c r="B260" s="561">
        <f t="shared" si="4"/>
        <v>247</v>
      </c>
      <c r="C260" s="620" t="s">
        <v>1001</v>
      </c>
      <c r="D260" s="650">
        <v>2826000</v>
      </c>
      <c r="E260" s="651">
        <v>2826799</v>
      </c>
      <c r="F260" s="618">
        <v>800</v>
      </c>
      <c r="G260" s="617" t="s">
        <v>1533</v>
      </c>
      <c r="H260" s="617" t="s">
        <v>1017</v>
      </c>
    </row>
    <row r="261" spans="2:9" s="520" customFormat="1" x14ac:dyDescent="0.2">
      <c r="B261" s="561">
        <f t="shared" si="4"/>
        <v>248</v>
      </c>
      <c r="C261" s="620" t="s">
        <v>1458</v>
      </c>
      <c r="D261" s="650">
        <v>2827000</v>
      </c>
      <c r="E261" s="651">
        <v>2827199</v>
      </c>
      <c r="F261" s="618">
        <v>200</v>
      </c>
      <c r="G261" s="617" t="s">
        <v>1557</v>
      </c>
      <c r="H261" s="617" t="s">
        <v>1017</v>
      </c>
    </row>
    <row r="262" spans="2:9" s="546" customFormat="1" x14ac:dyDescent="0.2">
      <c r="B262" s="561">
        <f t="shared" si="4"/>
        <v>249</v>
      </c>
      <c r="C262" s="620" t="s">
        <v>1001</v>
      </c>
      <c r="D262" s="650">
        <v>2828000</v>
      </c>
      <c r="E262" s="651">
        <v>2828299</v>
      </c>
      <c r="F262" s="618">
        <v>300</v>
      </c>
      <c r="G262" s="617" t="s">
        <v>1533</v>
      </c>
      <c r="H262" s="617" t="s">
        <v>1017</v>
      </c>
      <c r="I262" s="520"/>
    </row>
    <row r="263" spans="2:9" s="522" customFormat="1" x14ac:dyDescent="0.2">
      <c r="B263" s="561">
        <f t="shared" si="4"/>
        <v>250</v>
      </c>
      <c r="C263" s="620" t="s">
        <v>1001</v>
      </c>
      <c r="D263" s="650">
        <v>2829000</v>
      </c>
      <c r="E263" s="651">
        <v>2829099</v>
      </c>
      <c r="F263" s="618">
        <v>100</v>
      </c>
      <c r="G263" s="617" t="s">
        <v>1533</v>
      </c>
      <c r="H263" s="617" t="s">
        <v>1017</v>
      </c>
      <c r="I263" s="521"/>
    </row>
    <row r="264" spans="2:9" s="522" customFormat="1" x14ac:dyDescent="0.2">
      <c r="B264" s="561">
        <f t="shared" si="4"/>
        <v>251</v>
      </c>
      <c r="C264" s="620" t="s">
        <v>1001</v>
      </c>
      <c r="D264" s="650">
        <v>2830000</v>
      </c>
      <c r="E264" s="651">
        <v>2835599</v>
      </c>
      <c r="F264" s="618">
        <v>5600</v>
      </c>
      <c r="G264" s="617" t="s">
        <v>1533</v>
      </c>
      <c r="H264" s="617" t="s">
        <v>1017</v>
      </c>
      <c r="I264" s="521"/>
    </row>
    <row r="265" spans="2:9" s="521" customFormat="1" x14ac:dyDescent="0.2">
      <c r="B265" s="561">
        <f t="shared" si="4"/>
        <v>252</v>
      </c>
      <c r="C265" s="620" t="s">
        <v>1458</v>
      </c>
      <c r="D265" s="650">
        <v>2836000</v>
      </c>
      <c r="E265" s="651">
        <v>2836599</v>
      </c>
      <c r="F265" s="618">
        <v>600</v>
      </c>
      <c r="G265" s="617" t="s">
        <v>1533</v>
      </c>
      <c r="H265" s="617" t="s">
        <v>1017</v>
      </c>
    </row>
    <row r="266" spans="2:9" s="521" customFormat="1" x14ac:dyDescent="0.2">
      <c r="B266" s="561">
        <f t="shared" si="4"/>
        <v>253</v>
      </c>
      <c r="C266" s="620" t="s">
        <v>1458</v>
      </c>
      <c r="D266" s="650">
        <v>2837000</v>
      </c>
      <c r="E266" s="651">
        <v>2837999</v>
      </c>
      <c r="F266" s="618">
        <v>1000</v>
      </c>
      <c r="G266" s="617" t="s">
        <v>1533</v>
      </c>
      <c r="H266" s="617" t="s">
        <v>1017</v>
      </c>
    </row>
    <row r="267" spans="2:9" s="521" customFormat="1" x14ac:dyDescent="0.2">
      <c r="B267" s="561">
        <f t="shared" si="4"/>
        <v>254</v>
      </c>
      <c r="C267" s="620" t="s">
        <v>1458</v>
      </c>
      <c r="D267" s="650">
        <v>2839000</v>
      </c>
      <c r="E267" s="651">
        <v>2842299</v>
      </c>
      <c r="F267" s="618">
        <v>3300</v>
      </c>
      <c r="G267" s="617" t="s">
        <v>1533</v>
      </c>
      <c r="H267" s="617" t="s">
        <v>1017</v>
      </c>
    </row>
    <row r="268" spans="2:9" s="521" customFormat="1" x14ac:dyDescent="0.2">
      <c r="B268" s="561">
        <f t="shared" si="4"/>
        <v>255</v>
      </c>
      <c r="C268" s="620" t="s">
        <v>1458</v>
      </c>
      <c r="D268" s="650">
        <v>2844000</v>
      </c>
      <c r="E268" s="651">
        <v>2844699</v>
      </c>
      <c r="F268" s="618">
        <v>700</v>
      </c>
      <c r="G268" s="617" t="s">
        <v>137</v>
      </c>
      <c r="H268" s="617" t="s">
        <v>1017</v>
      </c>
    </row>
    <row r="269" spans="2:9" s="527" customFormat="1" x14ac:dyDescent="0.2">
      <c r="B269" s="561">
        <f t="shared" si="4"/>
        <v>256</v>
      </c>
      <c r="C269" s="619" t="s">
        <v>1458</v>
      </c>
      <c r="D269" s="650">
        <v>2846000</v>
      </c>
      <c r="E269" s="651">
        <v>2848399</v>
      </c>
      <c r="F269" s="618">
        <v>2400</v>
      </c>
      <c r="G269" s="617" t="s">
        <v>137</v>
      </c>
      <c r="H269" s="617" t="s">
        <v>1017</v>
      </c>
    </row>
    <row r="270" spans="2:9" s="526" customFormat="1" x14ac:dyDescent="0.2">
      <c r="B270" s="561">
        <f t="shared" si="4"/>
        <v>257</v>
      </c>
      <c r="C270" s="620" t="s">
        <v>1458</v>
      </c>
      <c r="D270" s="650">
        <v>2850000</v>
      </c>
      <c r="E270" s="651">
        <v>2850399</v>
      </c>
      <c r="F270" s="618">
        <v>400</v>
      </c>
      <c r="G270" s="617" t="s">
        <v>137</v>
      </c>
      <c r="H270" s="617" t="s">
        <v>1017</v>
      </c>
    </row>
    <row r="271" spans="2:9" s="521" customFormat="1" x14ac:dyDescent="0.2">
      <c r="B271" s="561">
        <f t="shared" si="4"/>
        <v>258</v>
      </c>
      <c r="C271" s="620" t="s">
        <v>1333</v>
      </c>
      <c r="D271" s="650">
        <v>2853000</v>
      </c>
      <c r="E271" s="651">
        <v>2853299</v>
      </c>
      <c r="F271" s="618">
        <v>300</v>
      </c>
      <c r="G271" s="617" t="s">
        <v>137</v>
      </c>
      <c r="H271" s="617" t="s">
        <v>1017</v>
      </c>
    </row>
    <row r="272" spans="2:9" s="521" customFormat="1" x14ac:dyDescent="0.2">
      <c r="B272" s="561">
        <f t="shared" ref="B272:B335" si="5">+B271+1</f>
        <v>259</v>
      </c>
      <c r="C272" s="620" t="s">
        <v>1458</v>
      </c>
      <c r="D272" s="650">
        <v>2853500</v>
      </c>
      <c r="E272" s="651">
        <v>2853799</v>
      </c>
      <c r="F272" s="618">
        <v>300</v>
      </c>
      <c r="G272" s="617" t="s">
        <v>137</v>
      </c>
      <c r="H272" s="617" t="s">
        <v>1017</v>
      </c>
    </row>
    <row r="273" spans="2:8" s="521" customFormat="1" x14ac:dyDescent="0.2">
      <c r="B273" s="561">
        <f t="shared" si="5"/>
        <v>260</v>
      </c>
      <c r="C273" s="619" t="s">
        <v>1458</v>
      </c>
      <c r="D273" s="650">
        <v>2856000</v>
      </c>
      <c r="E273" s="651">
        <v>2856399</v>
      </c>
      <c r="F273" s="618">
        <v>400</v>
      </c>
      <c r="G273" s="617" t="s">
        <v>137</v>
      </c>
      <c r="H273" s="617" t="s">
        <v>1017</v>
      </c>
    </row>
    <row r="274" spans="2:8" s="521" customFormat="1" x14ac:dyDescent="0.2">
      <c r="B274" s="561">
        <f t="shared" si="5"/>
        <v>261</v>
      </c>
      <c r="C274" s="619" t="s">
        <v>1107</v>
      </c>
      <c r="D274" s="650">
        <v>2858000</v>
      </c>
      <c r="E274" s="651">
        <v>2858399</v>
      </c>
      <c r="F274" s="618">
        <v>400</v>
      </c>
      <c r="G274" s="617" t="s">
        <v>137</v>
      </c>
      <c r="H274" s="617" t="s">
        <v>1017</v>
      </c>
    </row>
    <row r="275" spans="2:8" s="521" customFormat="1" x14ac:dyDescent="0.2">
      <c r="B275" s="561">
        <f t="shared" si="5"/>
        <v>262</v>
      </c>
      <c r="C275" s="620" t="s">
        <v>1357</v>
      </c>
      <c r="D275" s="650">
        <v>2860000</v>
      </c>
      <c r="E275" s="651">
        <v>2862899</v>
      </c>
      <c r="F275" s="618">
        <v>2900</v>
      </c>
      <c r="G275" s="617" t="s">
        <v>1557</v>
      </c>
      <c r="H275" s="617" t="s">
        <v>1017</v>
      </c>
    </row>
    <row r="276" spans="2:8" s="527" customFormat="1" x14ac:dyDescent="0.2">
      <c r="B276" s="561">
        <f t="shared" si="5"/>
        <v>263</v>
      </c>
      <c r="C276" s="620" t="s">
        <v>1458</v>
      </c>
      <c r="D276" s="650">
        <v>2862900</v>
      </c>
      <c r="E276" s="651">
        <v>2863399</v>
      </c>
      <c r="F276" s="618">
        <v>500</v>
      </c>
      <c r="G276" s="617" t="s">
        <v>1557</v>
      </c>
      <c r="H276" s="617" t="s">
        <v>1017</v>
      </c>
    </row>
    <row r="277" spans="2:8" s="521" customFormat="1" x14ac:dyDescent="0.2">
      <c r="B277" s="561">
        <f t="shared" si="5"/>
        <v>264</v>
      </c>
      <c r="C277" s="620" t="s">
        <v>1458</v>
      </c>
      <c r="D277" s="650">
        <v>2865000</v>
      </c>
      <c r="E277" s="651">
        <v>2866399</v>
      </c>
      <c r="F277" s="618">
        <v>1400</v>
      </c>
      <c r="G277" s="617" t="s">
        <v>137</v>
      </c>
      <c r="H277" s="617" t="s">
        <v>1017</v>
      </c>
    </row>
    <row r="278" spans="2:8" s="521" customFormat="1" x14ac:dyDescent="0.2">
      <c r="B278" s="561">
        <f t="shared" si="5"/>
        <v>265</v>
      </c>
      <c r="C278" s="619" t="s">
        <v>1275</v>
      </c>
      <c r="D278" s="650">
        <v>2868000</v>
      </c>
      <c r="E278" s="651">
        <v>2868199</v>
      </c>
      <c r="F278" s="618">
        <v>200</v>
      </c>
      <c r="G278" s="617" t="s">
        <v>1557</v>
      </c>
      <c r="H278" s="617" t="s">
        <v>1017</v>
      </c>
    </row>
    <row r="279" spans="2:8" s="521" customFormat="1" x14ac:dyDescent="0.2">
      <c r="B279" s="561">
        <f t="shared" si="5"/>
        <v>266</v>
      </c>
      <c r="C279" s="619" t="s">
        <v>1267</v>
      </c>
      <c r="D279" s="650">
        <v>2869000</v>
      </c>
      <c r="E279" s="651">
        <v>2869099</v>
      </c>
      <c r="F279" s="618">
        <v>100</v>
      </c>
      <c r="G279" s="617" t="s">
        <v>137</v>
      </c>
      <c r="H279" s="617" t="s">
        <v>1017</v>
      </c>
    </row>
    <row r="280" spans="2:8" s="520" customFormat="1" x14ac:dyDescent="0.2">
      <c r="B280" s="561">
        <f t="shared" si="5"/>
        <v>267</v>
      </c>
      <c r="C280" s="620" t="s">
        <v>1458</v>
      </c>
      <c r="D280" s="650">
        <v>2870000</v>
      </c>
      <c r="E280" s="651">
        <v>2871599</v>
      </c>
      <c r="F280" s="618">
        <v>1600</v>
      </c>
      <c r="G280" s="617" t="s">
        <v>137</v>
      </c>
      <c r="H280" s="617" t="s">
        <v>1017</v>
      </c>
    </row>
    <row r="281" spans="2:8" s="521" customFormat="1" x14ac:dyDescent="0.2">
      <c r="B281" s="561">
        <f t="shared" si="5"/>
        <v>268</v>
      </c>
      <c r="C281" s="620" t="s">
        <v>1458</v>
      </c>
      <c r="D281" s="650">
        <v>2873000</v>
      </c>
      <c r="E281" s="651">
        <v>2874599</v>
      </c>
      <c r="F281" s="618">
        <v>1600</v>
      </c>
      <c r="G281" s="617" t="s">
        <v>137</v>
      </c>
      <c r="H281" s="617" t="s">
        <v>1017</v>
      </c>
    </row>
    <row r="282" spans="2:8" s="520" customFormat="1" x14ac:dyDescent="0.2">
      <c r="B282" s="561">
        <f t="shared" si="5"/>
        <v>269</v>
      </c>
      <c r="C282" s="620" t="s">
        <v>1458</v>
      </c>
      <c r="D282" s="650">
        <v>2875000</v>
      </c>
      <c r="E282" s="651">
        <v>2875199</v>
      </c>
      <c r="F282" s="618">
        <v>200</v>
      </c>
      <c r="G282" s="617" t="s">
        <v>137</v>
      </c>
      <c r="H282" s="617" t="s">
        <v>1017</v>
      </c>
    </row>
    <row r="283" spans="2:8" s="520" customFormat="1" x14ac:dyDescent="0.2">
      <c r="B283" s="561">
        <f t="shared" si="5"/>
        <v>270</v>
      </c>
      <c r="C283" s="620" t="s">
        <v>1458</v>
      </c>
      <c r="D283" s="650">
        <v>2877000</v>
      </c>
      <c r="E283" s="651">
        <v>2877599</v>
      </c>
      <c r="F283" s="618">
        <v>600</v>
      </c>
      <c r="G283" s="617" t="s">
        <v>137</v>
      </c>
      <c r="H283" s="617" t="s">
        <v>1017</v>
      </c>
    </row>
    <row r="284" spans="2:8" s="521" customFormat="1" x14ac:dyDescent="0.2">
      <c r="B284" s="561">
        <f t="shared" si="5"/>
        <v>271</v>
      </c>
      <c r="C284" s="620" t="s">
        <v>1458</v>
      </c>
      <c r="D284" s="650">
        <v>2879000</v>
      </c>
      <c r="E284" s="651">
        <v>2879399</v>
      </c>
      <c r="F284" s="618">
        <v>400</v>
      </c>
      <c r="G284" s="617" t="s">
        <v>137</v>
      </c>
      <c r="H284" s="617" t="s">
        <v>1017</v>
      </c>
    </row>
    <row r="285" spans="2:8" s="521" customFormat="1" x14ac:dyDescent="0.2">
      <c r="B285" s="561">
        <f t="shared" si="5"/>
        <v>272</v>
      </c>
      <c r="C285" s="620" t="s">
        <v>1050</v>
      </c>
      <c r="D285" s="650">
        <v>2880000</v>
      </c>
      <c r="E285" s="651">
        <v>2884599</v>
      </c>
      <c r="F285" s="618">
        <v>4600</v>
      </c>
      <c r="G285" s="617" t="s">
        <v>1557</v>
      </c>
      <c r="H285" s="617" t="s">
        <v>1017</v>
      </c>
    </row>
    <row r="286" spans="2:8" s="521" customFormat="1" x14ac:dyDescent="0.2">
      <c r="B286" s="561">
        <f t="shared" si="5"/>
        <v>273</v>
      </c>
      <c r="C286" s="620" t="s">
        <v>1344</v>
      </c>
      <c r="D286" s="650">
        <v>2884600</v>
      </c>
      <c r="E286" s="651">
        <v>2885199</v>
      </c>
      <c r="F286" s="618">
        <v>600</v>
      </c>
      <c r="G286" s="617" t="s">
        <v>1557</v>
      </c>
      <c r="H286" s="617" t="s">
        <v>1017</v>
      </c>
    </row>
    <row r="287" spans="2:8" s="521" customFormat="1" x14ac:dyDescent="0.2">
      <c r="B287" s="561">
        <f t="shared" si="5"/>
        <v>274</v>
      </c>
      <c r="C287" s="620" t="s">
        <v>1458</v>
      </c>
      <c r="D287" s="650">
        <v>2886000</v>
      </c>
      <c r="E287" s="651">
        <v>2888999</v>
      </c>
      <c r="F287" s="618">
        <v>3000</v>
      </c>
      <c r="G287" s="617" t="s">
        <v>137</v>
      </c>
      <c r="H287" s="617" t="s">
        <v>1017</v>
      </c>
    </row>
    <row r="288" spans="2:8" s="527" customFormat="1" x14ac:dyDescent="0.2">
      <c r="B288" s="561">
        <f t="shared" si="5"/>
        <v>275</v>
      </c>
      <c r="C288" s="619" t="s">
        <v>1458</v>
      </c>
      <c r="D288" s="650">
        <v>2889000</v>
      </c>
      <c r="E288" s="651">
        <v>2889999</v>
      </c>
      <c r="F288" s="618">
        <v>1000</v>
      </c>
      <c r="G288" s="617" t="s">
        <v>137</v>
      </c>
      <c r="H288" s="617" t="s">
        <v>1017</v>
      </c>
    </row>
    <row r="289" spans="2:9" s="521" customFormat="1" x14ac:dyDescent="0.2">
      <c r="B289" s="561">
        <f t="shared" si="5"/>
        <v>276</v>
      </c>
      <c r="C289" s="620" t="s">
        <v>1528</v>
      </c>
      <c r="D289" s="650">
        <v>2890000</v>
      </c>
      <c r="E289" s="651">
        <v>2890399</v>
      </c>
      <c r="F289" s="618">
        <v>400</v>
      </c>
      <c r="G289" s="617" t="s">
        <v>137</v>
      </c>
      <c r="H289" s="617" t="s">
        <v>1017</v>
      </c>
    </row>
    <row r="290" spans="2:9" s="527" customFormat="1" x14ac:dyDescent="0.2">
      <c r="B290" s="561">
        <f t="shared" si="5"/>
        <v>277</v>
      </c>
      <c r="C290" s="619" t="s">
        <v>1458</v>
      </c>
      <c r="D290" s="650">
        <v>2892000</v>
      </c>
      <c r="E290" s="651">
        <v>2892599</v>
      </c>
      <c r="F290" s="618">
        <v>600</v>
      </c>
      <c r="G290" s="617" t="s">
        <v>1557</v>
      </c>
      <c r="H290" s="617" t="s">
        <v>1472</v>
      </c>
    </row>
    <row r="291" spans="2:9" s="521" customFormat="1" x14ac:dyDescent="0.2">
      <c r="B291" s="561">
        <f t="shared" si="5"/>
        <v>278</v>
      </c>
      <c r="C291" s="619" t="s">
        <v>1458</v>
      </c>
      <c r="D291" s="650">
        <v>2892600</v>
      </c>
      <c r="E291" s="651">
        <v>2892999</v>
      </c>
      <c r="F291" s="618">
        <v>400</v>
      </c>
      <c r="G291" s="617" t="s">
        <v>1557</v>
      </c>
      <c r="H291" s="617" t="s">
        <v>1017</v>
      </c>
    </row>
    <row r="292" spans="2:9" s="522" customFormat="1" x14ac:dyDescent="0.2">
      <c r="B292" s="561">
        <f t="shared" si="5"/>
        <v>279</v>
      </c>
      <c r="C292" s="620" t="s">
        <v>1458</v>
      </c>
      <c r="D292" s="650">
        <v>2893000</v>
      </c>
      <c r="E292" s="651">
        <v>2893499</v>
      </c>
      <c r="F292" s="618">
        <v>500</v>
      </c>
      <c r="G292" s="617" t="s">
        <v>1557</v>
      </c>
      <c r="H292" s="617" t="s">
        <v>1017</v>
      </c>
      <c r="I292" s="521"/>
    </row>
    <row r="293" spans="2:9" s="521" customFormat="1" x14ac:dyDescent="0.2">
      <c r="B293" s="561">
        <f t="shared" si="5"/>
        <v>280</v>
      </c>
      <c r="C293" s="620" t="s">
        <v>1458</v>
      </c>
      <c r="D293" s="650">
        <v>2893500</v>
      </c>
      <c r="E293" s="651">
        <v>2894199</v>
      </c>
      <c r="F293" s="618">
        <v>700</v>
      </c>
      <c r="G293" s="617" t="s">
        <v>1557</v>
      </c>
      <c r="H293" s="617" t="s">
        <v>1017</v>
      </c>
    </row>
    <row r="294" spans="2:9" s="522" customFormat="1" x14ac:dyDescent="0.2">
      <c r="B294" s="561">
        <f t="shared" si="5"/>
        <v>281</v>
      </c>
      <c r="C294" s="620" t="s">
        <v>1458</v>
      </c>
      <c r="D294" s="650">
        <v>2895000</v>
      </c>
      <c r="E294" s="651">
        <v>2895199</v>
      </c>
      <c r="F294" s="618">
        <v>200</v>
      </c>
      <c r="G294" s="617" t="s">
        <v>137</v>
      </c>
      <c r="H294" s="617" t="s">
        <v>1017</v>
      </c>
      <c r="I294" s="521"/>
    </row>
    <row r="295" spans="2:9" s="521" customFormat="1" x14ac:dyDescent="0.2">
      <c r="B295" s="561">
        <f t="shared" si="5"/>
        <v>282</v>
      </c>
      <c r="C295" s="620" t="s">
        <v>1251</v>
      </c>
      <c r="D295" s="650">
        <v>2896000</v>
      </c>
      <c r="E295" s="651">
        <v>2896199</v>
      </c>
      <c r="F295" s="618">
        <v>200</v>
      </c>
      <c r="G295" s="617" t="s">
        <v>113</v>
      </c>
      <c r="H295" s="617" t="s">
        <v>1017</v>
      </c>
    </row>
    <row r="296" spans="2:9" s="527" customFormat="1" x14ac:dyDescent="0.2">
      <c r="B296" s="561">
        <f t="shared" si="5"/>
        <v>283</v>
      </c>
      <c r="C296" s="620" t="s">
        <v>968</v>
      </c>
      <c r="D296" s="650">
        <v>2897000</v>
      </c>
      <c r="E296" s="651">
        <v>2897199</v>
      </c>
      <c r="F296" s="618">
        <v>200</v>
      </c>
      <c r="G296" s="617" t="s">
        <v>1557</v>
      </c>
      <c r="H296" s="617" t="s">
        <v>1017</v>
      </c>
    </row>
    <row r="297" spans="2:9" s="521" customFormat="1" x14ac:dyDescent="0.2">
      <c r="B297" s="561">
        <f t="shared" si="5"/>
        <v>284</v>
      </c>
      <c r="C297" s="620" t="s">
        <v>968</v>
      </c>
      <c r="D297" s="650">
        <v>2898000</v>
      </c>
      <c r="E297" s="651">
        <v>2899999</v>
      </c>
      <c r="F297" s="618">
        <v>2000</v>
      </c>
      <c r="G297" s="617" t="s">
        <v>1557</v>
      </c>
      <c r="H297" s="617" t="s">
        <v>1017</v>
      </c>
    </row>
    <row r="298" spans="2:9" s="521" customFormat="1" x14ac:dyDescent="0.2">
      <c r="B298" s="561">
        <f t="shared" si="5"/>
        <v>285</v>
      </c>
      <c r="C298" s="620" t="s">
        <v>1458</v>
      </c>
      <c r="D298" s="650">
        <v>2900000</v>
      </c>
      <c r="E298" s="651">
        <v>2900899</v>
      </c>
      <c r="F298" s="618">
        <v>900</v>
      </c>
      <c r="G298" s="617" t="s">
        <v>113</v>
      </c>
      <c r="H298" s="617" t="s">
        <v>1017</v>
      </c>
    </row>
    <row r="299" spans="2:9" s="520" customFormat="1" x14ac:dyDescent="0.2">
      <c r="B299" s="561">
        <f t="shared" si="5"/>
        <v>286</v>
      </c>
      <c r="C299" s="620" t="s">
        <v>1458</v>
      </c>
      <c r="D299" s="650">
        <v>2902000</v>
      </c>
      <c r="E299" s="651">
        <v>2902399</v>
      </c>
      <c r="F299" s="618">
        <v>400</v>
      </c>
      <c r="G299" s="617" t="s">
        <v>118</v>
      </c>
      <c r="H299" s="617" t="s">
        <v>1017</v>
      </c>
    </row>
    <row r="300" spans="2:9" s="522" customFormat="1" x14ac:dyDescent="0.2">
      <c r="B300" s="561">
        <f t="shared" si="5"/>
        <v>287</v>
      </c>
      <c r="C300" s="620" t="s">
        <v>1458</v>
      </c>
      <c r="D300" s="650">
        <v>2903000</v>
      </c>
      <c r="E300" s="651">
        <v>2904499</v>
      </c>
      <c r="F300" s="618">
        <v>1500</v>
      </c>
      <c r="G300" s="617" t="s">
        <v>113</v>
      </c>
      <c r="H300" s="617" t="s">
        <v>1017</v>
      </c>
      <c r="I300" s="521"/>
    </row>
    <row r="301" spans="2:9" s="522" customFormat="1" x14ac:dyDescent="0.2">
      <c r="B301" s="561">
        <f t="shared" si="5"/>
        <v>288</v>
      </c>
      <c r="C301" s="620" t="s">
        <v>1458</v>
      </c>
      <c r="D301" s="650">
        <v>2906000</v>
      </c>
      <c r="E301" s="651">
        <v>2910399</v>
      </c>
      <c r="F301" s="618">
        <v>4400</v>
      </c>
      <c r="G301" s="617" t="s">
        <v>113</v>
      </c>
      <c r="H301" s="617" t="s">
        <v>1017</v>
      </c>
      <c r="I301" s="521"/>
    </row>
    <row r="302" spans="2:9" s="522" customFormat="1" x14ac:dyDescent="0.2">
      <c r="B302" s="561">
        <f t="shared" si="5"/>
        <v>289</v>
      </c>
      <c r="C302" s="620" t="s">
        <v>277</v>
      </c>
      <c r="D302" s="650">
        <v>2914000</v>
      </c>
      <c r="E302" s="651">
        <v>2914799</v>
      </c>
      <c r="F302" s="618">
        <v>800</v>
      </c>
      <c r="G302" s="617" t="s">
        <v>113</v>
      </c>
      <c r="H302" s="617" t="s">
        <v>1017</v>
      </c>
      <c r="I302" s="521"/>
    </row>
    <row r="303" spans="2:9" s="527" customFormat="1" x14ac:dyDescent="0.2">
      <c r="B303" s="561">
        <f t="shared" si="5"/>
        <v>290</v>
      </c>
      <c r="C303" s="619" t="s">
        <v>277</v>
      </c>
      <c r="D303" s="650">
        <v>2915000</v>
      </c>
      <c r="E303" s="651">
        <v>2916999</v>
      </c>
      <c r="F303" s="618">
        <v>2000</v>
      </c>
      <c r="G303" s="617" t="s">
        <v>113</v>
      </c>
      <c r="H303" s="617" t="s">
        <v>1017</v>
      </c>
    </row>
    <row r="304" spans="2:9" s="527" customFormat="1" x14ac:dyDescent="0.2">
      <c r="B304" s="561">
        <f t="shared" si="5"/>
        <v>291</v>
      </c>
      <c r="C304" s="620" t="s">
        <v>1458</v>
      </c>
      <c r="D304" s="650">
        <v>2918000</v>
      </c>
      <c r="E304" s="651">
        <v>2919599</v>
      </c>
      <c r="F304" s="618">
        <v>1600</v>
      </c>
      <c r="G304" s="617" t="s">
        <v>113</v>
      </c>
      <c r="H304" s="617" t="s">
        <v>1017</v>
      </c>
    </row>
    <row r="305" spans="2:9" s="521" customFormat="1" x14ac:dyDescent="0.2">
      <c r="B305" s="561">
        <f t="shared" si="5"/>
        <v>292</v>
      </c>
      <c r="C305" s="620" t="s">
        <v>148</v>
      </c>
      <c r="D305" s="650">
        <v>2920000</v>
      </c>
      <c r="E305" s="651">
        <v>2928799</v>
      </c>
      <c r="F305" s="618">
        <v>8800</v>
      </c>
      <c r="G305" s="617" t="s">
        <v>113</v>
      </c>
      <c r="H305" s="617" t="s">
        <v>1017</v>
      </c>
    </row>
    <row r="306" spans="2:9" s="521" customFormat="1" x14ac:dyDescent="0.2">
      <c r="B306" s="561">
        <f t="shared" si="5"/>
        <v>293</v>
      </c>
      <c r="C306" s="620" t="s">
        <v>1458</v>
      </c>
      <c r="D306" s="650">
        <v>2930000</v>
      </c>
      <c r="E306" s="651">
        <v>2930699</v>
      </c>
      <c r="F306" s="618">
        <v>700</v>
      </c>
      <c r="G306" s="617" t="s">
        <v>113</v>
      </c>
      <c r="H306" s="617" t="s">
        <v>1017</v>
      </c>
    </row>
    <row r="307" spans="2:9" s="520" customFormat="1" x14ac:dyDescent="0.2">
      <c r="B307" s="561">
        <f t="shared" si="5"/>
        <v>294</v>
      </c>
      <c r="C307" s="620" t="s">
        <v>909</v>
      </c>
      <c r="D307" s="650">
        <v>2932000</v>
      </c>
      <c r="E307" s="651">
        <v>2933699</v>
      </c>
      <c r="F307" s="618">
        <v>1700</v>
      </c>
      <c r="G307" s="617" t="s">
        <v>113</v>
      </c>
      <c r="H307" s="617" t="s">
        <v>1017</v>
      </c>
    </row>
    <row r="308" spans="2:9" s="520" customFormat="1" x14ac:dyDescent="0.2">
      <c r="B308" s="561">
        <f t="shared" si="5"/>
        <v>295</v>
      </c>
      <c r="C308" s="620" t="s">
        <v>1458</v>
      </c>
      <c r="D308" s="650">
        <v>2934000</v>
      </c>
      <c r="E308" s="651">
        <v>2934255</v>
      </c>
      <c r="F308" s="618">
        <v>256</v>
      </c>
      <c r="G308" s="617" t="s">
        <v>113</v>
      </c>
      <c r="H308" s="617" t="s">
        <v>1017</v>
      </c>
    </row>
    <row r="309" spans="2:9" s="527" customFormat="1" x14ac:dyDescent="0.2">
      <c r="B309" s="561">
        <f t="shared" si="5"/>
        <v>296</v>
      </c>
      <c r="C309" s="620" t="s">
        <v>1458</v>
      </c>
      <c r="D309" s="650">
        <v>2936000</v>
      </c>
      <c r="E309" s="651">
        <v>2936199</v>
      </c>
      <c r="F309" s="618">
        <v>200</v>
      </c>
      <c r="G309" s="617" t="s">
        <v>113</v>
      </c>
      <c r="H309" s="617" t="s">
        <v>1017</v>
      </c>
    </row>
    <row r="310" spans="2:9" s="520" customFormat="1" x14ac:dyDescent="0.2">
      <c r="B310" s="561">
        <f t="shared" si="5"/>
        <v>297</v>
      </c>
      <c r="C310" s="619" t="s">
        <v>1458</v>
      </c>
      <c r="D310" s="650">
        <v>2937000</v>
      </c>
      <c r="E310" s="651">
        <v>2938099</v>
      </c>
      <c r="F310" s="618">
        <v>1100</v>
      </c>
      <c r="G310" s="617" t="s">
        <v>113</v>
      </c>
      <c r="H310" s="617" t="s">
        <v>1017</v>
      </c>
    </row>
    <row r="311" spans="2:9" s="546" customFormat="1" x14ac:dyDescent="0.2">
      <c r="B311" s="561">
        <f t="shared" si="5"/>
        <v>298</v>
      </c>
      <c r="C311" s="620" t="s">
        <v>287</v>
      </c>
      <c r="D311" s="650">
        <v>2939000</v>
      </c>
      <c r="E311" s="651">
        <v>2940399</v>
      </c>
      <c r="F311" s="618">
        <v>1400</v>
      </c>
      <c r="G311" s="617" t="s">
        <v>113</v>
      </c>
      <c r="H311" s="617" t="s">
        <v>1017</v>
      </c>
      <c r="I311" s="520"/>
    </row>
    <row r="312" spans="2:9" s="529" customFormat="1" x14ac:dyDescent="0.2">
      <c r="B312" s="561">
        <f t="shared" si="5"/>
        <v>299</v>
      </c>
      <c r="C312" s="620" t="s">
        <v>785</v>
      </c>
      <c r="D312" s="650">
        <v>2941000</v>
      </c>
      <c r="E312" s="651">
        <v>2941399</v>
      </c>
      <c r="F312" s="618">
        <v>400</v>
      </c>
      <c r="G312" s="617" t="s">
        <v>113</v>
      </c>
      <c r="H312" s="617" t="s">
        <v>1017</v>
      </c>
      <c r="I312" s="527"/>
    </row>
    <row r="313" spans="2:9" s="522" customFormat="1" x14ac:dyDescent="0.2">
      <c r="B313" s="561">
        <f t="shared" si="5"/>
        <v>300</v>
      </c>
      <c r="C313" s="620" t="s">
        <v>1458</v>
      </c>
      <c r="D313" s="650">
        <v>2943000</v>
      </c>
      <c r="E313" s="651">
        <v>2943199</v>
      </c>
      <c r="F313" s="618">
        <v>200</v>
      </c>
      <c r="G313" s="617" t="s">
        <v>113</v>
      </c>
      <c r="H313" s="617" t="s">
        <v>1017</v>
      </c>
      <c r="I313" s="521"/>
    </row>
    <row r="314" spans="2:9" s="527" customFormat="1" x14ac:dyDescent="0.2">
      <c r="B314" s="561">
        <f t="shared" si="5"/>
        <v>301</v>
      </c>
      <c r="C314" s="619" t="s">
        <v>1458</v>
      </c>
      <c r="D314" s="650">
        <v>2946000</v>
      </c>
      <c r="E314" s="651">
        <v>2947199</v>
      </c>
      <c r="F314" s="618">
        <v>1200</v>
      </c>
      <c r="G314" s="617" t="s">
        <v>113</v>
      </c>
      <c r="H314" s="629" t="s">
        <v>1017</v>
      </c>
    </row>
    <row r="315" spans="2:9" s="529" customFormat="1" x14ac:dyDescent="0.2">
      <c r="B315" s="561">
        <f t="shared" si="5"/>
        <v>302</v>
      </c>
      <c r="C315" s="620" t="s">
        <v>213</v>
      </c>
      <c r="D315" s="650">
        <v>2950000</v>
      </c>
      <c r="E315" s="651">
        <v>2954999</v>
      </c>
      <c r="F315" s="618">
        <v>5000</v>
      </c>
      <c r="G315" s="617" t="s">
        <v>113</v>
      </c>
      <c r="H315" s="617" t="s">
        <v>1017</v>
      </c>
      <c r="I315" s="527"/>
    </row>
    <row r="316" spans="2:9" s="552" customFormat="1" x14ac:dyDescent="0.2">
      <c r="B316" s="561">
        <f t="shared" si="5"/>
        <v>303</v>
      </c>
      <c r="C316" s="619" t="s">
        <v>93</v>
      </c>
      <c r="D316" s="650">
        <v>2955000</v>
      </c>
      <c r="E316" s="651">
        <v>2959999</v>
      </c>
      <c r="F316" s="618">
        <v>5000</v>
      </c>
      <c r="G316" s="617" t="s">
        <v>113</v>
      </c>
      <c r="H316" s="629" t="s">
        <v>1017</v>
      </c>
      <c r="I316" s="526"/>
    </row>
    <row r="317" spans="2:9" s="552" customFormat="1" x14ac:dyDescent="0.2">
      <c r="B317" s="561">
        <f t="shared" si="5"/>
        <v>304</v>
      </c>
      <c r="C317" s="619" t="s">
        <v>1458</v>
      </c>
      <c r="D317" s="650">
        <v>2960000</v>
      </c>
      <c r="E317" s="651">
        <v>2963499</v>
      </c>
      <c r="F317" s="618">
        <v>3500</v>
      </c>
      <c r="G317" s="617" t="s">
        <v>118</v>
      </c>
      <c r="H317" s="617" t="s">
        <v>1017</v>
      </c>
      <c r="I317" s="526"/>
    </row>
    <row r="318" spans="2:9" s="521" customFormat="1" x14ac:dyDescent="0.2">
      <c r="B318" s="561">
        <f t="shared" si="5"/>
        <v>305</v>
      </c>
      <c r="C318" s="619" t="s">
        <v>1458</v>
      </c>
      <c r="D318" s="650">
        <v>2967000</v>
      </c>
      <c r="E318" s="651">
        <v>2967199</v>
      </c>
      <c r="F318" s="618">
        <v>200</v>
      </c>
      <c r="G318" s="617" t="s">
        <v>118</v>
      </c>
      <c r="H318" s="617" t="s">
        <v>1017</v>
      </c>
    </row>
    <row r="319" spans="2:9" s="521" customFormat="1" x14ac:dyDescent="0.2">
      <c r="B319" s="561">
        <f t="shared" si="5"/>
        <v>306</v>
      </c>
      <c r="C319" s="619" t="s">
        <v>1458</v>
      </c>
      <c r="D319" s="650">
        <v>2969000</v>
      </c>
      <c r="E319" s="651">
        <v>2969099</v>
      </c>
      <c r="F319" s="618">
        <v>100</v>
      </c>
      <c r="G319" s="617" t="s">
        <v>118</v>
      </c>
      <c r="H319" s="617" t="s">
        <v>1017</v>
      </c>
    </row>
    <row r="320" spans="2:9" s="521" customFormat="1" x14ac:dyDescent="0.2">
      <c r="B320" s="561">
        <f t="shared" si="5"/>
        <v>307</v>
      </c>
      <c r="C320" s="620" t="s">
        <v>1458</v>
      </c>
      <c r="D320" s="650">
        <v>2972000</v>
      </c>
      <c r="E320" s="651">
        <v>2972399</v>
      </c>
      <c r="F320" s="618">
        <v>400</v>
      </c>
      <c r="G320" s="617" t="s">
        <v>118</v>
      </c>
      <c r="H320" s="617" t="s">
        <v>1017</v>
      </c>
    </row>
    <row r="321" spans="2:8" s="521" customFormat="1" x14ac:dyDescent="0.2">
      <c r="B321" s="561">
        <f t="shared" si="5"/>
        <v>308</v>
      </c>
      <c r="C321" s="619" t="s">
        <v>1458</v>
      </c>
      <c r="D321" s="650">
        <v>2972400</v>
      </c>
      <c r="E321" s="651">
        <v>2972999</v>
      </c>
      <c r="F321" s="618">
        <v>600</v>
      </c>
      <c r="G321" s="617" t="s">
        <v>118</v>
      </c>
      <c r="H321" s="617" t="s">
        <v>1017</v>
      </c>
    </row>
    <row r="322" spans="2:8" s="520" customFormat="1" x14ac:dyDescent="0.2">
      <c r="B322" s="561">
        <f t="shared" si="5"/>
        <v>309</v>
      </c>
      <c r="C322" s="619" t="s">
        <v>1458</v>
      </c>
      <c r="D322" s="650">
        <v>2973000</v>
      </c>
      <c r="E322" s="651">
        <v>2973999</v>
      </c>
      <c r="F322" s="618">
        <v>1000</v>
      </c>
      <c r="G322" s="617" t="s">
        <v>118</v>
      </c>
      <c r="H322" s="617" t="s">
        <v>1017</v>
      </c>
    </row>
    <row r="323" spans="2:8" s="521" customFormat="1" x14ac:dyDescent="0.2">
      <c r="B323" s="561">
        <f t="shared" si="5"/>
        <v>310</v>
      </c>
      <c r="C323" s="619" t="s">
        <v>1458</v>
      </c>
      <c r="D323" s="650">
        <v>2974000</v>
      </c>
      <c r="E323" s="651">
        <v>2974899</v>
      </c>
      <c r="F323" s="618">
        <v>900</v>
      </c>
      <c r="G323" s="617" t="s">
        <v>118</v>
      </c>
      <c r="H323" s="617" t="s">
        <v>1017</v>
      </c>
    </row>
    <row r="324" spans="2:8" s="521" customFormat="1" x14ac:dyDescent="0.2">
      <c r="B324" s="561">
        <f t="shared" si="5"/>
        <v>311</v>
      </c>
      <c r="C324" s="619" t="s">
        <v>1458</v>
      </c>
      <c r="D324" s="650">
        <v>2975000</v>
      </c>
      <c r="E324" s="651">
        <v>2976099</v>
      </c>
      <c r="F324" s="618">
        <v>1100</v>
      </c>
      <c r="G324" s="617" t="s">
        <v>118</v>
      </c>
      <c r="H324" s="617" t="s">
        <v>1017</v>
      </c>
    </row>
    <row r="325" spans="2:8" s="526" customFormat="1" x14ac:dyDescent="0.2">
      <c r="B325" s="561">
        <f t="shared" si="5"/>
        <v>312</v>
      </c>
      <c r="C325" s="619" t="s">
        <v>1458</v>
      </c>
      <c r="D325" s="650">
        <v>2976100</v>
      </c>
      <c r="E325" s="651">
        <v>2976599</v>
      </c>
      <c r="F325" s="618">
        <v>500</v>
      </c>
      <c r="G325" s="617" t="s">
        <v>118</v>
      </c>
      <c r="H325" s="617" t="s">
        <v>1017</v>
      </c>
    </row>
    <row r="326" spans="2:8" s="520" customFormat="1" x14ac:dyDescent="0.2">
      <c r="B326" s="561">
        <f t="shared" si="5"/>
        <v>313</v>
      </c>
      <c r="C326" s="619" t="s">
        <v>1458</v>
      </c>
      <c r="D326" s="650">
        <v>2977000</v>
      </c>
      <c r="E326" s="651">
        <v>2978299</v>
      </c>
      <c r="F326" s="618">
        <v>1300</v>
      </c>
      <c r="G326" s="617" t="s">
        <v>118</v>
      </c>
      <c r="H326" s="617" t="s">
        <v>1017</v>
      </c>
    </row>
    <row r="327" spans="2:8" s="520" customFormat="1" x14ac:dyDescent="0.2">
      <c r="B327" s="561">
        <f t="shared" si="5"/>
        <v>314</v>
      </c>
      <c r="C327" s="619" t="s">
        <v>1458</v>
      </c>
      <c r="D327" s="650">
        <v>2979000</v>
      </c>
      <c r="E327" s="651">
        <v>2979499</v>
      </c>
      <c r="F327" s="618">
        <v>500</v>
      </c>
      <c r="G327" s="617" t="s">
        <v>118</v>
      </c>
      <c r="H327" s="617" t="s">
        <v>1017</v>
      </c>
    </row>
    <row r="328" spans="2:8" s="520" customFormat="1" x14ac:dyDescent="0.2">
      <c r="B328" s="561">
        <f t="shared" si="5"/>
        <v>315</v>
      </c>
      <c r="C328" s="619" t="s">
        <v>1458</v>
      </c>
      <c r="D328" s="650">
        <v>2980000</v>
      </c>
      <c r="E328" s="651">
        <v>2989299</v>
      </c>
      <c r="F328" s="618">
        <v>9300</v>
      </c>
      <c r="G328" s="617" t="s">
        <v>118</v>
      </c>
      <c r="H328" s="617" t="s">
        <v>1017</v>
      </c>
    </row>
    <row r="329" spans="2:8" s="520" customFormat="1" x14ac:dyDescent="0.2">
      <c r="B329" s="561">
        <f t="shared" si="5"/>
        <v>316</v>
      </c>
      <c r="C329" s="619" t="s">
        <v>1437</v>
      </c>
      <c r="D329" s="650">
        <v>2990000</v>
      </c>
      <c r="E329" s="651">
        <v>2990999</v>
      </c>
      <c r="F329" s="618">
        <v>1000</v>
      </c>
      <c r="G329" s="617" t="s">
        <v>1563</v>
      </c>
      <c r="H329" s="617" t="s">
        <v>1017</v>
      </c>
    </row>
    <row r="330" spans="2:8" s="520" customFormat="1" x14ac:dyDescent="0.2">
      <c r="B330" s="561">
        <f t="shared" si="5"/>
        <v>317</v>
      </c>
      <c r="C330" s="619" t="s">
        <v>1001</v>
      </c>
      <c r="D330" s="650">
        <v>2991000</v>
      </c>
      <c r="E330" s="651">
        <v>2991999</v>
      </c>
      <c r="F330" s="618">
        <v>1000</v>
      </c>
      <c r="G330" s="617" t="s">
        <v>1563</v>
      </c>
      <c r="H330" s="617" t="s">
        <v>1017</v>
      </c>
    </row>
    <row r="331" spans="2:8" s="520" customFormat="1" x14ac:dyDescent="0.2">
      <c r="B331" s="561">
        <f t="shared" si="5"/>
        <v>318</v>
      </c>
      <c r="C331" s="619" t="s">
        <v>971</v>
      </c>
      <c r="D331" s="650">
        <v>2994000</v>
      </c>
      <c r="E331" s="651">
        <v>2996999</v>
      </c>
      <c r="F331" s="618">
        <v>3000</v>
      </c>
      <c r="G331" s="617" t="s">
        <v>1563</v>
      </c>
      <c r="H331" s="617" t="s">
        <v>1017</v>
      </c>
    </row>
    <row r="332" spans="2:8" s="482" customFormat="1" x14ac:dyDescent="0.2">
      <c r="B332" s="561">
        <f t="shared" si="5"/>
        <v>319</v>
      </c>
      <c r="C332" s="619" t="s">
        <v>971</v>
      </c>
      <c r="D332" s="650">
        <v>2997000</v>
      </c>
      <c r="E332" s="651">
        <v>2999999</v>
      </c>
      <c r="F332" s="618">
        <v>3000</v>
      </c>
      <c r="G332" s="617" t="s">
        <v>1563</v>
      </c>
      <c r="H332" s="617" t="s">
        <v>1017</v>
      </c>
    </row>
    <row r="333" spans="2:8" s="520" customFormat="1" x14ac:dyDescent="0.2">
      <c r="B333" s="561">
        <f t="shared" si="5"/>
        <v>320</v>
      </c>
      <c r="C333" s="619" t="s">
        <v>1001</v>
      </c>
      <c r="D333" s="650">
        <v>3000000</v>
      </c>
      <c r="E333" s="651">
        <v>3000499</v>
      </c>
      <c r="F333" s="618">
        <v>500</v>
      </c>
      <c r="G333" s="617" t="s">
        <v>1563</v>
      </c>
      <c r="H333" s="617" t="s">
        <v>1017</v>
      </c>
    </row>
    <row r="334" spans="2:8" s="520" customFormat="1" x14ac:dyDescent="0.2">
      <c r="B334" s="561">
        <f t="shared" si="5"/>
        <v>321</v>
      </c>
      <c r="C334" s="619" t="s">
        <v>1001</v>
      </c>
      <c r="D334" s="650">
        <v>3006500</v>
      </c>
      <c r="E334" s="651">
        <v>3009599</v>
      </c>
      <c r="F334" s="618">
        <v>3100</v>
      </c>
      <c r="G334" s="617" t="s">
        <v>1534</v>
      </c>
      <c r="H334" s="617" t="s">
        <v>1017</v>
      </c>
    </row>
    <row r="335" spans="2:8" s="520" customFormat="1" x14ac:dyDescent="0.2">
      <c r="B335" s="561">
        <f t="shared" si="5"/>
        <v>322</v>
      </c>
      <c r="C335" s="619" t="s">
        <v>1529</v>
      </c>
      <c r="D335" s="650">
        <v>3010000</v>
      </c>
      <c r="E335" s="651">
        <v>3081899</v>
      </c>
      <c r="F335" s="618">
        <v>71900</v>
      </c>
      <c r="G335" s="617" t="s">
        <v>1563</v>
      </c>
      <c r="H335" s="617" t="s">
        <v>1017</v>
      </c>
    </row>
    <row r="336" spans="2:8" s="520" customFormat="1" x14ac:dyDescent="0.2">
      <c r="B336" s="561">
        <f t="shared" ref="B336:B393" si="6">+B335+1</f>
        <v>323</v>
      </c>
      <c r="C336" s="619" t="s">
        <v>1431</v>
      </c>
      <c r="D336" s="650">
        <v>3532000</v>
      </c>
      <c r="E336" s="651">
        <v>3532599</v>
      </c>
      <c r="F336" s="618">
        <v>600</v>
      </c>
      <c r="G336" s="617" t="s">
        <v>1563</v>
      </c>
      <c r="H336" s="617" t="s">
        <v>1017</v>
      </c>
    </row>
    <row r="337" spans="2:8" s="520" customFormat="1" x14ac:dyDescent="0.2">
      <c r="B337" s="561">
        <f t="shared" si="6"/>
        <v>324</v>
      </c>
      <c r="C337" s="619" t="s">
        <v>1478</v>
      </c>
      <c r="D337" s="650">
        <v>3700000</v>
      </c>
      <c r="E337" s="651">
        <v>3700999</v>
      </c>
      <c r="F337" s="618">
        <v>1000</v>
      </c>
      <c r="G337" s="617" t="s">
        <v>1563</v>
      </c>
      <c r="H337" s="617" t="s">
        <v>1017</v>
      </c>
    </row>
    <row r="338" spans="2:8" s="520" customFormat="1" x14ac:dyDescent="0.2">
      <c r="B338" s="561">
        <f t="shared" si="6"/>
        <v>325</v>
      </c>
      <c r="C338" s="619" t="s">
        <v>1001</v>
      </c>
      <c r="D338" s="650">
        <v>3730000</v>
      </c>
      <c r="E338" s="651">
        <v>3732899</v>
      </c>
      <c r="F338" s="618">
        <v>2900</v>
      </c>
      <c r="G338" s="617" t="s">
        <v>1563</v>
      </c>
      <c r="H338" s="617" t="s">
        <v>1017</v>
      </c>
    </row>
    <row r="339" spans="2:8" s="520" customFormat="1" x14ac:dyDescent="0.2">
      <c r="B339" s="561">
        <f t="shared" si="6"/>
        <v>326</v>
      </c>
      <c r="C339" s="619" t="s">
        <v>1437</v>
      </c>
      <c r="D339" s="650">
        <v>3732900</v>
      </c>
      <c r="E339" s="651">
        <v>3732999</v>
      </c>
      <c r="F339" s="618">
        <v>100</v>
      </c>
      <c r="G339" s="617" t="s">
        <v>1563</v>
      </c>
      <c r="H339" s="617" t="s">
        <v>1017</v>
      </c>
    </row>
    <row r="340" spans="2:8" s="520" customFormat="1" x14ac:dyDescent="0.2">
      <c r="B340" s="561">
        <f t="shared" si="6"/>
        <v>327</v>
      </c>
      <c r="C340" s="619" t="s">
        <v>1445</v>
      </c>
      <c r="D340" s="650">
        <v>3920000</v>
      </c>
      <c r="E340" s="651">
        <v>3920499</v>
      </c>
      <c r="F340" s="618">
        <v>500</v>
      </c>
      <c r="G340" s="617" t="s">
        <v>1556</v>
      </c>
      <c r="H340" s="617" t="s">
        <v>1560</v>
      </c>
    </row>
    <row r="341" spans="2:8" s="520" customFormat="1" x14ac:dyDescent="0.2">
      <c r="B341" s="561">
        <f t="shared" si="6"/>
        <v>328</v>
      </c>
      <c r="C341" s="619" t="s">
        <v>1447</v>
      </c>
      <c r="D341" s="650">
        <v>3922000</v>
      </c>
      <c r="E341" s="651">
        <v>3922499</v>
      </c>
      <c r="F341" s="618">
        <v>500</v>
      </c>
      <c r="G341" s="617" t="s">
        <v>113</v>
      </c>
      <c r="H341" s="617" t="s">
        <v>1560</v>
      </c>
    </row>
    <row r="342" spans="2:8" s="520" customFormat="1" ht="12.75" customHeight="1" x14ac:dyDescent="0.2">
      <c r="B342" s="561">
        <f t="shared" si="6"/>
        <v>329</v>
      </c>
      <c r="C342" s="619" t="s">
        <v>1448</v>
      </c>
      <c r="D342" s="650">
        <v>3924000</v>
      </c>
      <c r="E342" s="651">
        <v>3924499</v>
      </c>
      <c r="F342" s="618">
        <v>500</v>
      </c>
      <c r="G342" s="617" t="s">
        <v>1533</v>
      </c>
      <c r="H342" s="617" t="s">
        <v>1560</v>
      </c>
    </row>
    <row r="343" spans="2:8" s="520" customFormat="1" x14ac:dyDescent="0.2">
      <c r="B343" s="561">
        <f t="shared" si="6"/>
        <v>330</v>
      </c>
      <c r="C343" s="619" t="s">
        <v>1449</v>
      </c>
      <c r="D343" s="650">
        <v>3926000</v>
      </c>
      <c r="E343" s="651">
        <v>3926499</v>
      </c>
      <c r="F343" s="618">
        <v>500</v>
      </c>
      <c r="G343" s="617" t="s">
        <v>118</v>
      </c>
      <c r="H343" s="617" t="s">
        <v>1560</v>
      </c>
    </row>
    <row r="344" spans="2:8" s="520" customFormat="1" x14ac:dyDescent="0.2">
      <c r="B344" s="561">
        <f t="shared" si="6"/>
        <v>331</v>
      </c>
      <c r="C344" s="619" t="s">
        <v>1450</v>
      </c>
      <c r="D344" s="650">
        <v>3928000</v>
      </c>
      <c r="E344" s="651">
        <v>3928499</v>
      </c>
      <c r="F344" s="618">
        <v>500</v>
      </c>
      <c r="G344" s="617" t="s">
        <v>137</v>
      </c>
      <c r="H344" s="617" t="s">
        <v>1560</v>
      </c>
    </row>
    <row r="345" spans="2:8" s="520" customFormat="1" x14ac:dyDescent="0.2">
      <c r="B345" s="561">
        <f t="shared" si="6"/>
        <v>332</v>
      </c>
      <c r="C345" s="619" t="s">
        <v>1451</v>
      </c>
      <c r="D345" s="650">
        <v>3929000</v>
      </c>
      <c r="E345" s="651">
        <v>3929499</v>
      </c>
      <c r="F345" s="618">
        <v>500</v>
      </c>
      <c r="G345" s="617" t="s">
        <v>1557</v>
      </c>
      <c r="H345" s="617" t="s">
        <v>1560</v>
      </c>
    </row>
    <row r="346" spans="2:8" s="482" customFormat="1" x14ac:dyDescent="0.2">
      <c r="B346" s="561">
        <f t="shared" si="6"/>
        <v>333</v>
      </c>
      <c r="C346" s="619" t="s">
        <v>1431</v>
      </c>
      <c r="D346" s="650">
        <v>4700000</v>
      </c>
      <c r="E346" s="651">
        <v>4701999</v>
      </c>
      <c r="F346" s="618">
        <v>2000</v>
      </c>
      <c r="G346" s="617" t="s">
        <v>1563</v>
      </c>
      <c r="H346" s="617" t="s">
        <v>1017</v>
      </c>
    </row>
    <row r="347" spans="2:8" s="521" customFormat="1" x14ac:dyDescent="0.2">
      <c r="B347" s="561">
        <f t="shared" si="6"/>
        <v>334</v>
      </c>
      <c r="C347" s="619" t="s">
        <v>1455</v>
      </c>
      <c r="D347" s="650">
        <v>5000000</v>
      </c>
      <c r="E347" s="651">
        <v>5003999</v>
      </c>
      <c r="F347" s="618">
        <v>4000</v>
      </c>
      <c r="G347" s="617" t="s">
        <v>113</v>
      </c>
      <c r="H347" s="617" t="s">
        <v>1550</v>
      </c>
    </row>
    <row r="348" spans="2:8" s="521" customFormat="1" ht="15.75" customHeight="1" x14ac:dyDescent="0.2">
      <c r="B348" s="561">
        <f t="shared" si="6"/>
        <v>335</v>
      </c>
      <c r="C348" s="619" t="s">
        <v>1455</v>
      </c>
      <c r="D348" s="650">
        <v>5004000</v>
      </c>
      <c r="E348" s="651">
        <v>5004469</v>
      </c>
      <c r="F348" s="618">
        <v>470</v>
      </c>
      <c r="G348" s="617" t="s">
        <v>113</v>
      </c>
      <c r="H348" s="617" t="s">
        <v>1550</v>
      </c>
    </row>
    <row r="349" spans="2:8" x14ac:dyDescent="0.2">
      <c r="B349" s="561">
        <f t="shared" si="6"/>
        <v>336</v>
      </c>
      <c r="C349" s="619" t="s">
        <v>1455</v>
      </c>
      <c r="D349" s="650">
        <v>5004470</v>
      </c>
      <c r="E349" s="651">
        <v>5004479</v>
      </c>
      <c r="F349" s="618">
        <v>10</v>
      </c>
      <c r="G349" s="617" t="s">
        <v>113</v>
      </c>
      <c r="H349" s="617" t="s">
        <v>1550</v>
      </c>
    </row>
    <row r="350" spans="2:8" x14ac:dyDescent="0.2">
      <c r="B350" s="561">
        <f t="shared" si="6"/>
        <v>337</v>
      </c>
      <c r="C350" s="619" t="s">
        <v>1455</v>
      </c>
      <c r="D350" s="650">
        <v>5004480</v>
      </c>
      <c r="E350" s="651">
        <v>5004599</v>
      </c>
      <c r="F350" s="618">
        <v>120</v>
      </c>
      <c r="G350" s="617" t="s">
        <v>113</v>
      </c>
      <c r="H350" s="617" t="s">
        <v>1550</v>
      </c>
    </row>
    <row r="351" spans="2:8" x14ac:dyDescent="0.2">
      <c r="B351" s="561">
        <f t="shared" si="6"/>
        <v>338</v>
      </c>
      <c r="C351" s="619" t="s">
        <v>1468</v>
      </c>
      <c r="D351" s="650">
        <v>5004600</v>
      </c>
      <c r="E351" s="651">
        <v>5004699</v>
      </c>
      <c r="F351" s="618">
        <v>100</v>
      </c>
      <c r="G351" s="617" t="s">
        <v>1556</v>
      </c>
      <c r="H351" s="617" t="s">
        <v>1550</v>
      </c>
    </row>
    <row r="352" spans="2:8" x14ac:dyDescent="0.2">
      <c r="B352" s="561">
        <f t="shared" si="6"/>
        <v>339</v>
      </c>
      <c r="C352" s="619" t="s">
        <v>1455</v>
      </c>
      <c r="D352" s="650">
        <v>5004700</v>
      </c>
      <c r="E352" s="651">
        <v>5004999</v>
      </c>
      <c r="F352" s="618">
        <v>300</v>
      </c>
      <c r="G352" s="617" t="s">
        <v>113</v>
      </c>
      <c r="H352" s="617" t="s">
        <v>1550</v>
      </c>
    </row>
    <row r="353" spans="2:8" x14ac:dyDescent="0.2">
      <c r="B353" s="561">
        <f t="shared" si="6"/>
        <v>340</v>
      </c>
      <c r="C353" s="619" t="s">
        <v>1455</v>
      </c>
      <c r="D353" s="650">
        <v>5005000</v>
      </c>
      <c r="E353" s="651">
        <v>5005019</v>
      </c>
      <c r="F353" s="618">
        <v>20</v>
      </c>
      <c r="G353" s="617" t="s">
        <v>1556</v>
      </c>
      <c r="H353" s="617" t="s">
        <v>1550</v>
      </c>
    </row>
    <row r="354" spans="2:8" x14ac:dyDescent="0.2">
      <c r="B354" s="561">
        <f t="shared" si="6"/>
        <v>341</v>
      </c>
      <c r="C354" s="619" t="s">
        <v>1455</v>
      </c>
      <c r="D354" s="650">
        <v>5005020</v>
      </c>
      <c r="E354" s="651">
        <v>5005054</v>
      </c>
      <c r="F354" s="618">
        <v>35</v>
      </c>
      <c r="G354" s="617" t="s">
        <v>113</v>
      </c>
      <c r="H354" s="617" t="s">
        <v>1550</v>
      </c>
    </row>
    <row r="355" spans="2:8" x14ac:dyDescent="0.2">
      <c r="B355" s="561">
        <f t="shared" si="6"/>
        <v>342</v>
      </c>
      <c r="C355" s="619" t="s">
        <v>1455</v>
      </c>
      <c r="D355" s="650">
        <v>5005055</v>
      </c>
      <c r="E355" s="651">
        <v>5005099</v>
      </c>
      <c r="F355" s="618">
        <v>45</v>
      </c>
      <c r="G355" s="617" t="s">
        <v>1556</v>
      </c>
      <c r="H355" s="617" t="s">
        <v>1550</v>
      </c>
    </row>
    <row r="356" spans="2:8" x14ac:dyDescent="0.2">
      <c r="B356" s="561">
        <f t="shared" si="6"/>
        <v>343</v>
      </c>
      <c r="C356" s="619" t="s">
        <v>1455</v>
      </c>
      <c r="D356" s="650">
        <v>5005100</v>
      </c>
      <c r="E356" s="651">
        <v>5005199</v>
      </c>
      <c r="F356" s="618">
        <v>100</v>
      </c>
      <c r="G356" s="617" t="s">
        <v>1533</v>
      </c>
      <c r="H356" s="617" t="s">
        <v>1550</v>
      </c>
    </row>
    <row r="357" spans="2:8" x14ac:dyDescent="0.2">
      <c r="B357" s="561">
        <f t="shared" si="6"/>
        <v>344</v>
      </c>
      <c r="C357" s="619" t="s">
        <v>1455</v>
      </c>
      <c r="D357" s="650">
        <v>5005200</v>
      </c>
      <c r="E357" s="651">
        <v>5005299</v>
      </c>
      <c r="F357" s="618">
        <v>100</v>
      </c>
      <c r="G357" s="617" t="s">
        <v>113</v>
      </c>
      <c r="H357" s="617" t="s">
        <v>1550</v>
      </c>
    </row>
    <row r="358" spans="2:8" x14ac:dyDescent="0.2">
      <c r="B358" s="561">
        <f t="shared" si="6"/>
        <v>345</v>
      </c>
      <c r="C358" s="619" t="s">
        <v>1455</v>
      </c>
      <c r="D358" s="650">
        <v>5005300</v>
      </c>
      <c r="E358" s="651">
        <v>5005399</v>
      </c>
      <c r="F358" s="618">
        <v>100</v>
      </c>
      <c r="G358" s="617" t="s">
        <v>1557</v>
      </c>
      <c r="H358" s="617" t="s">
        <v>1550</v>
      </c>
    </row>
    <row r="359" spans="2:8" x14ac:dyDescent="0.2">
      <c r="B359" s="561">
        <f t="shared" si="6"/>
        <v>346</v>
      </c>
      <c r="C359" s="619" t="s">
        <v>1455</v>
      </c>
      <c r="D359" s="650">
        <v>5005400</v>
      </c>
      <c r="E359" s="651">
        <v>5005499</v>
      </c>
      <c r="F359" s="618">
        <v>100</v>
      </c>
      <c r="G359" s="617" t="s">
        <v>118</v>
      </c>
      <c r="H359" s="617" t="s">
        <v>1550</v>
      </c>
    </row>
    <row r="360" spans="2:8" x14ac:dyDescent="0.2">
      <c r="B360" s="561">
        <f t="shared" si="6"/>
        <v>347</v>
      </c>
      <c r="C360" s="619" t="s">
        <v>1455</v>
      </c>
      <c r="D360" s="650">
        <v>5005500</v>
      </c>
      <c r="E360" s="651">
        <v>5005999</v>
      </c>
      <c r="F360" s="618">
        <v>500</v>
      </c>
      <c r="G360" s="617" t="s">
        <v>113</v>
      </c>
      <c r="H360" s="617" t="s">
        <v>1550</v>
      </c>
    </row>
    <row r="361" spans="2:8" x14ac:dyDescent="0.2">
      <c r="B361" s="561">
        <f t="shared" si="6"/>
        <v>348</v>
      </c>
      <c r="C361" s="619" t="s">
        <v>1468</v>
      </c>
      <c r="D361" s="650">
        <v>5006000</v>
      </c>
      <c r="E361" s="651">
        <v>5006499</v>
      </c>
      <c r="F361" s="618">
        <v>500</v>
      </c>
      <c r="G361" s="617" t="s">
        <v>113</v>
      </c>
      <c r="H361" s="617" t="s">
        <v>1550</v>
      </c>
    </row>
    <row r="362" spans="2:8" x14ac:dyDescent="0.2">
      <c r="B362" s="561">
        <f t="shared" si="6"/>
        <v>349</v>
      </c>
      <c r="C362" s="619" t="s">
        <v>1468</v>
      </c>
      <c r="D362" s="650">
        <v>5006500</v>
      </c>
      <c r="E362" s="651">
        <v>5006699</v>
      </c>
      <c r="F362" s="618">
        <v>200</v>
      </c>
      <c r="G362" s="617" t="s">
        <v>113</v>
      </c>
      <c r="H362" s="617" t="s">
        <v>1550</v>
      </c>
    </row>
    <row r="363" spans="2:8" x14ac:dyDescent="0.2">
      <c r="B363" s="561">
        <f t="shared" si="6"/>
        <v>350</v>
      </c>
      <c r="C363" s="619" t="s">
        <v>1455</v>
      </c>
      <c r="D363" s="650">
        <v>5006700</v>
      </c>
      <c r="E363" s="651">
        <v>5006899</v>
      </c>
      <c r="F363" s="618">
        <v>200</v>
      </c>
      <c r="G363" s="617" t="s">
        <v>1556</v>
      </c>
      <c r="H363" s="617" t="s">
        <v>1550</v>
      </c>
    </row>
    <row r="364" spans="2:8" x14ac:dyDescent="0.2">
      <c r="B364" s="561">
        <f t="shared" si="6"/>
        <v>351</v>
      </c>
      <c r="C364" s="619" t="s">
        <v>1468</v>
      </c>
      <c r="D364" s="650">
        <v>5006900</v>
      </c>
      <c r="E364" s="651">
        <v>5007499</v>
      </c>
      <c r="F364" s="618">
        <v>600</v>
      </c>
      <c r="G364" s="617" t="s">
        <v>113</v>
      </c>
      <c r="H364" s="617" t="s">
        <v>1550</v>
      </c>
    </row>
    <row r="365" spans="2:8" x14ac:dyDescent="0.2">
      <c r="B365" s="561">
        <f t="shared" si="6"/>
        <v>352</v>
      </c>
      <c r="C365" s="619" t="s">
        <v>1468</v>
      </c>
      <c r="D365" s="650">
        <v>5007500</v>
      </c>
      <c r="E365" s="651">
        <v>5007699</v>
      </c>
      <c r="F365" s="618">
        <v>200</v>
      </c>
      <c r="G365" s="617" t="s">
        <v>1556</v>
      </c>
      <c r="H365" s="617" t="s">
        <v>1550</v>
      </c>
    </row>
    <row r="366" spans="2:8" x14ac:dyDescent="0.2">
      <c r="B366" s="561">
        <f t="shared" si="6"/>
        <v>353</v>
      </c>
      <c r="C366" s="619" t="s">
        <v>1468</v>
      </c>
      <c r="D366" s="650">
        <v>5007700</v>
      </c>
      <c r="E366" s="651">
        <v>5007899</v>
      </c>
      <c r="F366" s="618">
        <v>200</v>
      </c>
      <c r="G366" s="617" t="s">
        <v>1556</v>
      </c>
      <c r="H366" s="617" t="s">
        <v>1550</v>
      </c>
    </row>
    <row r="367" spans="2:8" x14ac:dyDescent="0.2">
      <c r="B367" s="561">
        <f t="shared" si="6"/>
        <v>354</v>
      </c>
      <c r="C367" s="619" t="s">
        <v>1455</v>
      </c>
      <c r="D367" s="650">
        <v>5007900</v>
      </c>
      <c r="E367" s="651">
        <v>5007999</v>
      </c>
      <c r="F367" s="618">
        <v>100</v>
      </c>
      <c r="G367" s="617" t="s">
        <v>113</v>
      </c>
      <c r="H367" s="617" t="s">
        <v>1550</v>
      </c>
    </row>
    <row r="368" spans="2:8" x14ac:dyDescent="0.2">
      <c r="B368" s="561">
        <f t="shared" si="6"/>
        <v>355</v>
      </c>
      <c r="C368" s="619" t="s">
        <v>1468</v>
      </c>
      <c r="D368" s="650">
        <v>5008000</v>
      </c>
      <c r="E368" s="651">
        <v>5008999</v>
      </c>
      <c r="F368" s="618">
        <v>1000</v>
      </c>
      <c r="G368" s="617" t="s">
        <v>113</v>
      </c>
      <c r="H368" s="617" t="s">
        <v>1550</v>
      </c>
    </row>
    <row r="369" spans="2:8" x14ac:dyDescent="0.2">
      <c r="B369" s="561">
        <f t="shared" si="6"/>
        <v>356</v>
      </c>
      <c r="C369" s="619" t="s">
        <v>1468</v>
      </c>
      <c r="D369" s="650">
        <v>5009000</v>
      </c>
      <c r="E369" s="651">
        <v>5009999</v>
      </c>
      <c r="F369" s="618">
        <v>1000</v>
      </c>
      <c r="G369" s="617" t="s">
        <v>113</v>
      </c>
      <c r="H369" s="617" t="s">
        <v>1550</v>
      </c>
    </row>
    <row r="370" spans="2:8" x14ac:dyDescent="0.2">
      <c r="B370" s="561">
        <f t="shared" si="6"/>
        <v>357</v>
      </c>
      <c r="C370" s="619" t="s">
        <v>1468</v>
      </c>
      <c r="D370" s="650">
        <v>5010000</v>
      </c>
      <c r="E370" s="651">
        <v>5012999</v>
      </c>
      <c r="F370" s="618">
        <v>3000</v>
      </c>
      <c r="G370" s="617" t="s">
        <v>1556</v>
      </c>
      <c r="H370" s="617" t="s">
        <v>1550</v>
      </c>
    </row>
    <row r="371" spans="2:8" x14ac:dyDescent="0.2">
      <c r="B371" s="561">
        <f t="shared" si="6"/>
        <v>358</v>
      </c>
      <c r="C371" s="619" t="s">
        <v>1468</v>
      </c>
      <c r="D371" s="650">
        <v>5013000</v>
      </c>
      <c r="E371" s="651">
        <v>5017999</v>
      </c>
      <c r="F371" s="618">
        <v>5000</v>
      </c>
      <c r="G371" s="617" t="s">
        <v>113</v>
      </c>
      <c r="H371" s="617" t="s">
        <v>1550</v>
      </c>
    </row>
    <row r="372" spans="2:8" x14ac:dyDescent="0.2">
      <c r="B372" s="561">
        <f t="shared" si="6"/>
        <v>359</v>
      </c>
      <c r="C372" s="619" t="s">
        <v>1468</v>
      </c>
      <c r="D372" s="650">
        <v>5018000</v>
      </c>
      <c r="E372" s="651">
        <v>5018999</v>
      </c>
      <c r="F372" s="618">
        <v>1000</v>
      </c>
      <c r="G372" s="617" t="s">
        <v>113</v>
      </c>
      <c r="H372" s="617" t="s">
        <v>1550</v>
      </c>
    </row>
    <row r="373" spans="2:8" x14ac:dyDescent="0.2">
      <c r="B373" s="561">
        <f t="shared" si="6"/>
        <v>360</v>
      </c>
      <c r="C373" s="619" t="s">
        <v>1468</v>
      </c>
      <c r="D373" s="650">
        <v>5019000</v>
      </c>
      <c r="E373" s="651">
        <v>5019999</v>
      </c>
      <c r="F373" s="618">
        <v>1000</v>
      </c>
      <c r="G373" s="617" t="s">
        <v>1556</v>
      </c>
      <c r="H373" s="617" t="s">
        <v>1550</v>
      </c>
    </row>
    <row r="374" spans="2:8" x14ac:dyDescent="0.2">
      <c r="B374" s="561">
        <f t="shared" si="6"/>
        <v>361</v>
      </c>
      <c r="C374" s="619" t="s">
        <v>1468</v>
      </c>
      <c r="D374" s="650">
        <v>5020000</v>
      </c>
      <c r="E374" s="651">
        <v>5020999</v>
      </c>
      <c r="F374" s="618">
        <v>1000</v>
      </c>
      <c r="G374" s="617" t="s">
        <v>1556</v>
      </c>
      <c r="H374" s="617" t="s">
        <v>1550</v>
      </c>
    </row>
    <row r="375" spans="2:8" ht="12.75" customHeight="1" x14ac:dyDescent="0.2">
      <c r="B375" s="561">
        <f t="shared" si="6"/>
        <v>362</v>
      </c>
      <c r="C375" s="619" t="s">
        <v>1468</v>
      </c>
      <c r="D375" s="650">
        <v>5021000</v>
      </c>
      <c r="E375" s="651">
        <v>5021999</v>
      </c>
      <c r="F375" s="618">
        <v>1000</v>
      </c>
      <c r="G375" s="617" t="s">
        <v>118</v>
      </c>
      <c r="H375" s="617" t="s">
        <v>1550</v>
      </c>
    </row>
    <row r="376" spans="2:8" ht="12.75" customHeight="1" x14ac:dyDescent="0.2">
      <c r="B376" s="561">
        <f t="shared" si="6"/>
        <v>363</v>
      </c>
      <c r="C376" s="619" t="s">
        <v>1468</v>
      </c>
      <c r="D376" s="650">
        <v>5022000</v>
      </c>
      <c r="E376" s="651">
        <v>5022999</v>
      </c>
      <c r="F376" s="618">
        <v>1000</v>
      </c>
      <c r="G376" s="617" t="s">
        <v>118</v>
      </c>
      <c r="H376" s="617" t="s">
        <v>1550</v>
      </c>
    </row>
    <row r="377" spans="2:8" ht="12.75" customHeight="1" x14ac:dyDescent="0.2">
      <c r="B377" s="561">
        <f t="shared" si="6"/>
        <v>364</v>
      </c>
      <c r="C377" s="619" t="s">
        <v>1468</v>
      </c>
      <c r="D377" s="650">
        <v>5023000</v>
      </c>
      <c r="E377" s="651">
        <v>5023999</v>
      </c>
      <c r="F377" s="618">
        <v>1000</v>
      </c>
      <c r="G377" s="617" t="s">
        <v>118</v>
      </c>
      <c r="H377" s="617" t="s">
        <v>1550</v>
      </c>
    </row>
    <row r="378" spans="2:8" x14ac:dyDescent="0.2">
      <c r="B378" s="561">
        <f t="shared" si="6"/>
        <v>365</v>
      </c>
      <c r="C378" s="619" t="s">
        <v>1468</v>
      </c>
      <c r="D378" s="650">
        <v>5024000</v>
      </c>
      <c r="E378" s="651">
        <v>5024999</v>
      </c>
      <c r="F378" s="618">
        <v>1000</v>
      </c>
      <c r="G378" s="617" t="s">
        <v>1557</v>
      </c>
      <c r="H378" s="617" t="s">
        <v>1550</v>
      </c>
    </row>
    <row r="379" spans="2:8" ht="12.75" customHeight="1" x14ac:dyDescent="0.2">
      <c r="B379" s="561">
        <f t="shared" si="6"/>
        <v>366</v>
      </c>
      <c r="C379" s="619" t="s">
        <v>1468</v>
      </c>
      <c r="D379" s="650">
        <v>5025000</v>
      </c>
      <c r="E379" s="651">
        <v>5028999</v>
      </c>
      <c r="F379" s="618">
        <v>4000</v>
      </c>
      <c r="G379" s="617" t="s">
        <v>113</v>
      </c>
      <c r="H379" s="617" t="s">
        <v>1550</v>
      </c>
    </row>
    <row r="380" spans="2:8" ht="12.75" customHeight="1" x14ac:dyDescent="0.2">
      <c r="B380" s="561">
        <f t="shared" si="6"/>
        <v>367</v>
      </c>
      <c r="C380" s="619" t="s">
        <v>1468</v>
      </c>
      <c r="D380" s="650">
        <v>5305000</v>
      </c>
      <c r="E380" s="651">
        <v>5305099</v>
      </c>
      <c r="F380" s="618">
        <v>100</v>
      </c>
      <c r="G380" s="617" t="s">
        <v>1556</v>
      </c>
      <c r="H380" s="617" t="s">
        <v>1550</v>
      </c>
    </row>
    <row r="381" spans="2:8" x14ac:dyDescent="0.2">
      <c r="B381" s="561">
        <f t="shared" si="6"/>
        <v>368</v>
      </c>
      <c r="C381" s="619" t="s">
        <v>1455</v>
      </c>
      <c r="D381" s="650">
        <v>5505000</v>
      </c>
      <c r="E381" s="651">
        <v>5505099</v>
      </c>
      <c r="F381" s="618">
        <v>100</v>
      </c>
      <c r="G381" s="617" t="s">
        <v>1556</v>
      </c>
      <c r="H381" s="617" t="s">
        <v>1550</v>
      </c>
    </row>
    <row r="382" spans="2:8" x14ac:dyDescent="0.2">
      <c r="B382" s="561">
        <f t="shared" si="6"/>
        <v>369</v>
      </c>
      <c r="C382" s="619" t="s">
        <v>1468</v>
      </c>
      <c r="D382" s="650">
        <v>5730100</v>
      </c>
      <c r="E382" s="651">
        <v>5730399</v>
      </c>
      <c r="F382" s="618">
        <v>300</v>
      </c>
      <c r="G382" s="617" t="s">
        <v>1556</v>
      </c>
      <c r="H382" s="617" t="s">
        <v>1550</v>
      </c>
    </row>
    <row r="383" spans="2:8" x14ac:dyDescent="0.2">
      <c r="B383" s="561">
        <f t="shared" si="6"/>
        <v>370</v>
      </c>
      <c r="C383" s="619" t="s">
        <v>1468</v>
      </c>
      <c r="D383" s="650">
        <v>5731300</v>
      </c>
      <c r="E383" s="651">
        <v>5731599</v>
      </c>
      <c r="F383" s="618">
        <v>300</v>
      </c>
      <c r="G383" s="617" t="s">
        <v>1556</v>
      </c>
      <c r="H383" s="617" t="s">
        <v>1550</v>
      </c>
    </row>
    <row r="384" spans="2:8" x14ac:dyDescent="0.2">
      <c r="B384" s="561">
        <f t="shared" si="6"/>
        <v>371</v>
      </c>
      <c r="C384" s="619" t="s">
        <v>1037</v>
      </c>
      <c r="D384" s="650">
        <v>6000000</v>
      </c>
      <c r="E384" s="651">
        <v>6004999</v>
      </c>
      <c r="F384" s="618">
        <v>5000</v>
      </c>
      <c r="G384" s="617" t="s">
        <v>113</v>
      </c>
      <c r="H384" s="617" t="s">
        <v>941</v>
      </c>
    </row>
    <row r="385" spans="2:9" x14ac:dyDescent="0.2">
      <c r="B385" s="561">
        <f t="shared" si="6"/>
        <v>372</v>
      </c>
      <c r="C385" s="619" t="s">
        <v>1496</v>
      </c>
      <c r="D385" s="650">
        <v>6005000</v>
      </c>
      <c r="E385" s="651">
        <v>6005999</v>
      </c>
      <c r="F385" s="618">
        <v>1000</v>
      </c>
      <c r="G385" s="617" t="s">
        <v>113</v>
      </c>
      <c r="H385" s="617" t="s">
        <v>941</v>
      </c>
      <c r="I385" s="574"/>
    </row>
    <row r="386" spans="2:9" x14ac:dyDescent="0.2">
      <c r="B386" s="561">
        <f t="shared" si="6"/>
        <v>373</v>
      </c>
      <c r="C386" s="619" t="s">
        <v>1496</v>
      </c>
      <c r="D386" s="650">
        <v>6006000</v>
      </c>
      <c r="E386" s="651">
        <v>6006999</v>
      </c>
      <c r="F386" s="618">
        <v>1000</v>
      </c>
      <c r="G386" s="617" t="s">
        <v>113</v>
      </c>
      <c r="H386" s="617" t="s">
        <v>941</v>
      </c>
      <c r="I386" s="574"/>
    </row>
    <row r="387" spans="2:9" x14ac:dyDescent="0.2">
      <c r="B387" s="561">
        <f t="shared" si="6"/>
        <v>374</v>
      </c>
      <c r="C387" s="619" t="s">
        <v>1496</v>
      </c>
      <c r="D387" s="650">
        <v>6007000</v>
      </c>
      <c r="E387" s="651">
        <v>6007999</v>
      </c>
      <c r="F387" s="618">
        <v>1000</v>
      </c>
      <c r="G387" s="617" t="s">
        <v>113</v>
      </c>
      <c r="H387" s="617" t="s">
        <v>941</v>
      </c>
      <c r="I387" s="574"/>
    </row>
    <row r="388" spans="2:9" x14ac:dyDescent="0.2">
      <c r="B388" s="561">
        <f t="shared" si="6"/>
        <v>375</v>
      </c>
      <c r="C388" s="619" t="s">
        <v>1530</v>
      </c>
      <c r="D388" s="650">
        <v>6010000</v>
      </c>
      <c r="E388" s="651">
        <v>6010999</v>
      </c>
      <c r="F388" s="618">
        <v>1000</v>
      </c>
      <c r="G388" s="617" t="s">
        <v>1557</v>
      </c>
      <c r="H388" s="617" t="s">
        <v>941</v>
      </c>
      <c r="I388" s="574"/>
    </row>
    <row r="389" spans="2:9" x14ac:dyDescent="0.2">
      <c r="B389" s="561">
        <f t="shared" si="6"/>
        <v>376</v>
      </c>
      <c r="C389" s="619" t="s">
        <v>1531</v>
      </c>
      <c r="D389" s="650">
        <v>6600000</v>
      </c>
      <c r="E389" s="651">
        <v>6604999</v>
      </c>
      <c r="F389" s="618">
        <v>5000</v>
      </c>
      <c r="G389" s="617" t="s">
        <v>118</v>
      </c>
      <c r="H389" s="617" t="s">
        <v>941</v>
      </c>
      <c r="I389" s="574"/>
    </row>
    <row r="390" spans="2:9" x14ac:dyDescent="0.2">
      <c r="B390" s="561">
        <f t="shared" si="6"/>
        <v>377</v>
      </c>
      <c r="C390" s="619" t="s">
        <v>1532</v>
      </c>
      <c r="D390" s="650">
        <v>7000000</v>
      </c>
      <c r="E390" s="651">
        <v>7000099</v>
      </c>
      <c r="F390" s="618">
        <v>100</v>
      </c>
      <c r="G390" s="617" t="s">
        <v>113</v>
      </c>
      <c r="H390" s="617" t="s">
        <v>1549</v>
      </c>
      <c r="I390" s="574"/>
    </row>
    <row r="391" spans="2:9" x14ac:dyDescent="0.2">
      <c r="B391" s="561">
        <f t="shared" si="6"/>
        <v>378</v>
      </c>
      <c r="C391" s="619" t="s">
        <v>1445</v>
      </c>
      <c r="D391" s="650">
        <v>7200000</v>
      </c>
      <c r="E391" s="651">
        <v>7201999</v>
      </c>
      <c r="F391" s="618">
        <v>2000</v>
      </c>
      <c r="G391" s="617" t="s">
        <v>1556</v>
      </c>
      <c r="H391" s="617" t="s">
        <v>1560</v>
      </c>
      <c r="I391" s="574"/>
    </row>
    <row r="392" spans="2:9" x14ac:dyDescent="0.2">
      <c r="B392" s="561">
        <f t="shared" si="6"/>
        <v>379</v>
      </c>
      <c r="C392" s="619" t="s">
        <v>1447</v>
      </c>
      <c r="D392" s="650">
        <v>7210000</v>
      </c>
      <c r="E392" s="651">
        <v>7211999</v>
      </c>
      <c r="F392" s="618">
        <v>2000</v>
      </c>
      <c r="G392" s="617" t="s">
        <v>113</v>
      </c>
      <c r="H392" s="617" t="s">
        <v>1560</v>
      </c>
      <c r="I392" s="574"/>
    </row>
    <row r="393" spans="2:9" ht="13.5" thickBot="1" x14ac:dyDescent="0.25">
      <c r="B393" s="584">
        <f t="shared" si="6"/>
        <v>380</v>
      </c>
      <c r="C393" s="719" t="s">
        <v>1448</v>
      </c>
      <c r="D393" s="722">
        <v>7220000</v>
      </c>
      <c r="E393" s="723">
        <v>7221999</v>
      </c>
      <c r="F393" s="702">
        <v>2000</v>
      </c>
      <c r="G393" s="639" t="s">
        <v>1533</v>
      </c>
      <c r="H393" s="639" t="s">
        <v>1560</v>
      </c>
      <c r="I393" s="574"/>
    </row>
    <row r="394" spans="2:9" x14ac:dyDescent="0.2">
      <c r="I394" s="574"/>
    </row>
    <row r="395" spans="2:9" x14ac:dyDescent="0.2">
      <c r="B395" s="517" t="s">
        <v>981</v>
      </c>
      <c r="C395" s="456"/>
      <c r="D395" s="681"/>
      <c r="E395" s="681"/>
      <c r="F395" s="682"/>
      <c r="G395" s="591"/>
      <c r="H395" s="591"/>
      <c r="I395" s="574"/>
    </row>
    <row r="396" spans="2:9" x14ac:dyDescent="0.2">
      <c r="B396" s="695" t="s">
        <v>1021</v>
      </c>
      <c r="C396" s="696"/>
      <c r="D396" s="696"/>
      <c r="E396" s="696"/>
      <c r="F396" s="696"/>
      <c r="G396" s="696"/>
      <c r="H396" s="696"/>
      <c r="I396" s="574"/>
    </row>
    <row r="397" spans="2:9" x14ac:dyDescent="0.2">
      <c r="B397" s="695" t="s">
        <v>1433</v>
      </c>
      <c r="C397" s="696"/>
      <c r="D397" s="696"/>
      <c r="E397" s="696"/>
      <c r="F397" s="696"/>
      <c r="G397" s="696"/>
      <c r="H397" s="696"/>
      <c r="I397" s="574"/>
    </row>
    <row r="398" spans="2:9" x14ac:dyDescent="0.2">
      <c r="B398" s="457" t="s">
        <v>782</v>
      </c>
      <c r="C398" s="458"/>
      <c r="D398" s="580"/>
      <c r="E398" s="580"/>
      <c r="F398" s="580"/>
      <c r="G398" s="566"/>
      <c r="H398" s="566"/>
      <c r="I398" s="574"/>
    </row>
    <row r="399" spans="2:9" x14ac:dyDescent="0.2">
      <c r="B399" s="457"/>
      <c r="C399" s="458"/>
      <c r="D399" s="580"/>
      <c r="E399" s="580"/>
      <c r="F399" s="580"/>
      <c r="G399" s="566"/>
      <c r="H399" s="566"/>
      <c r="I399" s="574"/>
    </row>
    <row r="400" spans="2:9" x14ac:dyDescent="0.2">
      <c r="C400" s="550" t="s">
        <v>1166</v>
      </c>
      <c r="D400" s="580"/>
      <c r="E400" s="580"/>
      <c r="F400" s="580"/>
      <c r="G400" s="566"/>
      <c r="H400" s="566"/>
      <c r="I400" s="574"/>
    </row>
    <row r="401" spans="2:9" x14ac:dyDescent="0.2">
      <c r="C401" s="550" t="s">
        <v>1558</v>
      </c>
      <c r="D401" s="580"/>
      <c r="E401" s="580"/>
      <c r="F401" s="580"/>
      <c r="G401" s="566"/>
      <c r="H401" s="566"/>
      <c r="I401" s="574"/>
    </row>
    <row r="402" spans="2:9" x14ac:dyDescent="0.2">
      <c r="C402" s="550" t="s">
        <v>1167</v>
      </c>
      <c r="I402" s="574"/>
    </row>
    <row r="403" spans="2:9" x14ac:dyDescent="0.2">
      <c r="C403" s="550" t="s">
        <v>1559</v>
      </c>
      <c r="I403" s="574"/>
    </row>
    <row r="404" spans="2:9" x14ac:dyDescent="0.2">
      <c r="B404" s="454"/>
      <c r="C404" s="547" t="s">
        <v>1565</v>
      </c>
      <c r="I404" s="574"/>
    </row>
    <row r="405" spans="2:9" x14ac:dyDescent="0.2">
      <c r="B405" s="454"/>
      <c r="C405" s="551" t="s">
        <v>1552</v>
      </c>
      <c r="I405" s="574"/>
    </row>
    <row r="406" spans="2:9" x14ac:dyDescent="0.2">
      <c r="I406" s="574"/>
    </row>
    <row r="407" spans="2:9" x14ac:dyDescent="0.2">
      <c r="I407" s="574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I541"/>
  <sheetViews>
    <sheetView zoomScaleNormal="100" workbookViewId="0">
      <selection activeCell="G13" sqref="G13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77" customWidth="1"/>
    <col min="4" max="5" width="13.7109375" style="439" customWidth="1"/>
    <col min="6" max="6" width="13.7109375" style="454" customWidth="1"/>
    <col min="7" max="7" width="13.7109375" style="590" bestFit="1" customWidth="1"/>
    <col min="8" max="8" width="7.5703125" style="590" customWidth="1"/>
    <col min="9" max="16384" width="11.42578125" style="415"/>
  </cols>
  <sheetData>
    <row r="1" spans="2:8" x14ac:dyDescent="0.2">
      <c r="B1" s="497"/>
      <c r="C1" s="643"/>
      <c r="D1" s="575"/>
      <c r="E1" s="575"/>
      <c r="F1" s="576"/>
      <c r="G1" s="585"/>
      <c r="H1" s="611"/>
    </row>
    <row r="2" spans="2:8" ht="18" x14ac:dyDescent="0.25">
      <c r="B2" s="485" t="s">
        <v>1238</v>
      </c>
      <c r="C2" s="643"/>
      <c r="D2" s="575"/>
      <c r="E2" s="575"/>
      <c r="F2" s="576"/>
      <c r="G2" s="585"/>
      <c r="H2" s="585"/>
    </row>
    <row r="3" spans="2:8" ht="14.25" x14ac:dyDescent="0.2">
      <c r="B3" s="486" t="s">
        <v>1244</v>
      </c>
      <c r="C3" s="643"/>
      <c r="D3" s="575"/>
      <c r="E3" s="575"/>
      <c r="F3" s="576"/>
      <c r="G3" s="585"/>
      <c r="H3" s="585"/>
    </row>
    <row r="4" spans="2:8" x14ac:dyDescent="0.2">
      <c r="B4" s="483"/>
      <c r="C4" s="643"/>
      <c r="D4" s="575"/>
      <c r="E4" s="575"/>
      <c r="F4" s="576"/>
      <c r="G4" s="585"/>
      <c r="H4" s="585"/>
    </row>
    <row r="5" spans="2:8" x14ac:dyDescent="0.2">
      <c r="B5" s="487"/>
      <c r="C5" s="643"/>
      <c r="D5" s="575"/>
      <c r="E5" s="575"/>
      <c r="F5" s="576"/>
      <c r="G5" s="585"/>
      <c r="H5" s="585"/>
    </row>
    <row r="6" spans="2:8" x14ac:dyDescent="0.2">
      <c r="B6" s="483"/>
      <c r="C6" s="687"/>
      <c r="D6" s="575"/>
      <c r="E6" s="575"/>
      <c r="F6" s="576"/>
      <c r="G6" s="585"/>
      <c r="H6" s="585"/>
    </row>
    <row r="7" spans="2:8" x14ac:dyDescent="0.2">
      <c r="B7" s="489" t="str">
        <f>RESUMEN!B8</f>
        <v>Fecha de publicación:  Jun 2026</v>
      </c>
      <c r="C7" s="643"/>
      <c r="D7" s="575"/>
      <c r="E7" s="575"/>
      <c r="F7" s="576"/>
      <c r="G7" s="585"/>
      <c r="H7" s="585"/>
    </row>
    <row r="8" spans="2:8" x14ac:dyDescent="0.2">
      <c r="B8" s="497"/>
      <c r="C8" s="643"/>
      <c r="D8" s="575"/>
      <c r="E8" s="575"/>
      <c r="F8" s="576"/>
      <c r="G8" s="585"/>
      <c r="H8" s="585"/>
    </row>
    <row r="9" spans="2:8" x14ac:dyDescent="0.2">
      <c r="B9" s="497"/>
      <c r="C9" s="643"/>
      <c r="D9" s="575"/>
      <c r="E9" s="575"/>
      <c r="F9" s="576"/>
      <c r="G9" s="585"/>
      <c r="H9" s="585"/>
    </row>
    <row r="10" spans="2:8" x14ac:dyDescent="0.2">
      <c r="B10" s="497"/>
      <c r="C10" s="643"/>
      <c r="D10" s="575"/>
      <c r="E10" s="575"/>
      <c r="F10" s="576"/>
      <c r="G10" s="585"/>
      <c r="H10" s="585"/>
    </row>
    <row r="11" spans="2:8" ht="13.5" thickBot="1" x14ac:dyDescent="0.25">
      <c r="B11" s="500"/>
      <c r="C11" s="644"/>
      <c r="D11" s="577"/>
      <c r="E11" s="577"/>
      <c r="F11" s="578"/>
      <c r="G11" s="588"/>
      <c r="H11" s="588"/>
    </row>
    <row r="12" spans="2:8" ht="13.5" customHeight="1" thickBot="1" x14ac:dyDescent="0.25">
      <c r="B12" s="775" t="s">
        <v>921</v>
      </c>
      <c r="C12" s="766" t="s">
        <v>938</v>
      </c>
      <c r="D12" s="766"/>
      <c r="E12" s="766"/>
      <c r="F12" s="766"/>
      <c r="G12" s="766"/>
      <c r="H12" s="767"/>
    </row>
    <row r="13" spans="2:8" ht="14.25" customHeight="1" thickBot="1" x14ac:dyDescent="0.25">
      <c r="B13" s="776"/>
      <c r="C13" s="604" t="s">
        <v>778</v>
      </c>
      <c r="D13" s="764" t="s">
        <v>777</v>
      </c>
      <c r="E13" s="765"/>
      <c r="F13" s="604" t="s">
        <v>776</v>
      </c>
      <c r="G13" s="604" t="s">
        <v>781</v>
      </c>
      <c r="H13" s="581" t="s">
        <v>922</v>
      </c>
    </row>
    <row r="14" spans="2:8" s="521" customFormat="1" x14ac:dyDescent="0.2">
      <c r="B14" s="679">
        <f>B13+1</f>
        <v>1</v>
      </c>
      <c r="C14" s="724" t="s">
        <v>979</v>
      </c>
      <c r="D14" s="716">
        <v>2000000</v>
      </c>
      <c r="E14" s="717">
        <v>2000999</v>
      </c>
      <c r="F14" s="706">
        <v>1000</v>
      </c>
      <c r="G14" s="707" t="s">
        <v>817</v>
      </c>
      <c r="H14" s="707" t="s">
        <v>1549</v>
      </c>
    </row>
    <row r="15" spans="2:8" s="521" customFormat="1" x14ac:dyDescent="0.2">
      <c r="B15" s="561">
        <f t="shared" ref="B15:B78" si="0">B14+1</f>
        <v>2</v>
      </c>
      <c r="C15" s="630" t="s">
        <v>993</v>
      </c>
      <c r="D15" s="648">
        <v>2050000</v>
      </c>
      <c r="E15" s="649">
        <v>2051999</v>
      </c>
      <c r="F15" s="627">
        <v>2000</v>
      </c>
      <c r="G15" s="615" t="s">
        <v>817</v>
      </c>
      <c r="H15" s="615" t="s">
        <v>1549</v>
      </c>
    </row>
    <row r="16" spans="2:8" s="526" customFormat="1" x14ac:dyDescent="0.2">
      <c r="B16" s="561">
        <f t="shared" si="0"/>
        <v>3</v>
      </c>
      <c r="C16" s="630" t="s">
        <v>1483</v>
      </c>
      <c r="D16" s="650">
        <v>2100000</v>
      </c>
      <c r="E16" s="651">
        <v>2100399</v>
      </c>
      <c r="F16" s="618">
        <v>400</v>
      </c>
      <c r="G16" s="617" t="s">
        <v>814</v>
      </c>
      <c r="H16" s="617" t="s">
        <v>1017</v>
      </c>
    </row>
    <row r="17" spans="2:8" s="520" customFormat="1" x14ac:dyDescent="0.2">
      <c r="B17" s="561">
        <f t="shared" si="0"/>
        <v>4</v>
      </c>
      <c r="C17" s="630" t="s">
        <v>1483</v>
      </c>
      <c r="D17" s="648">
        <v>2101000</v>
      </c>
      <c r="E17" s="649">
        <v>2101099</v>
      </c>
      <c r="F17" s="627">
        <v>100</v>
      </c>
      <c r="G17" s="617" t="s">
        <v>814</v>
      </c>
      <c r="H17" s="617" t="s">
        <v>1017</v>
      </c>
    </row>
    <row r="18" spans="2:8" s="521" customFormat="1" x14ac:dyDescent="0.2">
      <c r="B18" s="561">
        <f t="shared" si="0"/>
        <v>5</v>
      </c>
      <c r="C18" s="630" t="s">
        <v>1483</v>
      </c>
      <c r="D18" s="648">
        <v>2102000</v>
      </c>
      <c r="E18" s="649">
        <v>2104499</v>
      </c>
      <c r="F18" s="627">
        <v>2500</v>
      </c>
      <c r="G18" s="615" t="s">
        <v>815</v>
      </c>
      <c r="H18" s="615" t="s">
        <v>1017</v>
      </c>
    </row>
    <row r="19" spans="2:8" s="521" customFormat="1" x14ac:dyDescent="0.2">
      <c r="B19" s="561">
        <f t="shared" si="0"/>
        <v>6</v>
      </c>
      <c r="C19" s="631" t="s">
        <v>1483</v>
      </c>
      <c r="D19" s="648">
        <v>2105000</v>
      </c>
      <c r="E19" s="649">
        <v>2105599</v>
      </c>
      <c r="F19" s="627">
        <v>600</v>
      </c>
      <c r="G19" s="615" t="s">
        <v>815</v>
      </c>
      <c r="H19" s="615" t="s">
        <v>1017</v>
      </c>
    </row>
    <row r="20" spans="2:8" s="521" customFormat="1" x14ac:dyDescent="0.2">
      <c r="B20" s="561">
        <f t="shared" si="0"/>
        <v>7</v>
      </c>
      <c r="C20" s="630" t="s">
        <v>1483</v>
      </c>
      <c r="D20" s="648">
        <v>2106000</v>
      </c>
      <c r="E20" s="649">
        <v>2106199</v>
      </c>
      <c r="F20" s="627">
        <v>200</v>
      </c>
      <c r="G20" s="615" t="s">
        <v>815</v>
      </c>
      <c r="H20" s="615" t="s">
        <v>1017</v>
      </c>
    </row>
    <row r="21" spans="2:8" s="521" customFormat="1" x14ac:dyDescent="0.2">
      <c r="B21" s="561">
        <f t="shared" si="0"/>
        <v>8</v>
      </c>
      <c r="C21" s="630" t="s">
        <v>1483</v>
      </c>
      <c r="D21" s="650">
        <v>2107000</v>
      </c>
      <c r="E21" s="651">
        <v>2108599</v>
      </c>
      <c r="F21" s="618">
        <v>1600</v>
      </c>
      <c r="G21" s="617" t="s">
        <v>815</v>
      </c>
      <c r="H21" s="617" t="s">
        <v>1017</v>
      </c>
    </row>
    <row r="22" spans="2:8" s="521" customFormat="1" x14ac:dyDescent="0.2">
      <c r="B22" s="561">
        <f t="shared" si="0"/>
        <v>9</v>
      </c>
      <c r="C22" s="630" t="s">
        <v>1483</v>
      </c>
      <c r="D22" s="648">
        <v>2109000</v>
      </c>
      <c r="E22" s="649">
        <v>2109799</v>
      </c>
      <c r="F22" s="627">
        <v>800</v>
      </c>
      <c r="G22" s="615" t="s">
        <v>815</v>
      </c>
      <c r="H22" s="615" t="s">
        <v>1017</v>
      </c>
    </row>
    <row r="23" spans="2:8" s="520" customFormat="1" x14ac:dyDescent="0.2">
      <c r="B23" s="561">
        <f t="shared" si="0"/>
        <v>10</v>
      </c>
      <c r="C23" s="630" t="s">
        <v>1483</v>
      </c>
      <c r="D23" s="648">
        <v>2110000</v>
      </c>
      <c r="E23" s="649">
        <v>2111799</v>
      </c>
      <c r="F23" s="627">
        <v>1800</v>
      </c>
      <c r="G23" s="615" t="s">
        <v>815</v>
      </c>
      <c r="H23" s="615" t="s">
        <v>1017</v>
      </c>
    </row>
    <row r="24" spans="2:8" s="521" customFormat="1" x14ac:dyDescent="0.2">
      <c r="B24" s="561">
        <f t="shared" si="0"/>
        <v>11</v>
      </c>
      <c r="C24" s="630" t="s">
        <v>1483</v>
      </c>
      <c r="D24" s="648">
        <v>2112000</v>
      </c>
      <c r="E24" s="649">
        <v>2112899</v>
      </c>
      <c r="F24" s="627">
        <v>900</v>
      </c>
      <c r="G24" s="615" t="s">
        <v>815</v>
      </c>
      <c r="H24" s="615" t="s">
        <v>1017</v>
      </c>
    </row>
    <row r="25" spans="2:8" s="521" customFormat="1" x14ac:dyDescent="0.2">
      <c r="B25" s="561">
        <f t="shared" si="0"/>
        <v>12</v>
      </c>
      <c r="C25" s="630" t="s">
        <v>1483</v>
      </c>
      <c r="D25" s="648">
        <v>2113000</v>
      </c>
      <c r="E25" s="649">
        <v>2113199</v>
      </c>
      <c r="F25" s="627">
        <v>200</v>
      </c>
      <c r="G25" s="615" t="s">
        <v>813</v>
      </c>
      <c r="H25" s="615" t="s">
        <v>1017</v>
      </c>
    </row>
    <row r="26" spans="2:8" s="521" customFormat="1" x14ac:dyDescent="0.2">
      <c r="B26" s="561">
        <f t="shared" si="0"/>
        <v>13</v>
      </c>
      <c r="C26" s="630" t="s">
        <v>1227</v>
      </c>
      <c r="D26" s="648">
        <v>2114000</v>
      </c>
      <c r="E26" s="649">
        <v>2114199</v>
      </c>
      <c r="F26" s="627">
        <v>200</v>
      </c>
      <c r="G26" s="615" t="s">
        <v>813</v>
      </c>
      <c r="H26" s="615" t="s">
        <v>1017</v>
      </c>
    </row>
    <row r="27" spans="2:8" s="521" customFormat="1" x14ac:dyDescent="0.2">
      <c r="B27" s="561">
        <f t="shared" si="0"/>
        <v>14</v>
      </c>
      <c r="C27" s="630" t="s">
        <v>1483</v>
      </c>
      <c r="D27" s="648">
        <v>2115000</v>
      </c>
      <c r="E27" s="649">
        <v>2115199</v>
      </c>
      <c r="F27" s="627">
        <v>200</v>
      </c>
      <c r="G27" s="615" t="s">
        <v>813</v>
      </c>
      <c r="H27" s="615" t="s">
        <v>1017</v>
      </c>
    </row>
    <row r="28" spans="2:8" s="521" customFormat="1" x14ac:dyDescent="0.2">
      <c r="B28" s="561">
        <f t="shared" si="0"/>
        <v>15</v>
      </c>
      <c r="C28" s="630" t="s">
        <v>1483</v>
      </c>
      <c r="D28" s="648">
        <v>2116000</v>
      </c>
      <c r="E28" s="649">
        <v>2116199</v>
      </c>
      <c r="F28" s="627">
        <v>200</v>
      </c>
      <c r="G28" s="615" t="s">
        <v>813</v>
      </c>
      <c r="H28" s="615" t="s">
        <v>1017</v>
      </c>
    </row>
    <row r="29" spans="2:8" s="521" customFormat="1" x14ac:dyDescent="0.2">
      <c r="B29" s="561">
        <f t="shared" si="0"/>
        <v>16</v>
      </c>
      <c r="C29" s="630" t="s">
        <v>1483</v>
      </c>
      <c r="D29" s="648">
        <v>2117000</v>
      </c>
      <c r="E29" s="649">
        <v>2117799</v>
      </c>
      <c r="F29" s="627">
        <v>800</v>
      </c>
      <c r="G29" s="615" t="s">
        <v>813</v>
      </c>
      <c r="H29" s="615" t="s">
        <v>1017</v>
      </c>
    </row>
    <row r="30" spans="2:8" s="521" customFormat="1" x14ac:dyDescent="0.2">
      <c r="B30" s="561">
        <f t="shared" si="0"/>
        <v>17</v>
      </c>
      <c r="C30" s="630" t="s">
        <v>1483</v>
      </c>
      <c r="D30" s="648">
        <v>2118000</v>
      </c>
      <c r="E30" s="649">
        <v>2118099</v>
      </c>
      <c r="F30" s="627">
        <v>100</v>
      </c>
      <c r="G30" s="615" t="s">
        <v>813</v>
      </c>
      <c r="H30" s="615" t="s">
        <v>1017</v>
      </c>
    </row>
    <row r="31" spans="2:8" s="521" customFormat="1" x14ac:dyDescent="0.2">
      <c r="B31" s="561">
        <f t="shared" si="0"/>
        <v>18</v>
      </c>
      <c r="C31" s="630" t="s">
        <v>1228</v>
      </c>
      <c r="D31" s="648">
        <v>2119000</v>
      </c>
      <c r="E31" s="649">
        <v>2119099</v>
      </c>
      <c r="F31" s="627">
        <v>100</v>
      </c>
      <c r="G31" s="615" t="s">
        <v>813</v>
      </c>
      <c r="H31" s="615" t="s">
        <v>1017</v>
      </c>
    </row>
    <row r="32" spans="2:8" s="521" customFormat="1" x14ac:dyDescent="0.2">
      <c r="B32" s="561">
        <f t="shared" si="0"/>
        <v>19</v>
      </c>
      <c r="C32" s="630" t="s">
        <v>1229</v>
      </c>
      <c r="D32" s="648">
        <v>2120000</v>
      </c>
      <c r="E32" s="649">
        <v>2120199</v>
      </c>
      <c r="F32" s="627">
        <v>200</v>
      </c>
      <c r="G32" s="615" t="s">
        <v>813</v>
      </c>
      <c r="H32" s="615" t="s">
        <v>1017</v>
      </c>
    </row>
    <row r="33" spans="2:8" s="521" customFormat="1" x14ac:dyDescent="0.2">
      <c r="B33" s="561">
        <f t="shared" si="0"/>
        <v>20</v>
      </c>
      <c r="C33" s="630" t="s">
        <v>1230</v>
      </c>
      <c r="D33" s="648">
        <v>2121000</v>
      </c>
      <c r="E33" s="649">
        <v>2121099</v>
      </c>
      <c r="F33" s="627">
        <v>100</v>
      </c>
      <c r="G33" s="615" t="s">
        <v>813</v>
      </c>
      <c r="H33" s="615" t="s">
        <v>1017</v>
      </c>
    </row>
    <row r="34" spans="2:8" s="521" customFormat="1" x14ac:dyDescent="0.2">
      <c r="B34" s="561">
        <f t="shared" si="0"/>
        <v>21</v>
      </c>
      <c r="C34" s="630" t="s">
        <v>1231</v>
      </c>
      <c r="D34" s="648">
        <v>2122000</v>
      </c>
      <c r="E34" s="649">
        <v>2122099</v>
      </c>
      <c r="F34" s="627">
        <v>100</v>
      </c>
      <c r="G34" s="615" t="s">
        <v>813</v>
      </c>
      <c r="H34" s="615" t="s">
        <v>1017</v>
      </c>
    </row>
    <row r="35" spans="2:8" s="521" customFormat="1" x14ac:dyDescent="0.2">
      <c r="B35" s="561">
        <f t="shared" si="0"/>
        <v>22</v>
      </c>
      <c r="C35" s="630" t="s">
        <v>1232</v>
      </c>
      <c r="D35" s="648">
        <v>2123000</v>
      </c>
      <c r="E35" s="649">
        <v>2123099</v>
      </c>
      <c r="F35" s="627">
        <v>100</v>
      </c>
      <c r="G35" s="615" t="s">
        <v>813</v>
      </c>
      <c r="H35" s="615" t="s">
        <v>1017</v>
      </c>
    </row>
    <row r="36" spans="2:8" s="521" customFormat="1" x14ac:dyDescent="0.2">
      <c r="B36" s="561">
        <f t="shared" si="0"/>
        <v>23</v>
      </c>
      <c r="C36" s="630" t="s">
        <v>1483</v>
      </c>
      <c r="D36" s="648">
        <v>2124000</v>
      </c>
      <c r="E36" s="649">
        <v>2124099</v>
      </c>
      <c r="F36" s="627">
        <v>100</v>
      </c>
      <c r="G36" s="615" t="s">
        <v>813</v>
      </c>
      <c r="H36" s="615" t="s">
        <v>1017</v>
      </c>
    </row>
    <row r="37" spans="2:8" s="520" customFormat="1" x14ac:dyDescent="0.2">
      <c r="B37" s="561">
        <f t="shared" si="0"/>
        <v>24</v>
      </c>
      <c r="C37" s="630" t="s">
        <v>1483</v>
      </c>
      <c r="D37" s="648">
        <v>2125000</v>
      </c>
      <c r="E37" s="649">
        <v>2125199</v>
      </c>
      <c r="F37" s="627">
        <v>200</v>
      </c>
      <c r="G37" s="617" t="s">
        <v>814</v>
      </c>
      <c r="H37" s="617" t="s">
        <v>1017</v>
      </c>
    </row>
    <row r="38" spans="2:8" s="521" customFormat="1" x14ac:dyDescent="0.2">
      <c r="B38" s="561">
        <f t="shared" si="0"/>
        <v>25</v>
      </c>
      <c r="C38" s="630" t="s">
        <v>1483</v>
      </c>
      <c r="D38" s="648">
        <v>2126000</v>
      </c>
      <c r="E38" s="649">
        <v>2126199</v>
      </c>
      <c r="F38" s="627">
        <v>200</v>
      </c>
      <c r="G38" s="615" t="s">
        <v>811</v>
      </c>
      <c r="H38" s="615" t="s">
        <v>1017</v>
      </c>
    </row>
    <row r="39" spans="2:8" s="521" customFormat="1" x14ac:dyDescent="0.2">
      <c r="B39" s="561">
        <f t="shared" si="0"/>
        <v>26</v>
      </c>
      <c r="C39" s="630" t="s">
        <v>1483</v>
      </c>
      <c r="D39" s="648">
        <v>2127000</v>
      </c>
      <c r="E39" s="649">
        <v>2127199</v>
      </c>
      <c r="F39" s="627">
        <v>200</v>
      </c>
      <c r="G39" s="615" t="s">
        <v>811</v>
      </c>
      <c r="H39" s="615" t="s">
        <v>1017</v>
      </c>
    </row>
    <row r="40" spans="2:8" s="521" customFormat="1" x14ac:dyDescent="0.2">
      <c r="B40" s="561">
        <f t="shared" si="0"/>
        <v>27</v>
      </c>
      <c r="C40" s="630" t="s">
        <v>1483</v>
      </c>
      <c r="D40" s="648">
        <v>2128000</v>
      </c>
      <c r="E40" s="649">
        <v>2128599</v>
      </c>
      <c r="F40" s="627">
        <v>600</v>
      </c>
      <c r="G40" s="615" t="s">
        <v>811</v>
      </c>
      <c r="H40" s="615" t="s">
        <v>1017</v>
      </c>
    </row>
    <row r="41" spans="2:8" s="521" customFormat="1" x14ac:dyDescent="0.2">
      <c r="B41" s="561">
        <f t="shared" si="0"/>
        <v>28</v>
      </c>
      <c r="C41" s="630" t="s">
        <v>1483</v>
      </c>
      <c r="D41" s="648">
        <v>2129000</v>
      </c>
      <c r="E41" s="649">
        <v>2129299</v>
      </c>
      <c r="F41" s="627">
        <v>300</v>
      </c>
      <c r="G41" s="615" t="s">
        <v>811</v>
      </c>
      <c r="H41" s="615" t="s">
        <v>1017</v>
      </c>
    </row>
    <row r="42" spans="2:8" s="521" customFormat="1" x14ac:dyDescent="0.2">
      <c r="B42" s="561">
        <f t="shared" si="0"/>
        <v>29</v>
      </c>
      <c r="C42" s="630" t="s">
        <v>1100</v>
      </c>
      <c r="D42" s="648">
        <v>2130000</v>
      </c>
      <c r="E42" s="649">
        <v>2133199</v>
      </c>
      <c r="F42" s="627">
        <v>3200</v>
      </c>
      <c r="G42" s="615" t="s">
        <v>803</v>
      </c>
      <c r="H42" s="615" t="s">
        <v>1017</v>
      </c>
    </row>
    <row r="43" spans="2:8" s="521" customFormat="1" x14ac:dyDescent="0.2">
      <c r="B43" s="561">
        <f t="shared" si="0"/>
        <v>30</v>
      </c>
      <c r="C43" s="630" t="s">
        <v>1483</v>
      </c>
      <c r="D43" s="648">
        <v>2134000</v>
      </c>
      <c r="E43" s="649">
        <v>2134299</v>
      </c>
      <c r="F43" s="627">
        <v>300</v>
      </c>
      <c r="G43" s="615" t="s">
        <v>811</v>
      </c>
      <c r="H43" s="615" t="s">
        <v>1017</v>
      </c>
    </row>
    <row r="44" spans="2:8" s="521" customFormat="1" x14ac:dyDescent="0.2">
      <c r="B44" s="561">
        <f t="shared" si="0"/>
        <v>31</v>
      </c>
      <c r="C44" s="630" t="s">
        <v>1233</v>
      </c>
      <c r="D44" s="648">
        <v>2135000</v>
      </c>
      <c r="E44" s="649">
        <v>2135299</v>
      </c>
      <c r="F44" s="627">
        <v>300</v>
      </c>
      <c r="G44" s="615" t="s">
        <v>813</v>
      </c>
      <c r="H44" s="615" t="s">
        <v>1017</v>
      </c>
    </row>
    <row r="45" spans="2:8" s="521" customFormat="1" x14ac:dyDescent="0.2">
      <c r="B45" s="561">
        <f t="shared" si="0"/>
        <v>32</v>
      </c>
      <c r="C45" s="630" t="s">
        <v>1234</v>
      </c>
      <c r="D45" s="648">
        <v>2136000</v>
      </c>
      <c r="E45" s="649">
        <v>2136299</v>
      </c>
      <c r="F45" s="627">
        <v>300</v>
      </c>
      <c r="G45" s="615" t="s">
        <v>815</v>
      </c>
      <c r="H45" s="615" t="s">
        <v>1472</v>
      </c>
    </row>
    <row r="46" spans="2:8" s="521" customFormat="1" x14ac:dyDescent="0.2">
      <c r="B46" s="561">
        <f t="shared" si="0"/>
        <v>33</v>
      </c>
      <c r="C46" s="630" t="s">
        <v>1483</v>
      </c>
      <c r="D46" s="648">
        <v>2137000</v>
      </c>
      <c r="E46" s="649">
        <v>2137199</v>
      </c>
      <c r="F46" s="627">
        <v>200</v>
      </c>
      <c r="G46" s="615" t="s">
        <v>811</v>
      </c>
      <c r="H46" s="615" t="s">
        <v>1017</v>
      </c>
    </row>
    <row r="47" spans="2:8" s="521" customFormat="1" x14ac:dyDescent="0.2">
      <c r="B47" s="561">
        <f t="shared" si="0"/>
        <v>34</v>
      </c>
      <c r="C47" s="630" t="s">
        <v>1483</v>
      </c>
      <c r="D47" s="648">
        <v>2138000</v>
      </c>
      <c r="E47" s="649">
        <v>2138199</v>
      </c>
      <c r="F47" s="627">
        <v>200</v>
      </c>
      <c r="G47" s="615" t="s">
        <v>811</v>
      </c>
      <c r="H47" s="615" t="s">
        <v>1472</v>
      </c>
    </row>
    <row r="48" spans="2:8" s="520" customFormat="1" x14ac:dyDescent="0.2">
      <c r="B48" s="561">
        <f t="shared" si="0"/>
        <v>35</v>
      </c>
      <c r="C48" s="630" t="s">
        <v>1235</v>
      </c>
      <c r="D48" s="648">
        <v>2139000</v>
      </c>
      <c r="E48" s="649">
        <v>2139799</v>
      </c>
      <c r="F48" s="627">
        <v>800</v>
      </c>
      <c r="G48" s="615" t="s">
        <v>815</v>
      </c>
      <c r="H48" s="615" t="s">
        <v>1017</v>
      </c>
    </row>
    <row r="49" spans="2:9" s="521" customFormat="1" x14ac:dyDescent="0.2">
      <c r="B49" s="561">
        <f t="shared" si="0"/>
        <v>36</v>
      </c>
      <c r="C49" s="630" t="s">
        <v>1506</v>
      </c>
      <c r="D49" s="648">
        <v>2140000</v>
      </c>
      <c r="E49" s="649">
        <v>2140399</v>
      </c>
      <c r="F49" s="627">
        <v>400</v>
      </c>
      <c r="G49" s="615" t="s">
        <v>803</v>
      </c>
      <c r="H49" s="615" t="s">
        <v>1017</v>
      </c>
    </row>
    <row r="50" spans="2:9" s="522" customFormat="1" x14ac:dyDescent="0.2">
      <c r="B50" s="561">
        <f t="shared" si="0"/>
        <v>37</v>
      </c>
      <c r="C50" s="630" t="s">
        <v>1506</v>
      </c>
      <c r="D50" s="648">
        <v>2141000</v>
      </c>
      <c r="E50" s="649">
        <v>2142599</v>
      </c>
      <c r="F50" s="627">
        <v>1600</v>
      </c>
      <c r="G50" s="615" t="s">
        <v>803</v>
      </c>
      <c r="H50" s="615" t="s">
        <v>1017</v>
      </c>
      <c r="I50" s="521"/>
    </row>
    <row r="51" spans="2:9" s="521" customFormat="1" x14ac:dyDescent="0.2">
      <c r="B51" s="561">
        <f t="shared" si="0"/>
        <v>38</v>
      </c>
      <c r="C51" s="630" t="s">
        <v>1090</v>
      </c>
      <c r="D51" s="648">
        <v>2143000</v>
      </c>
      <c r="E51" s="649">
        <v>2143299</v>
      </c>
      <c r="F51" s="627">
        <v>300</v>
      </c>
      <c r="G51" s="615" t="s">
        <v>803</v>
      </c>
      <c r="H51" s="615" t="s">
        <v>1017</v>
      </c>
    </row>
    <row r="52" spans="2:9" s="521" customFormat="1" x14ac:dyDescent="0.2">
      <c r="B52" s="561">
        <f t="shared" si="0"/>
        <v>39</v>
      </c>
      <c r="C52" s="630" t="s">
        <v>1506</v>
      </c>
      <c r="D52" s="648">
        <v>2144000</v>
      </c>
      <c r="E52" s="649">
        <v>2144299</v>
      </c>
      <c r="F52" s="627">
        <v>300</v>
      </c>
      <c r="G52" s="615" t="s">
        <v>803</v>
      </c>
      <c r="H52" s="615" t="s">
        <v>1017</v>
      </c>
    </row>
    <row r="53" spans="2:9" s="522" customFormat="1" x14ac:dyDescent="0.2">
      <c r="B53" s="561">
        <f t="shared" si="0"/>
        <v>40</v>
      </c>
      <c r="C53" s="630" t="s">
        <v>1091</v>
      </c>
      <c r="D53" s="648">
        <v>2145000</v>
      </c>
      <c r="E53" s="649">
        <v>2145799</v>
      </c>
      <c r="F53" s="627">
        <v>800</v>
      </c>
      <c r="G53" s="615" t="s">
        <v>803</v>
      </c>
      <c r="H53" s="615" t="s">
        <v>1017</v>
      </c>
      <c r="I53" s="521"/>
    </row>
    <row r="54" spans="2:9" s="522" customFormat="1" x14ac:dyDescent="0.2">
      <c r="B54" s="561">
        <f t="shared" si="0"/>
        <v>41</v>
      </c>
      <c r="C54" s="630" t="s">
        <v>1483</v>
      </c>
      <c r="D54" s="648">
        <v>2146000</v>
      </c>
      <c r="E54" s="649">
        <v>2146299</v>
      </c>
      <c r="F54" s="627">
        <v>300</v>
      </c>
      <c r="G54" s="615" t="s">
        <v>803</v>
      </c>
      <c r="H54" s="615" t="s">
        <v>1017</v>
      </c>
      <c r="I54" s="521"/>
    </row>
    <row r="55" spans="2:9" s="521" customFormat="1" x14ac:dyDescent="0.2">
      <c r="B55" s="561">
        <f t="shared" si="0"/>
        <v>42</v>
      </c>
      <c r="C55" s="630" t="s">
        <v>1483</v>
      </c>
      <c r="D55" s="648">
        <v>2147000</v>
      </c>
      <c r="E55" s="649">
        <v>2147299</v>
      </c>
      <c r="F55" s="627">
        <v>300</v>
      </c>
      <c r="G55" s="615" t="s">
        <v>803</v>
      </c>
      <c r="H55" s="615" t="s">
        <v>1017</v>
      </c>
    </row>
    <row r="56" spans="2:9" s="521" customFormat="1" x14ac:dyDescent="0.2">
      <c r="B56" s="561">
        <f t="shared" si="0"/>
        <v>43</v>
      </c>
      <c r="C56" s="630" t="s">
        <v>1506</v>
      </c>
      <c r="D56" s="648">
        <v>2148000</v>
      </c>
      <c r="E56" s="649">
        <v>2149599</v>
      </c>
      <c r="F56" s="627">
        <v>1600</v>
      </c>
      <c r="G56" s="615" t="s">
        <v>803</v>
      </c>
      <c r="H56" s="615" t="s">
        <v>1017</v>
      </c>
    </row>
    <row r="57" spans="2:9" s="521" customFormat="1" x14ac:dyDescent="0.2">
      <c r="B57" s="561">
        <f t="shared" si="0"/>
        <v>44</v>
      </c>
      <c r="C57" s="630" t="s">
        <v>1535</v>
      </c>
      <c r="D57" s="648">
        <v>2150000</v>
      </c>
      <c r="E57" s="649">
        <v>2153599</v>
      </c>
      <c r="F57" s="627">
        <v>3600</v>
      </c>
      <c r="G57" s="615" t="s">
        <v>803</v>
      </c>
      <c r="H57" s="615" t="s">
        <v>1017</v>
      </c>
    </row>
    <row r="58" spans="2:9" s="521" customFormat="1" x14ac:dyDescent="0.2">
      <c r="B58" s="561">
        <f t="shared" si="0"/>
        <v>45</v>
      </c>
      <c r="C58" s="630" t="s">
        <v>1506</v>
      </c>
      <c r="D58" s="648">
        <v>2154000</v>
      </c>
      <c r="E58" s="649">
        <v>2154399</v>
      </c>
      <c r="F58" s="627">
        <v>400</v>
      </c>
      <c r="G58" s="615" t="s">
        <v>803</v>
      </c>
      <c r="H58" s="615" t="s">
        <v>1017</v>
      </c>
    </row>
    <row r="59" spans="2:9" s="522" customFormat="1" x14ac:dyDescent="0.2">
      <c r="B59" s="561">
        <f t="shared" si="0"/>
        <v>46</v>
      </c>
      <c r="C59" s="630" t="s">
        <v>1506</v>
      </c>
      <c r="D59" s="648">
        <v>2155000</v>
      </c>
      <c r="E59" s="649">
        <v>2156299</v>
      </c>
      <c r="F59" s="627">
        <v>1300</v>
      </c>
      <c r="G59" s="615" t="s">
        <v>803</v>
      </c>
      <c r="H59" s="615" t="s">
        <v>1017</v>
      </c>
      <c r="I59" s="521"/>
    </row>
    <row r="60" spans="2:9" s="521" customFormat="1" x14ac:dyDescent="0.2">
      <c r="B60" s="561">
        <f t="shared" si="0"/>
        <v>47</v>
      </c>
      <c r="C60" s="630" t="s">
        <v>1506</v>
      </c>
      <c r="D60" s="648">
        <v>2157000</v>
      </c>
      <c r="E60" s="649">
        <v>2157299</v>
      </c>
      <c r="F60" s="627">
        <v>300</v>
      </c>
      <c r="G60" s="615" t="s">
        <v>803</v>
      </c>
      <c r="H60" s="615" t="s">
        <v>1017</v>
      </c>
    </row>
    <row r="61" spans="2:9" s="521" customFormat="1" x14ac:dyDescent="0.2">
      <c r="B61" s="561">
        <f t="shared" si="0"/>
        <v>48</v>
      </c>
      <c r="C61" s="630" t="s">
        <v>1536</v>
      </c>
      <c r="D61" s="648">
        <v>2158000</v>
      </c>
      <c r="E61" s="649">
        <v>2158199</v>
      </c>
      <c r="F61" s="627">
        <v>200</v>
      </c>
      <c r="G61" s="615" t="s">
        <v>803</v>
      </c>
      <c r="H61" s="615" t="s">
        <v>1017</v>
      </c>
    </row>
    <row r="62" spans="2:9" s="521" customFormat="1" x14ac:dyDescent="0.2">
      <c r="B62" s="561">
        <f t="shared" si="0"/>
        <v>49</v>
      </c>
      <c r="C62" s="630" t="s">
        <v>1093</v>
      </c>
      <c r="D62" s="648">
        <v>2159000</v>
      </c>
      <c r="E62" s="649">
        <v>2159299</v>
      </c>
      <c r="F62" s="627">
        <v>300</v>
      </c>
      <c r="G62" s="615" t="s">
        <v>803</v>
      </c>
      <c r="H62" s="615" t="s">
        <v>1017</v>
      </c>
    </row>
    <row r="63" spans="2:9" s="521" customFormat="1" x14ac:dyDescent="0.2">
      <c r="B63" s="561">
        <f t="shared" si="0"/>
        <v>50</v>
      </c>
      <c r="C63" s="630" t="s">
        <v>1506</v>
      </c>
      <c r="D63" s="648">
        <v>2160000</v>
      </c>
      <c r="E63" s="649">
        <v>2160499</v>
      </c>
      <c r="F63" s="627">
        <v>500</v>
      </c>
      <c r="G63" s="615" t="s">
        <v>803</v>
      </c>
      <c r="H63" s="615" t="s">
        <v>1017</v>
      </c>
    </row>
    <row r="64" spans="2:9" s="521" customFormat="1" x14ac:dyDescent="0.2">
      <c r="B64" s="561">
        <f t="shared" si="0"/>
        <v>51</v>
      </c>
      <c r="C64" s="630" t="s">
        <v>1094</v>
      </c>
      <c r="D64" s="648">
        <v>2161000</v>
      </c>
      <c r="E64" s="649">
        <v>2161199</v>
      </c>
      <c r="F64" s="627">
        <v>200</v>
      </c>
      <c r="G64" s="615" t="s">
        <v>803</v>
      </c>
      <c r="H64" s="615" t="s">
        <v>1017</v>
      </c>
    </row>
    <row r="65" spans="2:9" s="521" customFormat="1" x14ac:dyDescent="0.2">
      <c r="B65" s="561">
        <f t="shared" si="0"/>
        <v>52</v>
      </c>
      <c r="C65" s="630" t="s">
        <v>1483</v>
      </c>
      <c r="D65" s="648">
        <v>2162000</v>
      </c>
      <c r="E65" s="649">
        <v>2162799</v>
      </c>
      <c r="F65" s="627">
        <v>800</v>
      </c>
      <c r="G65" s="615" t="s">
        <v>803</v>
      </c>
      <c r="H65" s="615" t="s">
        <v>1017</v>
      </c>
    </row>
    <row r="66" spans="2:9" s="521" customFormat="1" x14ac:dyDescent="0.2">
      <c r="B66" s="561">
        <f t="shared" si="0"/>
        <v>53</v>
      </c>
      <c r="C66" s="630" t="s">
        <v>1072</v>
      </c>
      <c r="D66" s="648">
        <v>2164000</v>
      </c>
      <c r="E66" s="649">
        <v>2164599</v>
      </c>
      <c r="F66" s="627">
        <v>600</v>
      </c>
      <c r="G66" s="615" t="s">
        <v>803</v>
      </c>
      <c r="H66" s="615" t="s">
        <v>1017</v>
      </c>
    </row>
    <row r="67" spans="2:9" s="521" customFormat="1" x14ac:dyDescent="0.2">
      <c r="B67" s="561">
        <f t="shared" si="0"/>
        <v>54</v>
      </c>
      <c r="C67" s="630" t="s">
        <v>1073</v>
      </c>
      <c r="D67" s="648">
        <v>2166000</v>
      </c>
      <c r="E67" s="649">
        <v>2166499</v>
      </c>
      <c r="F67" s="627">
        <v>500</v>
      </c>
      <c r="G67" s="615" t="s">
        <v>803</v>
      </c>
      <c r="H67" s="615" t="s">
        <v>1017</v>
      </c>
    </row>
    <row r="68" spans="2:9" s="521" customFormat="1" x14ac:dyDescent="0.2">
      <c r="B68" s="561">
        <f t="shared" si="0"/>
        <v>55</v>
      </c>
      <c r="C68" s="630" t="s">
        <v>1074</v>
      </c>
      <c r="D68" s="648">
        <v>2168000</v>
      </c>
      <c r="E68" s="649">
        <v>2168399</v>
      </c>
      <c r="F68" s="627">
        <v>400</v>
      </c>
      <c r="G68" s="615" t="s">
        <v>803</v>
      </c>
      <c r="H68" s="615" t="s">
        <v>1017</v>
      </c>
    </row>
    <row r="69" spans="2:9" s="521" customFormat="1" x14ac:dyDescent="0.2">
      <c r="B69" s="561">
        <f t="shared" si="0"/>
        <v>56</v>
      </c>
      <c r="C69" s="630" t="s">
        <v>1095</v>
      </c>
      <c r="D69" s="648">
        <v>2170000</v>
      </c>
      <c r="E69" s="649">
        <v>2170199</v>
      </c>
      <c r="F69" s="627">
        <v>200</v>
      </c>
      <c r="G69" s="615" t="s">
        <v>803</v>
      </c>
      <c r="H69" s="615" t="s">
        <v>1017</v>
      </c>
    </row>
    <row r="70" spans="2:9" s="520" customFormat="1" x14ac:dyDescent="0.2">
      <c r="B70" s="561">
        <f t="shared" si="0"/>
        <v>57</v>
      </c>
      <c r="C70" s="630" t="s">
        <v>1483</v>
      </c>
      <c r="D70" s="648">
        <v>2171000</v>
      </c>
      <c r="E70" s="649">
        <v>2171799</v>
      </c>
      <c r="F70" s="627">
        <v>800</v>
      </c>
      <c r="G70" s="617" t="s">
        <v>814</v>
      </c>
      <c r="H70" s="617" t="s">
        <v>1017</v>
      </c>
    </row>
    <row r="71" spans="2:9" s="520" customFormat="1" x14ac:dyDescent="0.2">
      <c r="B71" s="561">
        <f t="shared" si="0"/>
        <v>58</v>
      </c>
      <c r="C71" s="630" t="s">
        <v>1483</v>
      </c>
      <c r="D71" s="648">
        <v>2172000</v>
      </c>
      <c r="E71" s="649">
        <v>2172399</v>
      </c>
      <c r="F71" s="627">
        <v>400</v>
      </c>
      <c r="G71" s="617" t="s">
        <v>814</v>
      </c>
      <c r="H71" s="617" t="s">
        <v>1017</v>
      </c>
    </row>
    <row r="72" spans="2:9" s="520" customFormat="1" x14ac:dyDescent="0.2">
      <c r="B72" s="561">
        <f t="shared" si="0"/>
        <v>59</v>
      </c>
      <c r="C72" s="630" t="s">
        <v>1483</v>
      </c>
      <c r="D72" s="648">
        <v>2173000</v>
      </c>
      <c r="E72" s="649">
        <v>2173399</v>
      </c>
      <c r="F72" s="627">
        <v>400</v>
      </c>
      <c r="G72" s="617" t="s">
        <v>814</v>
      </c>
      <c r="H72" s="617" t="s">
        <v>1017</v>
      </c>
    </row>
    <row r="73" spans="2:9" s="521" customFormat="1" x14ac:dyDescent="0.2">
      <c r="B73" s="561">
        <f t="shared" si="0"/>
        <v>60</v>
      </c>
      <c r="C73" s="630" t="s">
        <v>1483</v>
      </c>
      <c r="D73" s="648">
        <v>2174000</v>
      </c>
      <c r="E73" s="649">
        <v>2176399</v>
      </c>
      <c r="F73" s="627">
        <v>2400</v>
      </c>
      <c r="G73" s="615" t="s">
        <v>811</v>
      </c>
      <c r="H73" s="615" t="s">
        <v>1017</v>
      </c>
    </row>
    <row r="74" spans="2:9" s="521" customFormat="1" x14ac:dyDescent="0.2">
      <c r="B74" s="561">
        <f t="shared" si="0"/>
        <v>61</v>
      </c>
      <c r="C74" s="630" t="s">
        <v>1483</v>
      </c>
      <c r="D74" s="648">
        <v>2177000</v>
      </c>
      <c r="E74" s="649">
        <v>2177799</v>
      </c>
      <c r="F74" s="627">
        <v>800</v>
      </c>
      <c r="G74" s="615" t="s">
        <v>811</v>
      </c>
      <c r="H74" s="615" t="s">
        <v>1017</v>
      </c>
    </row>
    <row r="75" spans="2:9" s="522" customFormat="1" x14ac:dyDescent="0.2">
      <c r="B75" s="561">
        <f t="shared" si="0"/>
        <v>62</v>
      </c>
      <c r="C75" s="630" t="s">
        <v>1096</v>
      </c>
      <c r="D75" s="648">
        <v>2178000</v>
      </c>
      <c r="E75" s="649">
        <v>2179399</v>
      </c>
      <c r="F75" s="627">
        <v>1400</v>
      </c>
      <c r="G75" s="615" t="s">
        <v>803</v>
      </c>
      <c r="H75" s="615" t="s">
        <v>1017</v>
      </c>
      <c r="I75" s="521"/>
    </row>
    <row r="76" spans="2:9" s="520" customFormat="1" x14ac:dyDescent="0.2">
      <c r="B76" s="561">
        <f t="shared" si="0"/>
        <v>63</v>
      </c>
      <c r="C76" s="630" t="s">
        <v>1483</v>
      </c>
      <c r="D76" s="648">
        <v>2180000</v>
      </c>
      <c r="E76" s="649">
        <v>2180299</v>
      </c>
      <c r="F76" s="627">
        <v>300</v>
      </c>
      <c r="G76" s="617" t="s">
        <v>814</v>
      </c>
      <c r="H76" s="617" t="s">
        <v>1017</v>
      </c>
    </row>
    <row r="77" spans="2:9" s="521" customFormat="1" x14ac:dyDescent="0.2">
      <c r="B77" s="561">
        <f t="shared" si="0"/>
        <v>64</v>
      </c>
      <c r="C77" s="630" t="s">
        <v>1252</v>
      </c>
      <c r="D77" s="648">
        <v>2183000</v>
      </c>
      <c r="E77" s="649">
        <v>2183199</v>
      </c>
      <c r="F77" s="627">
        <v>200</v>
      </c>
      <c r="G77" s="615" t="s">
        <v>813</v>
      </c>
      <c r="H77" s="615" t="s">
        <v>1017</v>
      </c>
    </row>
    <row r="78" spans="2:9" s="521" customFormat="1" x14ac:dyDescent="0.2">
      <c r="B78" s="561">
        <f t="shared" si="0"/>
        <v>65</v>
      </c>
      <c r="C78" s="630" t="s">
        <v>1506</v>
      </c>
      <c r="D78" s="648">
        <v>2184000</v>
      </c>
      <c r="E78" s="649">
        <v>2188999</v>
      </c>
      <c r="F78" s="627">
        <v>5000</v>
      </c>
      <c r="G78" s="615" t="s">
        <v>803</v>
      </c>
      <c r="H78" s="615" t="s">
        <v>1017</v>
      </c>
    </row>
    <row r="79" spans="2:9" s="521" customFormat="1" x14ac:dyDescent="0.2">
      <c r="B79" s="561">
        <f t="shared" ref="B79:B142" si="1">B78+1</f>
        <v>66</v>
      </c>
      <c r="C79" s="630" t="s">
        <v>1039</v>
      </c>
      <c r="D79" s="648">
        <v>2191000</v>
      </c>
      <c r="E79" s="649">
        <v>2191199</v>
      </c>
      <c r="F79" s="627">
        <v>200</v>
      </c>
      <c r="G79" s="615" t="s">
        <v>816</v>
      </c>
      <c r="H79" s="615" t="s">
        <v>1017</v>
      </c>
    </row>
    <row r="80" spans="2:9" s="521" customFormat="1" x14ac:dyDescent="0.2">
      <c r="B80" s="561">
        <f t="shared" si="1"/>
        <v>67</v>
      </c>
      <c r="C80" s="630" t="s">
        <v>1483</v>
      </c>
      <c r="D80" s="648">
        <v>2192000</v>
      </c>
      <c r="E80" s="649">
        <v>2192599</v>
      </c>
      <c r="F80" s="627">
        <v>600</v>
      </c>
      <c r="G80" s="615" t="s">
        <v>811</v>
      </c>
      <c r="H80" s="615" t="s">
        <v>1017</v>
      </c>
    </row>
    <row r="81" spans="2:9" s="526" customFormat="1" x14ac:dyDescent="0.2">
      <c r="B81" s="561">
        <f t="shared" si="1"/>
        <v>68</v>
      </c>
      <c r="C81" s="630" t="s">
        <v>1293</v>
      </c>
      <c r="D81" s="648">
        <v>2194000</v>
      </c>
      <c r="E81" s="649">
        <v>2194199</v>
      </c>
      <c r="F81" s="627">
        <v>200</v>
      </c>
      <c r="G81" s="615" t="s">
        <v>813</v>
      </c>
      <c r="H81" s="615" t="s">
        <v>1017</v>
      </c>
    </row>
    <row r="82" spans="2:9" s="520" customFormat="1" x14ac:dyDescent="0.2">
      <c r="B82" s="561">
        <f t="shared" si="1"/>
        <v>69</v>
      </c>
      <c r="C82" s="630" t="s">
        <v>1288</v>
      </c>
      <c r="D82" s="648">
        <v>2195000</v>
      </c>
      <c r="E82" s="649">
        <v>2195199</v>
      </c>
      <c r="F82" s="627">
        <v>200</v>
      </c>
      <c r="G82" s="615" t="s">
        <v>813</v>
      </c>
      <c r="H82" s="615" t="s">
        <v>1017</v>
      </c>
    </row>
    <row r="83" spans="2:9" s="520" customFormat="1" x14ac:dyDescent="0.2">
      <c r="B83" s="561">
        <f t="shared" si="1"/>
        <v>70</v>
      </c>
      <c r="C83" s="630" t="s">
        <v>1289</v>
      </c>
      <c r="D83" s="648">
        <v>2196000</v>
      </c>
      <c r="E83" s="649">
        <v>2196199</v>
      </c>
      <c r="F83" s="627">
        <v>200</v>
      </c>
      <c r="G83" s="615" t="s">
        <v>813</v>
      </c>
      <c r="H83" s="615" t="s">
        <v>1017</v>
      </c>
    </row>
    <row r="84" spans="2:9" s="521" customFormat="1" x14ac:dyDescent="0.2">
      <c r="B84" s="561">
        <f t="shared" si="1"/>
        <v>71</v>
      </c>
      <c r="C84" s="630" t="s">
        <v>1280</v>
      </c>
      <c r="D84" s="648">
        <v>2197000</v>
      </c>
      <c r="E84" s="649">
        <v>2197199</v>
      </c>
      <c r="F84" s="627">
        <v>200</v>
      </c>
      <c r="G84" s="615" t="s">
        <v>815</v>
      </c>
      <c r="H84" s="615" t="s">
        <v>1017</v>
      </c>
    </row>
    <row r="85" spans="2:9" s="521" customFormat="1" x14ac:dyDescent="0.2">
      <c r="B85" s="561">
        <f t="shared" si="1"/>
        <v>72</v>
      </c>
      <c r="C85" s="630" t="s">
        <v>1276</v>
      </c>
      <c r="D85" s="648">
        <v>2198000</v>
      </c>
      <c r="E85" s="649">
        <v>2198199</v>
      </c>
      <c r="F85" s="627">
        <v>200</v>
      </c>
      <c r="G85" s="615" t="s">
        <v>815</v>
      </c>
      <c r="H85" s="615" t="s">
        <v>1017</v>
      </c>
    </row>
    <row r="86" spans="2:9" s="521" customFormat="1" x14ac:dyDescent="0.2">
      <c r="B86" s="561">
        <f t="shared" si="1"/>
        <v>73</v>
      </c>
      <c r="C86" s="630" t="s">
        <v>1277</v>
      </c>
      <c r="D86" s="648">
        <v>2199000</v>
      </c>
      <c r="E86" s="649">
        <v>2199199</v>
      </c>
      <c r="F86" s="627">
        <v>200</v>
      </c>
      <c r="G86" s="615" t="s">
        <v>815</v>
      </c>
      <c r="H86" s="615" t="s">
        <v>1017</v>
      </c>
    </row>
    <row r="87" spans="2:9" s="521" customFormat="1" x14ac:dyDescent="0.2">
      <c r="B87" s="561">
        <f t="shared" si="1"/>
        <v>74</v>
      </c>
      <c r="C87" s="630" t="s">
        <v>1483</v>
      </c>
      <c r="D87" s="648">
        <v>2200000</v>
      </c>
      <c r="E87" s="649">
        <v>2201099</v>
      </c>
      <c r="F87" s="627">
        <v>1100</v>
      </c>
      <c r="G87" s="615" t="s">
        <v>815</v>
      </c>
      <c r="H87" s="615" t="s">
        <v>1017</v>
      </c>
    </row>
    <row r="88" spans="2:9" s="482" customFormat="1" x14ac:dyDescent="0.2">
      <c r="B88" s="561">
        <f t="shared" si="1"/>
        <v>75</v>
      </c>
      <c r="C88" s="630" t="s">
        <v>1483</v>
      </c>
      <c r="D88" s="648">
        <v>2203000</v>
      </c>
      <c r="E88" s="649">
        <v>2203899</v>
      </c>
      <c r="F88" s="627">
        <v>900</v>
      </c>
      <c r="G88" s="615" t="s">
        <v>814</v>
      </c>
      <c r="H88" s="615" t="s">
        <v>1017</v>
      </c>
    </row>
    <row r="89" spans="2:9" s="546" customFormat="1" x14ac:dyDescent="0.2">
      <c r="B89" s="561">
        <f t="shared" si="1"/>
        <v>76</v>
      </c>
      <c r="C89" s="630" t="s">
        <v>1483</v>
      </c>
      <c r="D89" s="648">
        <v>2207000</v>
      </c>
      <c r="E89" s="649">
        <v>2208099</v>
      </c>
      <c r="F89" s="627">
        <v>1100</v>
      </c>
      <c r="G89" s="617" t="s">
        <v>811</v>
      </c>
      <c r="H89" s="617" t="s">
        <v>1017</v>
      </c>
      <c r="I89" s="520"/>
    </row>
    <row r="90" spans="2:9" s="522" customFormat="1" x14ac:dyDescent="0.2">
      <c r="B90" s="561">
        <f t="shared" si="1"/>
        <v>77</v>
      </c>
      <c r="C90" s="630" t="s">
        <v>1483</v>
      </c>
      <c r="D90" s="648">
        <v>2210000</v>
      </c>
      <c r="E90" s="649">
        <v>2210599</v>
      </c>
      <c r="F90" s="627">
        <v>600</v>
      </c>
      <c r="G90" s="615" t="s">
        <v>811</v>
      </c>
      <c r="H90" s="615" t="s">
        <v>1017</v>
      </c>
      <c r="I90" s="521"/>
    </row>
    <row r="91" spans="2:9" s="521" customFormat="1" x14ac:dyDescent="0.2">
      <c r="B91" s="561">
        <f t="shared" si="1"/>
        <v>78</v>
      </c>
      <c r="C91" s="630" t="s">
        <v>1483</v>
      </c>
      <c r="D91" s="648">
        <v>2211000</v>
      </c>
      <c r="E91" s="649">
        <v>2211099</v>
      </c>
      <c r="F91" s="627">
        <v>100</v>
      </c>
      <c r="G91" s="615" t="s">
        <v>811</v>
      </c>
      <c r="H91" s="615" t="s">
        <v>1017</v>
      </c>
    </row>
    <row r="92" spans="2:9" s="521" customFormat="1" x14ac:dyDescent="0.2">
      <c r="B92" s="561">
        <f t="shared" si="1"/>
        <v>79</v>
      </c>
      <c r="C92" s="630" t="s">
        <v>1483</v>
      </c>
      <c r="D92" s="648">
        <v>2214000</v>
      </c>
      <c r="E92" s="649">
        <v>2215099</v>
      </c>
      <c r="F92" s="627">
        <v>1100</v>
      </c>
      <c r="G92" s="615" t="s">
        <v>811</v>
      </c>
      <c r="H92" s="615" t="s">
        <v>1017</v>
      </c>
    </row>
    <row r="93" spans="2:9" s="521" customFormat="1" x14ac:dyDescent="0.2">
      <c r="B93" s="561">
        <f t="shared" si="1"/>
        <v>80</v>
      </c>
      <c r="C93" s="630" t="s">
        <v>1039</v>
      </c>
      <c r="D93" s="648">
        <v>2217000</v>
      </c>
      <c r="E93" s="649">
        <v>2217399</v>
      </c>
      <c r="F93" s="627">
        <v>400</v>
      </c>
      <c r="G93" s="615" t="s">
        <v>811</v>
      </c>
      <c r="H93" s="615" t="s">
        <v>1017</v>
      </c>
    </row>
    <row r="94" spans="2:9" s="521" customFormat="1" x14ac:dyDescent="0.2">
      <c r="B94" s="561">
        <f t="shared" si="1"/>
        <v>81</v>
      </c>
      <c r="C94" s="631" t="s">
        <v>1039</v>
      </c>
      <c r="D94" s="648">
        <v>2218000</v>
      </c>
      <c r="E94" s="649">
        <v>2218499</v>
      </c>
      <c r="F94" s="627">
        <v>500</v>
      </c>
      <c r="G94" s="615" t="s">
        <v>811</v>
      </c>
      <c r="H94" s="615" t="s">
        <v>1017</v>
      </c>
    </row>
    <row r="95" spans="2:9" s="521" customFormat="1" x14ac:dyDescent="0.2">
      <c r="B95" s="561">
        <f t="shared" si="1"/>
        <v>82</v>
      </c>
      <c r="C95" s="630" t="s">
        <v>1483</v>
      </c>
      <c r="D95" s="648">
        <v>2219000</v>
      </c>
      <c r="E95" s="649">
        <v>2219599</v>
      </c>
      <c r="F95" s="627">
        <v>600</v>
      </c>
      <c r="G95" s="615" t="s">
        <v>811</v>
      </c>
      <c r="H95" s="615" t="s">
        <v>1017</v>
      </c>
    </row>
    <row r="96" spans="2:9" s="520" customFormat="1" x14ac:dyDescent="0.2">
      <c r="B96" s="561">
        <f t="shared" si="1"/>
        <v>83</v>
      </c>
      <c r="C96" s="631" t="s">
        <v>1039</v>
      </c>
      <c r="D96" s="650">
        <v>2220000</v>
      </c>
      <c r="E96" s="651">
        <v>2220199</v>
      </c>
      <c r="F96" s="618">
        <v>200</v>
      </c>
      <c r="G96" s="617" t="s">
        <v>814</v>
      </c>
      <c r="H96" s="617" t="s">
        <v>1017</v>
      </c>
    </row>
    <row r="97" spans="2:8" s="520" customFormat="1" x14ac:dyDescent="0.2">
      <c r="B97" s="561">
        <f t="shared" si="1"/>
        <v>84</v>
      </c>
      <c r="C97" s="630" t="s">
        <v>1039</v>
      </c>
      <c r="D97" s="648">
        <v>2221000</v>
      </c>
      <c r="E97" s="649">
        <v>2221199</v>
      </c>
      <c r="F97" s="627">
        <v>200</v>
      </c>
      <c r="G97" s="617" t="s">
        <v>814</v>
      </c>
      <c r="H97" s="617" t="s">
        <v>1017</v>
      </c>
    </row>
    <row r="98" spans="2:8" s="520" customFormat="1" x14ac:dyDescent="0.2">
      <c r="B98" s="561">
        <f t="shared" si="1"/>
        <v>85</v>
      </c>
      <c r="C98" s="630" t="s">
        <v>1483</v>
      </c>
      <c r="D98" s="650">
        <v>2222000</v>
      </c>
      <c r="E98" s="651">
        <v>2222599</v>
      </c>
      <c r="F98" s="618">
        <v>600</v>
      </c>
      <c r="G98" s="617" t="s">
        <v>814</v>
      </c>
      <c r="H98" s="617" t="s">
        <v>1017</v>
      </c>
    </row>
    <row r="99" spans="2:8" s="520" customFormat="1" x14ac:dyDescent="0.2">
      <c r="B99" s="561">
        <f t="shared" si="1"/>
        <v>86</v>
      </c>
      <c r="C99" s="630" t="s">
        <v>1483</v>
      </c>
      <c r="D99" s="648">
        <v>2223000</v>
      </c>
      <c r="E99" s="649">
        <v>2224199</v>
      </c>
      <c r="F99" s="627">
        <v>1200</v>
      </c>
      <c r="G99" s="617" t="s">
        <v>814</v>
      </c>
      <c r="H99" s="617" t="s">
        <v>1017</v>
      </c>
    </row>
    <row r="100" spans="2:8" s="520" customFormat="1" x14ac:dyDescent="0.2">
      <c r="B100" s="561">
        <f t="shared" si="1"/>
        <v>87</v>
      </c>
      <c r="C100" s="631" t="s">
        <v>1483</v>
      </c>
      <c r="D100" s="648">
        <v>2226000</v>
      </c>
      <c r="E100" s="649">
        <v>2226099</v>
      </c>
      <c r="F100" s="627">
        <v>100</v>
      </c>
      <c r="G100" s="617" t="s">
        <v>811</v>
      </c>
      <c r="H100" s="617" t="s">
        <v>1017</v>
      </c>
    </row>
    <row r="101" spans="2:8" s="520" customFormat="1" x14ac:dyDescent="0.2">
      <c r="B101" s="561">
        <f t="shared" si="1"/>
        <v>88</v>
      </c>
      <c r="C101" s="630" t="s">
        <v>1483</v>
      </c>
      <c r="D101" s="648">
        <v>2227000</v>
      </c>
      <c r="E101" s="649">
        <v>2227399</v>
      </c>
      <c r="F101" s="627">
        <v>400</v>
      </c>
      <c r="G101" s="617" t="s">
        <v>814</v>
      </c>
      <c r="H101" s="617" t="s">
        <v>1017</v>
      </c>
    </row>
    <row r="102" spans="2:8" s="520" customFormat="1" x14ac:dyDescent="0.2">
      <c r="B102" s="561">
        <f t="shared" si="1"/>
        <v>89</v>
      </c>
      <c r="C102" s="630" t="s">
        <v>1483</v>
      </c>
      <c r="D102" s="648">
        <v>2228000</v>
      </c>
      <c r="E102" s="649">
        <v>2228499</v>
      </c>
      <c r="F102" s="627">
        <v>500</v>
      </c>
      <c r="G102" s="617" t="s">
        <v>814</v>
      </c>
      <c r="H102" s="617" t="s">
        <v>1017</v>
      </c>
    </row>
    <row r="103" spans="2:8" s="521" customFormat="1" x14ac:dyDescent="0.2">
      <c r="B103" s="561">
        <f t="shared" si="1"/>
        <v>90</v>
      </c>
      <c r="C103" s="630" t="s">
        <v>1483</v>
      </c>
      <c r="D103" s="648">
        <v>2229000</v>
      </c>
      <c r="E103" s="649">
        <v>2229099</v>
      </c>
      <c r="F103" s="627">
        <v>100</v>
      </c>
      <c r="G103" s="615" t="s">
        <v>814</v>
      </c>
      <c r="H103" s="615" t="s">
        <v>1017</v>
      </c>
    </row>
    <row r="104" spans="2:8" s="521" customFormat="1" x14ac:dyDescent="0.2">
      <c r="B104" s="561">
        <f t="shared" si="1"/>
        <v>91</v>
      </c>
      <c r="C104" s="630" t="s">
        <v>1483</v>
      </c>
      <c r="D104" s="648">
        <v>2230000</v>
      </c>
      <c r="E104" s="649">
        <v>2232999</v>
      </c>
      <c r="F104" s="627">
        <v>3000</v>
      </c>
      <c r="G104" s="615" t="s">
        <v>811</v>
      </c>
      <c r="H104" s="615" t="s">
        <v>1017</v>
      </c>
    </row>
    <row r="105" spans="2:8" s="526" customFormat="1" x14ac:dyDescent="0.2">
      <c r="B105" s="561">
        <f t="shared" si="1"/>
        <v>92</v>
      </c>
      <c r="C105" s="630" t="s">
        <v>1483</v>
      </c>
      <c r="D105" s="648">
        <v>2233000</v>
      </c>
      <c r="E105" s="649">
        <v>2233299</v>
      </c>
      <c r="F105" s="627">
        <v>300</v>
      </c>
      <c r="G105" s="615" t="s">
        <v>811</v>
      </c>
      <c r="H105" s="615" t="s">
        <v>1017</v>
      </c>
    </row>
    <row r="106" spans="2:8" s="521" customFormat="1" x14ac:dyDescent="0.2">
      <c r="B106" s="561">
        <f t="shared" si="1"/>
        <v>93</v>
      </c>
      <c r="C106" s="630" t="s">
        <v>1031</v>
      </c>
      <c r="D106" s="648">
        <v>2234000</v>
      </c>
      <c r="E106" s="649">
        <v>2234499</v>
      </c>
      <c r="F106" s="627">
        <v>500</v>
      </c>
      <c r="G106" s="615" t="s">
        <v>811</v>
      </c>
      <c r="H106" s="615" t="s">
        <v>1017</v>
      </c>
    </row>
    <row r="107" spans="2:8" s="521" customFormat="1" x14ac:dyDescent="0.2">
      <c r="B107" s="561">
        <f t="shared" si="1"/>
        <v>94</v>
      </c>
      <c r="C107" s="630" t="s">
        <v>1483</v>
      </c>
      <c r="D107" s="648">
        <v>2235000</v>
      </c>
      <c r="E107" s="649">
        <v>2237799</v>
      </c>
      <c r="F107" s="627">
        <v>2800</v>
      </c>
      <c r="G107" s="615" t="s">
        <v>811</v>
      </c>
      <c r="H107" s="615" t="s">
        <v>1017</v>
      </c>
    </row>
    <row r="108" spans="2:8" s="521" customFormat="1" x14ac:dyDescent="0.2">
      <c r="B108" s="561">
        <f t="shared" si="1"/>
        <v>95</v>
      </c>
      <c r="C108" s="630" t="s">
        <v>1039</v>
      </c>
      <c r="D108" s="648">
        <v>2238000</v>
      </c>
      <c r="E108" s="649">
        <v>2239299</v>
      </c>
      <c r="F108" s="627">
        <v>1300</v>
      </c>
      <c r="G108" s="615" t="s">
        <v>811</v>
      </c>
      <c r="H108" s="615" t="s">
        <v>1017</v>
      </c>
    </row>
    <row r="109" spans="2:8" s="520" customFormat="1" x14ac:dyDescent="0.2">
      <c r="B109" s="561">
        <f t="shared" si="1"/>
        <v>96</v>
      </c>
      <c r="C109" s="630" t="s">
        <v>1483</v>
      </c>
      <c r="D109" s="648">
        <v>2240000</v>
      </c>
      <c r="E109" s="649">
        <v>2249999</v>
      </c>
      <c r="F109" s="627">
        <v>10000</v>
      </c>
      <c r="G109" s="615" t="s">
        <v>811</v>
      </c>
      <c r="H109" s="615" t="s">
        <v>1017</v>
      </c>
    </row>
    <row r="110" spans="2:8" s="520" customFormat="1" x14ac:dyDescent="0.2">
      <c r="B110" s="561">
        <f t="shared" si="1"/>
        <v>97</v>
      </c>
      <c r="C110" s="630" t="s">
        <v>1483</v>
      </c>
      <c r="D110" s="648">
        <v>2250000</v>
      </c>
      <c r="E110" s="649">
        <v>2251899</v>
      </c>
      <c r="F110" s="627">
        <v>1900</v>
      </c>
      <c r="G110" s="617" t="s">
        <v>814</v>
      </c>
      <c r="H110" s="617" t="s">
        <v>1017</v>
      </c>
    </row>
    <row r="111" spans="2:8" s="520" customFormat="1" x14ac:dyDescent="0.2">
      <c r="B111" s="561">
        <f t="shared" si="1"/>
        <v>98</v>
      </c>
      <c r="C111" s="630" t="s">
        <v>1483</v>
      </c>
      <c r="D111" s="648">
        <v>2253000</v>
      </c>
      <c r="E111" s="649">
        <v>2253099</v>
      </c>
      <c r="F111" s="627">
        <v>100</v>
      </c>
      <c r="G111" s="617" t="s">
        <v>814</v>
      </c>
      <c r="H111" s="617" t="s">
        <v>1017</v>
      </c>
    </row>
    <row r="112" spans="2:8" s="520" customFormat="1" x14ac:dyDescent="0.2">
      <c r="B112" s="561">
        <f t="shared" si="1"/>
        <v>99</v>
      </c>
      <c r="C112" s="631" t="s">
        <v>1483</v>
      </c>
      <c r="D112" s="648">
        <v>2254000</v>
      </c>
      <c r="E112" s="649">
        <v>2254199</v>
      </c>
      <c r="F112" s="627">
        <v>200</v>
      </c>
      <c r="G112" s="617" t="s">
        <v>814</v>
      </c>
      <c r="H112" s="617" t="s">
        <v>1017</v>
      </c>
    </row>
    <row r="113" spans="2:8" s="520" customFormat="1" x14ac:dyDescent="0.2">
      <c r="B113" s="561">
        <f t="shared" si="1"/>
        <v>100</v>
      </c>
      <c r="C113" s="630" t="s">
        <v>1483</v>
      </c>
      <c r="D113" s="648">
        <v>2255000</v>
      </c>
      <c r="E113" s="649">
        <v>2259199</v>
      </c>
      <c r="F113" s="627">
        <v>4200</v>
      </c>
      <c r="G113" s="617" t="s">
        <v>814</v>
      </c>
      <c r="H113" s="617" t="s">
        <v>1017</v>
      </c>
    </row>
    <row r="114" spans="2:8" s="520" customFormat="1" x14ac:dyDescent="0.2">
      <c r="B114" s="561">
        <f t="shared" si="1"/>
        <v>101</v>
      </c>
      <c r="C114" s="631" t="s">
        <v>1483</v>
      </c>
      <c r="D114" s="650">
        <v>2260000</v>
      </c>
      <c r="E114" s="651">
        <v>2261099</v>
      </c>
      <c r="F114" s="618">
        <v>1100</v>
      </c>
      <c r="G114" s="617" t="s">
        <v>814</v>
      </c>
      <c r="H114" s="617" t="s">
        <v>1017</v>
      </c>
    </row>
    <row r="115" spans="2:8" s="520" customFormat="1" x14ac:dyDescent="0.2">
      <c r="B115" s="561">
        <f t="shared" si="1"/>
        <v>102</v>
      </c>
      <c r="C115" s="630" t="s">
        <v>1483</v>
      </c>
      <c r="D115" s="650">
        <v>2262000</v>
      </c>
      <c r="E115" s="651">
        <v>2262999</v>
      </c>
      <c r="F115" s="618">
        <v>1000</v>
      </c>
      <c r="G115" s="617" t="s">
        <v>814</v>
      </c>
      <c r="H115" s="617" t="s">
        <v>1017</v>
      </c>
    </row>
    <row r="116" spans="2:8" s="520" customFormat="1" x14ac:dyDescent="0.2">
      <c r="B116" s="561">
        <f t="shared" si="1"/>
        <v>103</v>
      </c>
      <c r="C116" s="630" t="s">
        <v>1483</v>
      </c>
      <c r="D116" s="650">
        <v>2264000</v>
      </c>
      <c r="E116" s="651">
        <v>2265099</v>
      </c>
      <c r="F116" s="618">
        <v>1100</v>
      </c>
      <c r="G116" s="617" t="s">
        <v>814</v>
      </c>
      <c r="H116" s="617" t="s">
        <v>1017</v>
      </c>
    </row>
    <row r="117" spans="2:8" s="521" customFormat="1" x14ac:dyDescent="0.2">
      <c r="B117" s="561">
        <f t="shared" si="1"/>
        <v>104</v>
      </c>
      <c r="C117" s="630" t="s">
        <v>1483</v>
      </c>
      <c r="D117" s="648">
        <v>2266000</v>
      </c>
      <c r="E117" s="649">
        <v>2267799</v>
      </c>
      <c r="F117" s="627">
        <v>1800</v>
      </c>
      <c r="G117" s="617" t="s">
        <v>814</v>
      </c>
      <c r="H117" s="617" t="s">
        <v>1017</v>
      </c>
    </row>
    <row r="118" spans="2:8" s="520" customFormat="1" x14ac:dyDescent="0.2">
      <c r="B118" s="561">
        <f t="shared" si="1"/>
        <v>105</v>
      </c>
      <c r="C118" s="630" t="s">
        <v>1343</v>
      </c>
      <c r="D118" s="648">
        <v>2269000</v>
      </c>
      <c r="E118" s="649">
        <v>2269299</v>
      </c>
      <c r="F118" s="627">
        <v>300</v>
      </c>
      <c r="G118" s="615" t="s">
        <v>813</v>
      </c>
      <c r="H118" s="615" t="s">
        <v>1017</v>
      </c>
    </row>
    <row r="119" spans="2:8" s="520" customFormat="1" x14ac:dyDescent="0.2">
      <c r="B119" s="561">
        <f t="shared" si="1"/>
        <v>106</v>
      </c>
      <c r="C119" s="630" t="s">
        <v>1483</v>
      </c>
      <c r="D119" s="648">
        <v>2270000</v>
      </c>
      <c r="E119" s="649">
        <v>2271299</v>
      </c>
      <c r="F119" s="627">
        <v>1300</v>
      </c>
      <c r="G119" s="617" t="s">
        <v>814</v>
      </c>
      <c r="H119" s="617" t="s">
        <v>1017</v>
      </c>
    </row>
    <row r="120" spans="2:8" s="520" customFormat="1" x14ac:dyDescent="0.2">
      <c r="B120" s="561">
        <f t="shared" si="1"/>
        <v>107</v>
      </c>
      <c r="C120" s="630" t="s">
        <v>1483</v>
      </c>
      <c r="D120" s="648">
        <v>2273000</v>
      </c>
      <c r="E120" s="649">
        <v>2273299</v>
      </c>
      <c r="F120" s="627">
        <v>300</v>
      </c>
      <c r="G120" s="617" t="s">
        <v>814</v>
      </c>
      <c r="H120" s="617" t="s">
        <v>1017</v>
      </c>
    </row>
    <row r="121" spans="2:8" s="520" customFormat="1" x14ac:dyDescent="0.2">
      <c r="B121" s="561">
        <f t="shared" si="1"/>
        <v>108</v>
      </c>
      <c r="C121" s="630" t="s">
        <v>1483</v>
      </c>
      <c r="D121" s="648">
        <v>2274000</v>
      </c>
      <c r="E121" s="649">
        <v>2274199</v>
      </c>
      <c r="F121" s="627">
        <v>200</v>
      </c>
      <c r="G121" s="617" t="s">
        <v>814</v>
      </c>
      <c r="H121" s="617" t="s">
        <v>1017</v>
      </c>
    </row>
    <row r="122" spans="2:8" s="520" customFormat="1" x14ac:dyDescent="0.2">
      <c r="B122" s="561">
        <f t="shared" si="1"/>
        <v>109</v>
      </c>
      <c r="C122" s="630" t="s">
        <v>1483</v>
      </c>
      <c r="D122" s="648">
        <v>2275000</v>
      </c>
      <c r="E122" s="649">
        <v>2276899</v>
      </c>
      <c r="F122" s="627">
        <v>1900</v>
      </c>
      <c r="G122" s="617" t="s">
        <v>814</v>
      </c>
      <c r="H122" s="617" t="s">
        <v>1017</v>
      </c>
    </row>
    <row r="123" spans="2:8" s="520" customFormat="1" x14ac:dyDescent="0.2">
      <c r="B123" s="561">
        <f t="shared" si="1"/>
        <v>110</v>
      </c>
      <c r="C123" s="630" t="s">
        <v>1483</v>
      </c>
      <c r="D123" s="648">
        <v>2277000</v>
      </c>
      <c r="E123" s="649">
        <v>2277099</v>
      </c>
      <c r="F123" s="627">
        <v>100</v>
      </c>
      <c r="G123" s="617" t="s">
        <v>814</v>
      </c>
      <c r="H123" s="617" t="s">
        <v>1017</v>
      </c>
    </row>
    <row r="124" spans="2:8" s="520" customFormat="1" x14ac:dyDescent="0.2">
      <c r="B124" s="561">
        <f t="shared" si="1"/>
        <v>111</v>
      </c>
      <c r="C124" s="630" t="s">
        <v>1483</v>
      </c>
      <c r="D124" s="648">
        <v>2278000</v>
      </c>
      <c r="E124" s="649">
        <v>2278199</v>
      </c>
      <c r="F124" s="627">
        <v>200</v>
      </c>
      <c r="G124" s="617" t="s">
        <v>814</v>
      </c>
      <c r="H124" s="617" t="s">
        <v>1017</v>
      </c>
    </row>
    <row r="125" spans="2:8" s="520" customFormat="1" x14ac:dyDescent="0.2">
      <c r="B125" s="561">
        <f t="shared" si="1"/>
        <v>112</v>
      </c>
      <c r="C125" s="630" t="s">
        <v>1483</v>
      </c>
      <c r="D125" s="648">
        <v>2279000</v>
      </c>
      <c r="E125" s="649">
        <v>2279999</v>
      </c>
      <c r="F125" s="627">
        <v>1000</v>
      </c>
      <c r="G125" s="617" t="s">
        <v>814</v>
      </c>
      <c r="H125" s="617" t="s">
        <v>1017</v>
      </c>
    </row>
    <row r="126" spans="2:8" s="520" customFormat="1" ht="12" customHeight="1" x14ac:dyDescent="0.2">
      <c r="B126" s="561">
        <f t="shared" si="1"/>
        <v>113</v>
      </c>
      <c r="C126" s="630" t="s">
        <v>1483</v>
      </c>
      <c r="D126" s="648">
        <v>2280000</v>
      </c>
      <c r="E126" s="649">
        <v>2280399</v>
      </c>
      <c r="F126" s="627">
        <v>400</v>
      </c>
      <c r="G126" s="617" t="s">
        <v>814</v>
      </c>
      <c r="H126" s="617" t="s">
        <v>1017</v>
      </c>
    </row>
    <row r="127" spans="2:8" s="521" customFormat="1" ht="12" customHeight="1" x14ac:dyDescent="0.2">
      <c r="B127" s="561">
        <f t="shared" si="1"/>
        <v>114</v>
      </c>
      <c r="C127" s="631" t="s">
        <v>1483</v>
      </c>
      <c r="D127" s="648">
        <v>2282000</v>
      </c>
      <c r="E127" s="649">
        <v>2282399</v>
      </c>
      <c r="F127" s="627">
        <v>400</v>
      </c>
      <c r="G127" s="617" t="s">
        <v>814</v>
      </c>
      <c r="H127" s="617" t="s">
        <v>1017</v>
      </c>
    </row>
    <row r="128" spans="2:8" s="520" customFormat="1" ht="12" customHeight="1" x14ac:dyDescent="0.2">
      <c r="B128" s="561">
        <f t="shared" si="1"/>
        <v>115</v>
      </c>
      <c r="C128" s="631" t="s">
        <v>1483</v>
      </c>
      <c r="D128" s="648">
        <v>2284000</v>
      </c>
      <c r="E128" s="649">
        <v>2284699</v>
      </c>
      <c r="F128" s="627">
        <v>700</v>
      </c>
      <c r="G128" s="615" t="s">
        <v>814</v>
      </c>
      <c r="H128" s="615" t="s">
        <v>1017</v>
      </c>
    </row>
    <row r="129" spans="2:9" s="520" customFormat="1" ht="12" customHeight="1" x14ac:dyDescent="0.2">
      <c r="B129" s="561">
        <f t="shared" si="1"/>
        <v>116</v>
      </c>
      <c r="C129" s="631" t="s">
        <v>1413</v>
      </c>
      <c r="D129" s="650">
        <v>2286000</v>
      </c>
      <c r="E129" s="651">
        <v>2286199</v>
      </c>
      <c r="F129" s="618">
        <v>200</v>
      </c>
      <c r="G129" s="617" t="s">
        <v>815</v>
      </c>
      <c r="H129" s="617" t="s">
        <v>1017</v>
      </c>
    </row>
    <row r="130" spans="2:9" s="546" customFormat="1" x14ac:dyDescent="0.2">
      <c r="B130" s="561">
        <f t="shared" si="1"/>
        <v>117</v>
      </c>
      <c r="C130" s="630" t="s">
        <v>1039</v>
      </c>
      <c r="D130" s="650">
        <v>2287000</v>
      </c>
      <c r="E130" s="651">
        <v>2287099</v>
      </c>
      <c r="F130" s="618">
        <v>100</v>
      </c>
      <c r="G130" s="617" t="s">
        <v>814</v>
      </c>
      <c r="H130" s="617" t="s">
        <v>1017</v>
      </c>
      <c r="I130" s="520"/>
    </row>
    <row r="131" spans="2:9" s="522" customFormat="1" x14ac:dyDescent="0.2">
      <c r="B131" s="561">
        <f t="shared" si="1"/>
        <v>118</v>
      </c>
      <c r="C131" s="631" t="s">
        <v>1483</v>
      </c>
      <c r="D131" s="648">
        <v>2288000</v>
      </c>
      <c r="E131" s="649">
        <v>2288199</v>
      </c>
      <c r="F131" s="627">
        <v>200</v>
      </c>
      <c r="G131" s="617" t="s">
        <v>814</v>
      </c>
      <c r="H131" s="617" t="s">
        <v>1017</v>
      </c>
      <c r="I131" s="521"/>
    </row>
    <row r="132" spans="2:9" s="552" customFormat="1" x14ac:dyDescent="0.2">
      <c r="B132" s="561">
        <f t="shared" si="1"/>
        <v>119</v>
      </c>
      <c r="C132" s="631" t="s">
        <v>1483</v>
      </c>
      <c r="D132" s="648">
        <v>2289000</v>
      </c>
      <c r="E132" s="649">
        <v>2289199</v>
      </c>
      <c r="F132" s="627">
        <v>200</v>
      </c>
      <c r="G132" s="615" t="s">
        <v>814</v>
      </c>
      <c r="H132" s="615" t="s">
        <v>1017</v>
      </c>
      <c r="I132" s="526"/>
    </row>
    <row r="133" spans="2:9" s="546" customFormat="1" x14ac:dyDescent="0.2">
      <c r="B133" s="561">
        <f t="shared" si="1"/>
        <v>120</v>
      </c>
      <c r="C133" s="631" t="s">
        <v>804</v>
      </c>
      <c r="D133" s="650">
        <v>2290000</v>
      </c>
      <c r="E133" s="651">
        <v>2291399</v>
      </c>
      <c r="F133" s="618">
        <v>1400</v>
      </c>
      <c r="G133" s="617" t="s">
        <v>814</v>
      </c>
      <c r="H133" s="617" t="s">
        <v>1017</v>
      </c>
      <c r="I133" s="520"/>
    </row>
    <row r="134" spans="2:9" s="546" customFormat="1" x14ac:dyDescent="0.2">
      <c r="B134" s="561">
        <f t="shared" si="1"/>
        <v>121</v>
      </c>
      <c r="C134" s="631" t="s">
        <v>1483</v>
      </c>
      <c r="D134" s="648">
        <v>2293000</v>
      </c>
      <c r="E134" s="649">
        <v>2293199</v>
      </c>
      <c r="F134" s="627">
        <v>200</v>
      </c>
      <c r="G134" s="617" t="s">
        <v>814</v>
      </c>
      <c r="H134" s="617" t="s">
        <v>1017</v>
      </c>
      <c r="I134" s="520"/>
    </row>
    <row r="135" spans="2:9" s="520" customFormat="1" x14ac:dyDescent="0.2">
      <c r="B135" s="561">
        <f t="shared" si="1"/>
        <v>122</v>
      </c>
      <c r="C135" s="630" t="s">
        <v>1483</v>
      </c>
      <c r="D135" s="650">
        <v>2294000</v>
      </c>
      <c r="E135" s="651">
        <v>2294199</v>
      </c>
      <c r="F135" s="618">
        <v>200</v>
      </c>
      <c r="G135" s="617" t="s">
        <v>814</v>
      </c>
      <c r="H135" s="617" t="s">
        <v>1017</v>
      </c>
    </row>
    <row r="136" spans="2:9" s="520" customFormat="1" x14ac:dyDescent="0.2">
      <c r="B136" s="561">
        <f t="shared" si="1"/>
        <v>123</v>
      </c>
      <c r="C136" s="630" t="s">
        <v>1483</v>
      </c>
      <c r="D136" s="648">
        <v>2295000</v>
      </c>
      <c r="E136" s="649">
        <v>2295299</v>
      </c>
      <c r="F136" s="627">
        <v>300</v>
      </c>
      <c r="G136" s="617" t="s">
        <v>814</v>
      </c>
      <c r="H136" s="617" t="s">
        <v>1017</v>
      </c>
    </row>
    <row r="137" spans="2:9" s="521" customFormat="1" x14ac:dyDescent="0.2">
      <c r="B137" s="561">
        <f t="shared" si="1"/>
        <v>124</v>
      </c>
      <c r="C137" s="630" t="s">
        <v>1483</v>
      </c>
      <c r="D137" s="648">
        <v>2296000</v>
      </c>
      <c r="E137" s="649">
        <v>2296399</v>
      </c>
      <c r="F137" s="627">
        <v>400</v>
      </c>
      <c r="G137" s="615" t="s">
        <v>814</v>
      </c>
      <c r="H137" s="615" t="s">
        <v>1017</v>
      </c>
    </row>
    <row r="138" spans="2:9" s="521" customFormat="1" x14ac:dyDescent="0.2">
      <c r="B138" s="561">
        <f t="shared" si="1"/>
        <v>125</v>
      </c>
      <c r="C138" s="631" t="s">
        <v>1483</v>
      </c>
      <c r="D138" s="648">
        <v>2298000</v>
      </c>
      <c r="E138" s="649">
        <v>2298599</v>
      </c>
      <c r="F138" s="627">
        <v>600</v>
      </c>
      <c r="G138" s="615" t="s">
        <v>803</v>
      </c>
      <c r="H138" s="615" t="s">
        <v>1017</v>
      </c>
    </row>
    <row r="139" spans="2:9" s="520" customFormat="1" x14ac:dyDescent="0.2">
      <c r="B139" s="561">
        <f t="shared" si="1"/>
        <v>126</v>
      </c>
      <c r="C139" s="630" t="s">
        <v>1483</v>
      </c>
      <c r="D139" s="648">
        <v>2300000</v>
      </c>
      <c r="E139" s="649">
        <v>2302099</v>
      </c>
      <c r="F139" s="627">
        <v>2100</v>
      </c>
      <c r="G139" s="615" t="s">
        <v>813</v>
      </c>
      <c r="H139" s="615" t="s">
        <v>1017</v>
      </c>
    </row>
    <row r="140" spans="2:9" s="521" customFormat="1" x14ac:dyDescent="0.2">
      <c r="B140" s="561">
        <f t="shared" si="1"/>
        <v>127</v>
      </c>
      <c r="C140" s="630" t="s">
        <v>1483</v>
      </c>
      <c r="D140" s="650">
        <v>2303000</v>
      </c>
      <c r="E140" s="651">
        <v>2303299</v>
      </c>
      <c r="F140" s="618">
        <v>300</v>
      </c>
      <c r="G140" s="617" t="s">
        <v>813</v>
      </c>
      <c r="H140" s="617" t="s">
        <v>1017</v>
      </c>
    </row>
    <row r="141" spans="2:9" s="521" customFormat="1" x14ac:dyDescent="0.2">
      <c r="B141" s="561">
        <f t="shared" si="1"/>
        <v>128</v>
      </c>
      <c r="C141" s="630" t="s">
        <v>1483</v>
      </c>
      <c r="D141" s="648">
        <v>2304000</v>
      </c>
      <c r="E141" s="649">
        <v>2305099</v>
      </c>
      <c r="F141" s="627">
        <v>1100</v>
      </c>
      <c r="G141" s="615" t="s">
        <v>813</v>
      </c>
      <c r="H141" s="615" t="s">
        <v>1017</v>
      </c>
    </row>
    <row r="142" spans="2:9" s="521" customFormat="1" x14ac:dyDescent="0.2">
      <c r="B142" s="561">
        <f t="shared" si="1"/>
        <v>129</v>
      </c>
      <c r="C142" s="630" t="s">
        <v>1483</v>
      </c>
      <c r="D142" s="648">
        <v>2306000</v>
      </c>
      <c r="E142" s="649">
        <v>2307799</v>
      </c>
      <c r="F142" s="627">
        <v>1800</v>
      </c>
      <c r="G142" s="615" t="s">
        <v>816</v>
      </c>
      <c r="H142" s="615" t="s">
        <v>1017</v>
      </c>
    </row>
    <row r="143" spans="2:9" s="521" customFormat="1" x14ac:dyDescent="0.2">
      <c r="B143" s="561">
        <f t="shared" ref="B143:B206" si="2">B142+1</f>
        <v>130</v>
      </c>
      <c r="C143" s="630" t="s">
        <v>1483</v>
      </c>
      <c r="D143" s="648">
        <v>2308000</v>
      </c>
      <c r="E143" s="649">
        <v>2309299</v>
      </c>
      <c r="F143" s="627">
        <v>1300</v>
      </c>
      <c r="G143" s="615" t="s">
        <v>813</v>
      </c>
      <c r="H143" s="615" t="s">
        <v>1017</v>
      </c>
    </row>
    <row r="144" spans="2:9" s="521" customFormat="1" x14ac:dyDescent="0.2">
      <c r="B144" s="561">
        <f t="shared" si="2"/>
        <v>131</v>
      </c>
      <c r="C144" s="630" t="s">
        <v>1483</v>
      </c>
      <c r="D144" s="648">
        <v>2310000</v>
      </c>
      <c r="E144" s="649">
        <v>2311499</v>
      </c>
      <c r="F144" s="627">
        <v>1500</v>
      </c>
      <c r="G144" s="615" t="s">
        <v>813</v>
      </c>
      <c r="H144" s="615" t="s">
        <v>1017</v>
      </c>
    </row>
    <row r="145" spans="2:8" s="521" customFormat="1" x14ac:dyDescent="0.2">
      <c r="B145" s="561">
        <f t="shared" si="2"/>
        <v>132</v>
      </c>
      <c r="C145" s="630" t="s">
        <v>1483</v>
      </c>
      <c r="D145" s="648">
        <v>2315000</v>
      </c>
      <c r="E145" s="649">
        <v>2315899</v>
      </c>
      <c r="F145" s="627">
        <v>900</v>
      </c>
      <c r="G145" s="615" t="s">
        <v>813</v>
      </c>
      <c r="H145" s="615" t="s">
        <v>1017</v>
      </c>
    </row>
    <row r="146" spans="2:8" s="521" customFormat="1" x14ac:dyDescent="0.2">
      <c r="B146" s="561">
        <f t="shared" si="2"/>
        <v>133</v>
      </c>
      <c r="C146" s="631" t="s">
        <v>1039</v>
      </c>
      <c r="D146" s="648">
        <v>2317000</v>
      </c>
      <c r="E146" s="649">
        <v>2317399</v>
      </c>
      <c r="F146" s="627">
        <v>400</v>
      </c>
      <c r="G146" s="615" t="s">
        <v>816</v>
      </c>
      <c r="H146" s="615" t="s">
        <v>1017</v>
      </c>
    </row>
    <row r="147" spans="2:8" s="520" customFormat="1" x14ac:dyDescent="0.2">
      <c r="B147" s="561">
        <f t="shared" si="2"/>
        <v>134</v>
      </c>
      <c r="C147" s="630" t="s">
        <v>1483</v>
      </c>
      <c r="D147" s="648">
        <v>2318000</v>
      </c>
      <c r="E147" s="649">
        <v>2318599</v>
      </c>
      <c r="F147" s="627">
        <v>600</v>
      </c>
      <c r="G147" s="615" t="s">
        <v>813</v>
      </c>
      <c r="H147" s="615" t="s">
        <v>1017</v>
      </c>
    </row>
    <row r="148" spans="2:8" s="521" customFormat="1" x14ac:dyDescent="0.2">
      <c r="B148" s="561">
        <f t="shared" si="2"/>
        <v>135</v>
      </c>
      <c r="C148" s="630" t="s">
        <v>1483</v>
      </c>
      <c r="D148" s="648">
        <v>2319000</v>
      </c>
      <c r="E148" s="649">
        <v>2319299</v>
      </c>
      <c r="F148" s="627">
        <v>300</v>
      </c>
      <c r="G148" s="617" t="s">
        <v>814</v>
      </c>
      <c r="H148" s="617" t="s">
        <v>1017</v>
      </c>
    </row>
    <row r="149" spans="2:8" s="521" customFormat="1" x14ac:dyDescent="0.2">
      <c r="B149" s="561">
        <f t="shared" si="2"/>
        <v>136</v>
      </c>
      <c r="C149" s="630" t="s">
        <v>910</v>
      </c>
      <c r="D149" s="648">
        <v>2320000</v>
      </c>
      <c r="E149" s="649">
        <v>2320799</v>
      </c>
      <c r="F149" s="627">
        <v>800</v>
      </c>
      <c r="G149" s="615" t="s">
        <v>817</v>
      </c>
      <c r="H149" s="615" t="s">
        <v>1549</v>
      </c>
    </row>
    <row r="150" spans="2:8" s="521" customFormat="1" x14ac:dyDescent="0.2">
      <c r="B150" s="561">
        <f t="shared" si="2"/>
        <v>137</v>
      </c>
      <c r="C150" s="630" t="s">
        <v>1483</v>
      </c>
      <c r="D150" s="648">
        <v>2322000</v>
      </c>
      <c r="E150" s="649">
        <v>2323299</v>
      </c>
      <c r="F150" s="627">
        <v>1300</v>
      </c>
      <c r="G150" s="615" t="s">
        <v>816</v>
      </c>
      <c r="H150" s="615" t="s">
        <v>1017</v>
      </c>
    </row>
    <row r="151" spans="2:8" s="521" customFormat="1" x14ac:dyDescent="0.2">
      <c r="B151" s="561">
        <f t="shared" si="2"/>
        <v>138</v>
      </c>
      <c r="C151" s="631" t="s">
        <v>1483</v>
      </c>
      <c r="D151" s="648">
        <v>2324000</v>
      </c>
      <c r="E151" s="649">
        <v>2324799</v>
      </c>
      <c r="F151" s="627">
        <v>800</v>
      </c>
      <c r="G151" s="615" t="s">
        <v>813</v>
      </c>
      <c r="H151" s="615" t="s">
        <v>1017</v>
      </c>
    </row>
    <row r="152" spans="2:8" s="520" customFormat="1" x14ac:dyDescent="0.2">
      <c r="B152" s="561">
        <f t="shared" si="2"/>
        <v>139</v>
      </c>
      <c r="C152" s="631" t="s">
        <v>1483</v>
      </c>
      <c r="D152" s="648">
        <v>2326000</v>
      </c>
      <c r="E152" s="649">
        <v>2327199</v>
      </c>
      <c r="F152" s="627">
        <v>1200</v>
      </c>
      <c r="G152" s="615" t="s">
        <v>815</v>
      </c>
      <c r="H152" s="615" t="s">
        <v>1017</v>
      </c>
    </row>
    <row r="153" spans="2:8" s="520" customFormat="1" x14ac:dyDescent="0.2">
      <c r="B153" s="561">
        <f t="shared" si="2"/>
        <v>140</v>
      </c>
      <c r="C153" s="630" t="s">
        <v>1483</v>
      </c>
      <c r="D153" s="648">
        <v>2328000</v>
      </c>
      <c r="E153" s="649">
        <v>2328099</v>
      </c>
      <c r="F153" s="627">
        <v>100</v>
      </c>
      <c r="G153" s="617" t="s">
        <v>814</v>
      </c>
      <c r="H153" s="617" t="s">
        <v>1017</v>
      </c>
    </row>
    <row r="154" spans="2:8" s="521" customFormat="1" x14ac:dyDescent="0.2">
      <c r="B154" s="561">
        <f t="shared" si="2"/>
        <v>141</v>
      </c>
      <c r="C154" s="630" t="s">
        <v>1483</v>
      </c>
      <c r="D154" s="648">
        <v>2329000</v>
      </c>
      <c r="E154" s="649">
        <v>2329099</v>
      </c>
      <c r="F154" s="627">
        <v>100</v>
      </c>
      <c r="G154" s="617" t="s">
        <v>814</v>
      </c>
      <c r="H154" s="617" t="s">
        <v>1017</v>
      </c>
    </row>
    <row r="155" spans="2:8" s="521" customFormat="1" x14ac:dyDescent="0.2">
      <c r="B155" s="561">
        <f t="shared" si="2"/>
        <v>142</v>
      </c>
      <c r="C155" s="630" t="s">
        <v>911</v>
      </c>
      <c r="D155" s="648">
        <v>2330000</v>
      </c>
      <c r="E155" s="649">
        <v>2330599</v>
      </c>
      <c r="F155" s="627">
        <v>600</v>
      </c>
      <c r="G155" s="615" t="s">
        <v>817</v>
      </c>
      <c r="H155" s="615" t="s">
        <v>1549</v>
      </c>
    </row>
    <row r="156" spans="2:8" s="521" customFormat="1" x14ac:dyDescent="0.2">
      <c r="B156" s="561">
        <f t="shared" si="2"/>
        <v>143</v>
      </c>
      <c r="C156" s="630" t="s">
        <v>912</v>
      </c>
      <c r="D156" s="648">
        <v>2340000</v>
      </c>
      <c r="E156" s="649">
        <v>2342199</v>
      </c>
      <c r="F156" s="627">
        <v>2200</v>
      </c>
      <c r="G156" s="615" t="s">
        <v>817</v>
      </c>
      <c r="H156" s="615" t="s">
        <v>1549</v>
      </c>
    </row>
    <row r="157" spans="2:8" s="521" customFormat="1" x14ac:dyDescent="0.2">
      <c r="B157" s="561">
        <f t="shared" si="2"/>
        <v>144</v>
      </c>
      <c r="C157" s="630" t="s">
        <v>808</v>
      </c>
      <c r="D157" s="648">
        <v>2350000</v>
      </c>
      <c r="E157" s="649">
        <v>2350599</v>
      </c>
      <c r="F157" s="627">
        <v>600</v>
      </c>
      <c r="G157" s="615" t="s">
        <v>817</v>
      </c>
      <c r="H157" s="615" t="s">
        <v>1549</v>
      </c>
    </row>
    <row r="158" spans="2:8" s="521" customFormat="1" x14ac:dyDescent="0.2">
      <c r="B158" s="561">
        <f t="shared" si="2"/>
        <v>145</v>
      </c>
      <c r="C158" s="630" t="s">
        <v>800</v>
      </c>
      <c r="D158" s="648">
        <v>2360000</v>
      </c>
      <c r="E158" s="649">
        <v>2360299</v>
      </c>
      <c r="F158" s="627">
        <v>300</v>
      </c>
      <c r="G158" s="615" t="s">
        <v>817</v>
      </c>
      <c r="H158" s="615" t="s">
        <v>1549</v>
      </c>
    </row>
    <row r="159" spans="2:8" s="521" customFormat="1" x14ac:dyDescent="0.2">
      <c r="B159" s="561">
        <f t="shared" si="2"/>
        <v>146</v>
      </c>
      <c r="C159" s="630" t="s">
        <v>894</v>
      </c>
      <c r="D159" s="648">
        <v>2365000</v>
      </c>
      <c r="E159" s="649">
        <v>2365899</v>
      </c>
      <c r="F159" s="627">
        <v>900</v>
      </c>
      <c r="G159" s="615" t="s">
        <v>817</v>
      </c>
      <c r="H159" s="615" t="s">
        <v>1549</v>
      </c>
    </row>
    <row r="160" spans="2:8" s="521" customFormat="1" x14ac:dyDescent="0.2">
      <c r="B160" s="561">
        <f t="shared" si="2"/>
        <v>147</v>
      </c>
      <c r="C160" s="630" t="s">
        <v>913</v>
      </c>
      <c r="D160" s="648">
        <v>2370000</v>
      </c>
      <c r="E160" s="649">
        <v>2370599</v>
      </c>
      <c r="F160" s="627">
        <v>600</v>
      </c>
      <c r="G160" s="615" t="s">
        <v>817</v>
      </c>
      <c r="H160" s="615" t="s">
        <v>1549</v>
      </c>
    </row>
    <row r="161" spans="2:8" s="521" customFormat="1" x14ac:dyDescent="0.2">
      <c r="B161" s="561">
        <f t="shared" si="2"/>
        <v>148</v>
      </c>
      <c r="C161" s="630" t="s">
        <v>914</v>
      </c>
      <c r="D161" s="648">
        <v>2385000</v>
      </c>
      <c r="E161" s="649">
        <v>2387799</v>
      </c>
      <c r="F161" s="627">
        <v>2800</v>
      </c>
      <c r="G161" s="615" t="s">
        <v>817</v>
      </c>
      <c r="H161" s="615" t="s">
        <v>1549</v>
      </c>
    </row>
    <row r="162" spans="2:8" s="521" customFormat="1" x14ac:dyDescent="0.2">
      <c r="B162" s="561">
        <f t="shared" si="2"/>
        <v>149</v>
      </c>
      <c r="C162" s="630" t="s">
        <v>810</v>
      </c>
      <c r="D162" s="648">
        <v>2390000</v>
      </c>
      <c r="E162" s="649">
        <v>2390599</v>
      </c>
      <c r="F162" s="627">
        <v>600</v>
      </c>
      <c r="G162" s="615" t="s">
        <v>817</v>
      </c>
      <c r="H162" s="615" t="s">
        <v>1549</v>
      </c>
    </row>
    <row r="163" spans="2:8" s="521" customFormat="1" x14ac:dyDescent="0.2">
      <c r="B163" s="561">
        <f t="shared" si="2"/>
        <v>150</v>
      </c>
      <c r="C163" s="631" t="s">
        <v>247</v>
      </c>
      <c r="D163" s="648">
        <v>2400000</v>
      </c>
      <c r="E163" s="649">
        <v>2400799</v>
      </c>
      <c r="F163" s="627">
        <v>800</v>
      </c>
      <c r="G163" s="615" t="s">
        <v>817</v>
      </c>
      <c r="H163" s="615" t="s">
        <v>1549</v>
      </c>
    </row>
    <row r="164" spans="2:8" s="520" customFormat="1" x14ac:dyDescent="0.2">
      <c r="B164" s="561">
        <f t="shared" si="2"/>
        <v>151</v>
      </c>
      <c r="C164" s="630" t="s">
        <v>1483</v>
      </c>
      <c r="D164" s="648">
        <v>2410000</v>
      </c>
      <c r="E164" s="649">
        <v>2410899</v>
      </c>
      <c r="F164" s="627">
        <v>900</v>
      </c>
      <c r="G164" s="615" t="s">
        <v>811</v>
      </c>
      <c r="H164" s="615" t="s">
        <v>1017</v>
      </c>
    </row>
    <row r="165" spans="2:8" s="521" customFormat="1" x14ac:dyDescent="0.2">
      <c r="B165" s="561">
        <f t="shared" si="2"/>
        <v>152</v>
      </c>
      <c r="C165" s="631" t="s">
        <v>1483</v>
      </c>
      <c r="D165" s="650">
        <v>2412000</v>
      </c>
      <c r="E165" s="651">
        <v>2413099</v>
      </c>
      <c r="F165" s="618">
        <v>1100</v>
      </c>
      <c r="G165" s="617" t="s">
        <v>811</v>
      </c>
      <c r="H165" s="617" t="s">
        <v>1017</v>
      </c>
    </row>
    <row r="166" spans="2:8" s="520" customFormat="1" x14ac:dyDescent="0.2">
      <c r="B166" s="561">
        <f t="shared" si="2"/>
        <v>153</v>
      </c>
      <c r="C166" s="631" t="s">
        <v>1039</v>
      </c>
      <c r="D166" s="648">
        <v>2415000</v>
      </c>
      <c r="E166" s="649">
        <v>2415799</v>
      </c>
      <c r="F166" s="627">
        <v>800</v>
      </c>
      <c r="G166" s="615" t="s">
        <v>811</v>
      </c>
      <c r="H166" s="615" t="s">
        <v>1017</v>
      </c>
    </row>
    <row r="167" spans="2:8" s="520" customFormat="1" x14ac:dyDescent="0.2">
      <c r="B167" s="561">
        <f t="shared" si="2"/>
        <v>154</v>
      </c>
      <c r="C167" s="630" t="s">
        <v>1483</v>
      </c>
      <c r="D167" s="650">
        <v>2416000</v>
      </c>
      <c r="E167" s="651">
        <v>2417099</v>
      </c>
      <c r="F167" s="618">
        <v>1100</v>
      </c>
      <c r="G167" s="617" t="s">
        <v>813</v>
      </c>
      <c r="H167" s="617" t="s">
        <v>1017</v>
      </c>
    </row>
    <row r="168" spans="2:8" s="521" customFormat="1" x14ac:dyDescent="0.2">
      <c r="B168" s="561">
        <f t="shared" si="2"/>
        <v>155</v>
      </c>
      <c r="C168" s="630" t="s">
        <v>1483</v>
      </c>
      <c r="D168" s="648">
        <v>2418000</v>
      </c>
      <c r="E168" s="649">
        <v>2418499</v>
      </c>
      <c r="F168" s="627">
        <v>500</v>
      </c>
      <c r="G168" s="617" t="s">
        <v>814</v>
      </c>
      <c r="H168" s="617" t="s">
        <v>1017</v>
      </c>
    </row>
    <row r="169" spans="2:8" s="521" customFormat="1" x14ac:dyDescent="0.2">
      <c r="B169" s="561">
        <f t="shared" si="2"/>
        <v>156</v>
      </c>
      <c r="C169" s="630" t="s">
        <v>1483</v>
      </c>
      <c r="D169" s="648">
        <v>2420000</v>
      </c>
      <c r="E169" s="649">
        <v>2424899</v>
      </c>
      <c r="F169" s="627">
        <v>4900</v>
      </c>
      <c r="G169" s="615" t="s">
        <v>811</v>
      </c>
      <c r="H169" s="615" t="s">
        <v>1017</v>
      </c>
    </row>
    <row r="170" spans="2:8" s="520" customFormat="1" x14ac:dyDescent="0.2">
      <c r="B170" s="561">
        <f t="shared" si="2"/>
        <v>157</v>
      </c>
      <c r="C170" s="631" t="s">
        <v>1483</v>
      </c>
      <c r="D170" s="648">
        <v>2427000</v>
      </c>
      <c r="E170" s="649">
        <v>2428299</v>
      </c>
      <c r="F170" s="627">
        <v>1300</v>
      </c>
      <c r="G170" s="615" t="s">
        <v>811</v>
      </c>
      <c r="H170" s="615" t="s">
        <v>1017</v>
      </c>
    </row>
    <row r="171" spans="2:8" s="520" customFormat="1" x14ac:dyDescent="0.2">
      <c r="B171" s="561">
        <f t="shared" si="2"/>
        <v>158</v>
      </c>
      <c r="C171" s="630" t="s">
        <v>1506</v>
      </c>
      <c r="D171" s="648">
        <v>2428300</v>
      </c>
      <c r="E171" s="649">
        <v>2429999</v>
      </c>
      <c r="F171" s="627">
        <v>1700</v>
      </c>
      <c r="G171" s="615" t="s">
        <v>811</v>
      </c>
      <c r="H171" s="615" t="s">
        <v>1017</v>
      </c>
    </row>
    <row r="172" spans="2:8" s="520" customFormat="1" x14ac:dyDescent="0.2">
      <c r="B172" s="561">
        <f t="shared" si="2"/>
        <v>159</v>
      </c>
      <c r="C172" s="631" t="s">
        <v>1483</v>
      </c>
      <c r="D172" s="648">
        <v>2430000</v>
      </c>
      <c r="E172" s="649">
        <v>2430899</v>
      </c>
      <c r="F172" s="627">
        <v>900</v>
      </c>
      <c r="G172" s="617" t="s">
        <v>814</v>
      </c>
      <c r="H172" s="617" t="s">
        <v>1017</v>
      </c>
    </row>
    <row r="173" spans="2:8" s="521" customFormat="1" x14ac:dyDescent="0.2">
      <c r="B173" s="561">
        <f t="shared" si="2"/>
        <v>160</v>
      </c>
      <c r="C173" s="631" t="s">
        <v>1506</v>
      </c>
      <c r="D173" s="648">
        <v>2431000</v>
      </c>
      <c r="E173" s="649">
        <v>2431399</v>
      </c>
      <c r="F173" s="618">
        <v>400</v>
      </c>
      <c r="G173" s="615" t="s">
        <v>811</v>
      </c>
      <c r="H173" s="615" t="s">
        <v>1017</v>
      </c>
    </row>
    <row r="174" spans="2:8" s="521" customFormat="1" x14ac:dyDescent="0.2">
      <c r="B174" s="561">
        <f t="shared" si="2"/>
        <v>161</v>
      </c>
      <c r="C174" s="630" t="s">
        <v>1483</v>
      </c>
      <c r="D174" s="648">
        <v>2432000</v>
      </c>
      <c r="E174" s="649">
        <v>2432399</v>
      </c>
      <c r="F174" s="627">
        <v>400</v>
      </c>
      <c r="G174" s="617" t="s">
        <v>814</v>
      </c>
      <c r="H174" s="617" t="s">
        <v>1017</v>
      </c>
    </row>
    <row r="175" spans="2:8" s="521" customFormat="1" x14ac:dyDescent="0.2">
      <c r="B175" s="561">
        <f t="shared" si="2"/>
        <v>162</v>
      </c>
      <c r="C175" s="630" t="s">
        <v>1506</v>
      </c>
      <c r="D175" s="648">
        <v>2432500</v>
      </c>
      <c r="E175" s="649">
        <v>2432599</v>
      </c>
      <c r="F175" s="627">
        <v>100</v>
      </c>
      <c r="G175" s="617" t="s">
        <v>814</v>
      </c>
      <c r="H175" s="617" t="s">
        <v>1017</v>
      </c>
    </row>
    <row r="176" spans="2:8" s="521" customFormat="1" x14ac:dyDescent="0.2">
      <c r="B176" s="561">
        <f t="shared" si="2"/>
        <v>163</v>
      </c>
      <c r="C176" s="630" t="s">
        <v>1506</v>
      </c>
      <c r="D176" s="648">
        <v>2433000</v>
      </c>
      <c r="E176" s="649">
        <v>2433199</v>
      </c>
      <c r="F176" s="627">
        <v>200</v>
      </c>
      <c r="G176" s="615" t="s">
        <v>814</v>
      </c>
      <c r="H176" s="615" t="s">
        <v>1567</v>
      </c>
    </row>
    <row r="177" spans="2:9" s="522" customFormat="1" x14ac:dyDescent="0.2">
      <c r="B177" s="561">
        <f t="shared" si="2"/>
        <v>164</v>
      </c>
      <c r="C177" s="630" t="s">
        <v>1483</v>
      </c>
      <c r="D177" s="648">
        <v>2434000</v>
      </c>
      <c r="E177" s="649">
        <v>2434399</v>
      </c>
      <c r="F177" s="627">
        <v>400</v>
      </c>
      <c r="G177" s="615" t="s">
        <v>814</v>
      </c>
      <c r="H177" s="615" t="s">
        <v>1017</v>
      </c>
      <c r="I177" s="521"/>
    </row>
    <row r="178" spans="2:9" s="521" customFormat="1" x14ac:dyDescent="0.2">
      <c r="B178" s="561">
        <f t="shared" si="2"/>
        <v>165</v>
      </c>
      <c r="C178" s="630" t="s">
        <v>1506</v>
      </c>
      <c r="D178" s="648">
        <v>2436000</v>
      </c>
      <c r="E178" s="649">
        <v>2436399</v>
      </c>
      <c r="F178" s="627">
        <v>400</v>
      </c>
      <c r="G178" s="615" t="s">
        <v>811</v>
      </c>
      <c r="H178" s="615" t="s">
        <v>1017</v>
      </c>
    </row>
    <row r="179" spans="2:9" s="521" customFormat="1" x14ac:dyDescent="0.2">
      <c r="B179" s="561">
        <f t="shared" si="2"/>
        <v>166</v>
      </c>
      <c r="C179" s="630" t="s">
        <v>1506</v>
      </c>
      <c r="D179" s="648">
        <v>2437000</v>
      </c>
      <c r="E179" s="649">
        <v>2437399</v>
      </c>
      <c r="F179" s="627">
        <v>400</v>
      </c>
      <c r="G179" s="615" t="s">
        <v>811</v>
      </c>
      <c r="H179" s="615" t="s">
        <v>1017</v>
      </c>
    </row>
    <row r="180" spans="2:9" s="521" customFormat="1" x14ac:dyDescent="0.2">
      <c r="B180" s="561">
        <f t="shared" si="2"/>
        <v>167</v>
      </c>
      <c r="C180" s="630" t="s">
        <v>1506</v>
      </c>
      <c r="D180" s="648">
        <v>2438000</v>
      </c>
      <c r="E180" s="649">
        <v>2438399</v>
      </c>
      <c r="F180" s="627">
        <v>400</v>
      </c>
      <c r="G180" s="615" t="s">
        <v>811</v>
      </c>
      <c r="H180" s="615" t="s">
        <v>1017</v>
      </c>
    </row>
    <row r="181" spans="2:9" s="521" customFormat="1" x14ac:dyDescent="0.2">
      <c r="B181" s="561">
        <f t="shared" si="2"/>
        <v>168</v>
      </c>
      <c r="C181" s="630" t="s">
        <v>1039</v>
      </c>
      <c r="D181" s="648">
        <v>2439000</v>
      </c>
      <c r="E181" s="649">
        <v>2439399</v>
      </c>
      <c r="F181" s="627">
        <v>400</v>
      </c>
      <c r="G181" s="615" t="s">
        <v>811</v>
      </c>
      <c r="H181" s="615" t="s">
        <v>1017</v>
      </c>
    </row>
    <row r="182" spans="2:9" s="521" customFormat="1" x14ac:dyDescent="0.2">
      <c r="B182" s="561">
        <f t="shared" si="2"/>
        <v>169</v>
      </c>
      <c r="C182" s="630" t="s">
        <v>915</v>
      </c>
      <c r="D182" s="648">
        <v>2440000</v>
      </c>
      <c r="E182" s="649">
        <v>2440799</v>
      </c>
      <c r="F182" s="627">
        <v>800</v>
      </c>
      <c r="G182" s="615" t="s">
        <v>817</v>
      </c>
      <c r="H182" s="615" t="s">
        <v>1549</v>
      </c>
    </row>
    <row r="183" spans="2:9" s="521" customFormat="1" x14ac:dyDescent="0.2">
      <c r="B183" s="561">
        <f t="shared" si="2"/>
        <v>170</v>
      </c>
      <c r="C183" s="630" t="s">
        <v>1000</v>
      </c>
      <c r="D183" s="648">
        <v>2450000</v>
      </c>
      <c r="E183" s="649">
        <v>2453999</v>
      </c>
      <c r="F183" s="627">
        <v>4000</v>
      </c>
      <c r="G183" s="615" t="s">
        <v>817</v>
      </c>
      <c r="H183" s="615" t="s">
        <v>1549</v>
      </c>
    </row>
    <row r="184" spans="2:9" s="521" customFormat="1" x14ac:dyDescent="0.2">
      <c r="B184" s="561">
        <f t="shared" si="2"/>
        <v>171</v>
      </c>
      <c r="C184" s="630" t="s">
        <v>984</v>
      </c>
      <c r="D184" s="648">
        <v>2454000</v>
      </c>
      <c r="E184" s="649">
        <v>2454999</v>
      </c>
      <c r="F184" s="627">
        <v>1000</v>
      </c>
      <c r="G184" s="615" t="s">
        <v>817</v>
      </c>
      <c r="H184" s="615" t="s">
        <v>1549</v>
      </c>
    </row>
    <row r="185" spans="2:9" s="521" customFormat="1" x14ac:dyDescent="0.2">
      <c r="B185" s="561">
        <f t="shared" si="2"/>
        <v>172</v>
      </c>
      <c r="C185" s="630" t="s">
        <v>1537</v>
      </c>
      <c r="D185" s="648">
        <v>2455000</v>
      </c>
      <c r="E185" s="649">
        <v>2458999</v>
      </c>
      <c r="F185" s="627">
        <v>4000</v>
      </c>
      <c r="G185" s="615" t="s">
        <v>817</v>
      </c>
      <c r="H185" s="615" t="s">
        <v>1549</v>
      </c>
    </row>
    <row r="186" spans="2:9" s="521" customFormat="1" x14ac:dyDescent="0.2">
      <c r="B186" s="561">
        <f t="shared" si="2"/>
        <v>173</v>
      </c>
      <c r="C186" s="630" t="s">
        <v>1137</v>
      </c>
      <c r="D186" s="648">
        <v>2459000</v>
      </c>
      <c r="E186" s="649">
        <v>2459799</v>
      </c>
      <c r="F186" s="627">
        <v>800</v>
      </c>
      <c r="G186" s="615" t="s">
        <v>817</v>
      </c>
      <c r="H186" s="615" t="s">
        <v>1549</v>
      </c>
    </row>
    <row r="187" spans="2:9" s="521" customFormat="1" x14ac:dyDescent="0.2">
      <c r="B187" s="561">
        <f t="shared" si="2"/>
        <v>174</v>
      </c>
      <c r="C187" s="630" t="s">
        <v>821</v>
      </c>
      <c r="D187" s="648">
        <v>2460000</v>
      </c>
      <c r="E187" s="649">
        <v>2461199</v>
      </c>
      <c r="F187" s="627">
        <v>1200</v>
      </c>
      <c r="G187" s="615" t="s">
        <v>817</v>
      </c>
      <c r="H187" s="615" t="s">
        <v>1549</v>
      </c>
    </row>
    <row r="188" spans="2:9" s="521" customFormat="1" x14ac:dyDescent="0.2">
      <c r="B188" s="561">
        <f t="shared" si="2"/>
        <v>175</v>
      </c>
      <c r="C188" s="630" t="s">
        <v>807</v>
      </c>
      <c r="D188" s="648">
        <v>2470000</v>
      </c>
      <c r="E188" s="649">
        <v>2470499</v>
      </c>
      <c r="F188" s="627">
        <v>500</v>
      </c>
      <c r="G188" s="615" t="s">
        <v>817</v>
      </c>
      <c r="H188" s="615" t="s">
        <v>1549</v>
      </c>
    </row>
    <row r="189" spans="2:9" s="521" customFormat="1" x14ac:dyDescent="0.2">
      <c r="B189" s="561">
        <f t="shared" si="2"/>
        <v>176</v>
      </c>
      <c r="C189" s="630" t="s">
        <v>893</v>
      </c>
      <c r="D189" s="648">
        <v>2475000</v>
      </c>
      <c r="E189" s="649">
        <v>2477699</v>
      </c>
      <c r="F189" s="627">
        <v>2700</v>
      </c>
      <c r="G189" s="615" t="s">
        <v>817</v>
      </c>
      <c r="H189" s="615" t="s">
        <v>1549</v>
      </c>
    </row>
    <row r="190" spans="2:9" s="521" customFormat="1" x14ac:dyDescent="0.2">
      <c r="B190" s="561">
        <f t="shared" si="2"/>
        <v>177</v>
      </c>
      <c r="C190" s="630" t="s">
        <v>806</v>
      </c>
      <c r="D190" s="648">
        <v>2480000</v>
      </c>
      <c r="E190" s="649">
        <v>2481899</v>
      </c>
      <c r="F190" s="627">
        <v>1900</v>
      </c>
      <c r="G190" s="615" t="s">
        <v>817</v>
      </c>
      <c r="H190" s="615" t="s">
        <v>1549</v>
      </c>
    </row>
    <row r="191" spans="2:9" s="521" customFormat="1" x14ac:dyDescent="0.2">
      <c r="B191" s="561">
        <f t="shared" si="2"/>
        <v>178</v>
      </c>
      <c r="C191" s="630" t="s">
        <v>895</v>
      </c>
      <c r="D191" s="648">
        <v>2485000</v>
      </c>
      <c r="E191" s="649">
        <v>2485799</v>
      </c>
      <c r="F191" s="627">
        <v>800</v>
      </c>
      <c r="G191" s="615" t="s">
        <v>817</v>
      </c>
      <c r="H191" s="615" t="s">
        <v>1549</v>
      </c>
    </row>
    <row r="192" spans="2:9" s="520" customFormat="1" x14ac:dyDescent="0.2">
      <c r="B192" s="561">
        <f t="shared" si="2"/>
        <v>179</v>
      </c>
      <c r="C192" s="630" t="s">
        <v>916</v>
      </c>
      <c r="D192" s="648">
        <v>2490000</v>
      </c>
      <c r="E192" s="649">
        <v>2490699</v>
      </c>
      <c r="F192" s="627">
        <v>700</v>
      </c>
      <c r="G192" s="615" t="s">
        <v>817</v>
      </c>
      <c r="H192" s="615" t="s">
        <v>1549</v>
      </c>
    </row>
    <row r="193" spans="2:8" s="520" customFormat="1" x14ac:dyDescent="0.2">
      <c r="B193" s="561">
        <f t="shared" si="2"/>
        <v>180</v>
      </c>
      <c r="C193" s="631" t="s">
        <v>1483</v>
      </c>
      <c r="D193" s="648">
        <v>2500000</v>
      </c>
      <c r="E193" s="649">
        <v>2501199</v>
      </c>
      <c r="F193" s="627">
        <v>1200</v>
      </c>
      <c r="G193" s="615" t="s">
        <v>803</v>
      </c>
      <c r="H193" s="615" t="s">
        <v>1017</v>
      </c>
    </row>
    <row r="194" spans="2:8" s="521" customFormat="1" x14ac:dyDescent="0.2">
      <c r="B194" s="561">
        <f t="shared" si="2"/>
        <v>181</v>
      </c>
      <c r="C194" s="631" t="s">
        <v>1483</v>
      </c>
      <c r="D194" s="648">
        <v>2503000</v>
      </c>
      <c r="E194" s="649">
        <v>2503199</v>
      </c>
      <c r="F194" s="627">
        <v>200</v>
      </c>
      <c r="G194" s="615" t="s">
        <v>803</v>
      </c>
      <c r="H194" s="615" t="s">
        <v>1017</v>
      </c>
    </row>
    <row r="195" spans="2:8" s="521" customFormat="1" x14ac:dyDescent="0.2">
      <c r="B195" s="561">
        <f t="shared" si="2"/>
        <v>182</v>
      </c>
      <c r="C195" s="630" t="s">
        <v>1506</v>
      </c>
      <c r="D195" s="648">
        <v>2505000</v>
      </c>
      <c r="E195" s="649">
        <v>2505799</v>
      </c>
      <c r="F195" s="627">
        <v>800</v>
      </c>
      <c r="G195" s="617" t="s">
        <v>803</v>
      </c>
      <c r="H195" s="617" t="s">
        <v>1017</v>
      </c>
    </row>
    <row r="196" spans="2:8" s="521" customFormat="1" ht="12" customHeight="1" x14ac:dyDescent="0.2">
      <c r="B196" s="561">
        <f t="shared" si="2"/>
        <v>183</v>
      </c>
      <c r="C196" s="630" t="s">
        <v>1506</v>
      </c>
      <c r="D196" s="648">
        <v>2507000</v>
      </c>
      <c r="E196" s="649">
        <v>2507299</v>
      </c>
      <c r="F196" s="627">
        <v>300</v>
      </c>
      <c r="G196" s="617" t="s">
        <v>803</v>
      </c>
      <c r="H196" s="617" t="s">
        <v>1017</v>
      </c>
    </row>
    <row r="197" spans="2:8" s="521" customFormat="1" x14ac:dyDescent="0.2">
      <c r="B197" s="561">
        <f t="shared" si="2"/>
        <v>184</v>
      </c>
      <c r="C197" s="630" t="s">
        <v>1483</v>
      </c>
      <c r="D197" s="648">
        <v>2508000</v>
      </c>
      <c r="E197" s="649">
        <v>2508399</v>
      </c>
      <c r="F197" s="627">
        <v>400</v>
      </c>
      <c r="G197" s="615" t="s">
        <v>814</v>
      </c>
      <c r="H197" s="615" t="s">
        <v>1017</v>
      </c>
    </row>
    <row r="198" spans="2:8" s="521" customFormat="1" x14ac:dyDescent="0.2">
      <c r="B198" s="561">
        <f t="shared" si="2"/>
        <v>185</v>
      </c>
      <c r="C198" s="630" t="s">
        <v>1483</v>
      </c>
      <c r="D198" s="648">
        <v>2509000</v>
      </c>
      <c r="E198" s="649">
        <v>2509399</v>
      </c>
      <c r="F198" s="627">
        <v>400</v>
      </c>
      <c r="G198" s="615" t="s">
        <v>814</v>
      </c>
      <c r="H198" s="615" t="s">
        <v>1017</v>
      </c>
    </row>
    <row r="199" spans="2:8" s="521" customFormat="1" x14ac:dyDescent="0.2">
      <c r="B199" s="561">
        <f t="shared" si="2"/>
        <v>186</v>
      </c>
      <c r="C199" s="631" t="s">
        <v>1483</v>
      </c>
      <c r="D199" s="648">
        <v>2510000</v>
      </c>
      <c r="E199" s="649">
        <v>2511799</v>
      </c>
      <c r="F199" s="627">
        <v>1800</v>
      </c>
      <c r="G199" s="615" t="s">
        <v>803</v>
      </c>
      <c r="H199" s="615" t="s">
        <v>1017</v>
      </c>
    </row>
    <row r="200" spans="2:8" s="520" customFormat="1" x14ac:dyDescent="0.2">
      <c r="B200" s="561">
        <f t="shared" si="2"/>
        <v>187</v>
      </c>
      <c r="C200" s="631" t="s">
        <v>1506</v>
      </c>
      <c r="D200" s="648">
        <v>2514000</v>
      </c>
      <c r="E200" s="649">
        <v>2514299</v>
      </c>
      <c r="F200" s="627">
        <v>300</v>
      </c>
      <c r="G200" s="615" t="s">
        <v>803</v>
      </c>
      <c r="H200" s="615" t="s">
        <v>1017</v>
      </c>
    </row>
    <row r="201" spans="2:8" s="520" customFormat="1" x14ac:dyDescent="0.2">
      <c r="B201" s="561">
        <f t="shared" si="2"/>
        <v>188</v>
      </c>
      <c r="C201" s="631" t="s">
        <v>1121</v>
      </c>
      <c r="D201" s="648">
        <v>2515000</v>
      </c>
      <c r="E201" s="649">
        <v>2515299</v>
      </c>
      <c r="F201" s="627">
        <v>300</v>
      </c>
      <c r="G201" s="615" t="s">
        <v>803</v>
      </c>
      <c r="H201" s="615" t="s">
        <v>1017</v>
      </c>
    </row>
    <row r="202" spans="2:8" s="520" customFormat="1" x14ac:dyDescent="0.2">
      <c r="B202" s="561">
        <f t="shared" si="2"/>
        <v>189</v>
      </c>
      <c r="C202" s="631" t="s">
        <v>1483</v>
      </c>
      <c r="D202" s="648">
        <v>2517000</v>
      </c>
      <c r="E202" s="649">
        <v>2518099</v>
      </c>
      <c r="F202" s="627">
        <v>1100</v>
      </c>
      <c r="G202" s="615" t="s">
        <v>803</v>
      </c>
      <c r="H202" s="615" t="s">
        <v>1017</v>
      </c>
    </row>
    <row r="203" spans="2:8" s="520" customFormat="1" x14ac:dyDescent="0.2">
      <c r="B203" s="561">
        <f t="shared" si="2"/>
        <v>190</v>
      </c>
      <c r="C203" s="631" t="s">
        <v>1483</v>
      </c>
      <c r="D203" s="648">
        <v>2520000</v>
      </c>
      <c r="E203" s="649">
        <v>2523599</v>
      </c>
      <c r="F203" s="627">
        <v>3600</v>
      </c>
      <c r="G203" s="617" t="s">
        <v>803</v>
      </c>
      <c r="H203" s="617" t="s">
        <v>1017</v>
      </c>
    </row>
    <row r="204" spans="2:8" s="520" customFormat="1" x14ac:dyDescent="0.2">
      <c r="B204" s="561">
        <f t="shared" si="2"/>
        <v>191</v>
      </c>
      <c r="C204" s="631" t="s">
        <v>1483</v>
      </c>
      <c r="D204" s="648">
        <v>2525000</v>
      </c>
      <c r="E204" s="649">
        <v>2528599</v>
      </c>
      <c r="F204" s="627">
        <v>3600</v>
      </c>
      <c r="G204" s="617" t="s">
        <v>816</v>
      </c>
      <c r="H204" s="617" t="s">
        <v>1017</v>
      </c>
    </row>
    <row r="205" spans="2:8" s="520" customFormat="1" x14ac:dyDescent="0.2">
      <c r="B205" s="561">
        <f t="shared" si="2"/>
        <v>192</v>
      </c>
      <c r="C205" s="631" t="s">
        <v>1483</v>
      </c>
      <c r="D205" s="648">
        <v>2530000</v>
      </c>
      <c r="E205" s="649">
        <v>2530399</v>
      </c>
      <c r="F205" s="627">
        <v>400</v>
      </c>
      <c r="G205" s="617" t="s">
        <v>814</v>
      </c>
      <c r="H205" s="617" t="s">
        <v>1017</v>
      </c>
    </row>
    <row r="206" spans="2:8" s="520" customFormat="1" x14ac:dyDescent="0.2">
      <c r="B206" s="561">
        <f t="shared" si="2"/>
        <v>193</v>
      </c>
      <c r="C206" s="631" t="s">
        <v>1483</v>
      </c>
      <c r="D206" s="648">
        <v>2531000</v>
      </c>
      <c r="E206" s="649">
        <v>2531399</v>
      </c>
      <c r="F206" s="627">
        <v>400</v>
      </c>
      <c r="G206" s="617" t="s">
        <v>814</v>
      </c>
      <c r="H206" s="617" t="s">
        <v>1017</v>
      </c>
    </row>
    <row r="207" spans="2:8" s="520" customFormat="1" x14ac:dyDescent="0.2">
      <c r="B207" s="561">
        <f t="shared" ref="B207:B270" si="3">B206+1</f>
        <v>194</v>
      </c>
      <c r="C207" s="631" t="s">
        <v>1483</v>
      </c>
      <c r="D207" s="648">
        <v>2532000</v>
      </c>
      <c r="E207" s="649">
        <v>2532399</v>
      </c>
      <c r="F207" s="627">
        <v>400</v>
      </c>
      <c r="G207" s="617" t="s">
        <v>814</v>
      </c>
      <c r="H207" s="617" t="s">
        <v>1017</v>
      </c>
    </row>
    <row r="208" spans="2:8" s="520" customFormat="1" x14ac:dyDescent="0.2">
      <c r="B208" s="561">
        <f t="shared" si="3"/>
        <v>195</v>
      </c>
      <c r="C208" s="631" t="s">
        <v>1483</v>
      </c>
      <c r="D208" s="648">
        <v>2533000</v>
      </c>
      <c r="E208" s="649">
        <v>2533399</v>
      </c>
      <c r="F208" s="627">
        <v>400</v>
      </c>
      <c r="G208" s="617" t="s">
        <v>814</v>
      </c>
      <c r="H208" s="617" t="s">
        <v>1017</v>
      </c>
    </row>
    <row r="209" spans="2:9" s="521" customFormat="1" x14ac:dyDescent="0.2">
      <c r="B209" s="561">
        <f t="shared" si="3"/>
        <v>196</v>
      </c>
      <c r="C209" s="631" t="s">
        <v>1483</v>
      </c>
      <c r="D209" s="648">
        <v>2534000</v>
      </c>
      <c r="E209" s="649">
        <v>2534399</v>
      </c>
      <c r="F209" s="627">
        <v>400</v>
      </c>
      <c r="G209" s="617" t="s">
        <v>814</v>
      </c>
      <c r="H209" s="617" t="s">
        <v>1017</v>
      </c>
    </row>
    <row r="210" spans="2:9" s="521" customFormat="1" x14ac:dyDescent="0.2">
      <c r="B210" s="561">
        <f t="shared" si="3"/>
        <v>197</v>
      </c>
      <c r="C210" s="630" t="s">
        <v>1483</v>
      </c>
      <c r="D210" s="648">
        <v>2535000</v>
      </c>
      <c r="E210" s="649">
        <v>2535399</v>
      </c>
      <c r="F210" s="627">
        <v>400</v>
      </c>
      <c r="G210" s="617" t="s">
        <v>814</v>
      </c>
      <c r="H210" s="617" t="s">
        <v>1017</v>
      </c>
    </row>
    <row r="211" spans="2:9" s="521" customFormat="1" x14ac:dyDescent="0.2">
      <c r="B211" s="561">
        <f t="shared" si="3"/>
        <v>198</v>
      </c>
      <c r="C211" s="630" t="s">
        <v>1483</v>
      </c>
      <c r="D211" s="648">
        <v>2536000</v>
      </c>
      <c r="E211" s="649">
        <v>2536399</v>
      </c>
      <c r="F211" s="627">
        <v>400</v>
      </c>
      <c r="G211" s="617" t="s">
        <v>814</v>
      </c>
      <c r="H211" s="617" t="s">
        <v>1017</v>
      </c>
    </row>
    <row r="212" spans="2:9" s="521" customFormat="1" x14ac:dyDescent="0.2">
      <c r="B212" s="561">
        <f t="shared" si="3"/>
        <v>199</v>
      </c>
      <c r="C212" s="631" t="s">
        <v>1483</v>
      </c>
      <c r="D212" s="648">
        <v>2537000</v>
      </c>
      <c r="E212" s="649">
        <v>2537399</v>
      </c>
      <c r="F212" s="627">
        <v>400</v>
      </c>
      <c r="G212" s="615" t="s">
        <v>814</v>
      </c>
      <c r="H212" s="615" t="s">
        <v>1017</v>
      </c>
    </row>
    <row r="213" spans="2:9" s="521" customFormat="1" x14ac:dyDescent="0.2">
      <c r="B213" s="561">
        <f t="shared" si="3"/>
        <v>200</v>
      </c>
      <c r="C213" s="630" t="s">
        <v>1483</v>
      </c>
      <c r="D213" s="648">
        <v>2538000</v>
      </c>
      <c r="E213" s="649">
        <v>2538399</v>
      </c>
      <c r="F213" s="627">
        <v>400</v>
      </c>
      <c r="G213" s="615" t="s">
        <v>814</v>
      </c>
      <c r="H213" s="615" t="s">
        <v>1017</v>
      </c>
    </row>
    <row r="214" spans="2:9" s="521" customFormat="1" x14ac:dyDescent="0.2">
      <c r="B214" s="561">
        <f t="shared" si="3"/>
        <v>201</v>
      </c>
      <c r="C214" s="630" t="s">
        <v>1483</v>
      </c>
      <c r="D214" s="648">
        <v>2540000</v>
      </c>
      <c r="E214" s="649">
        <v>2542699</v>
      </c>
      <c r="F214" s="627">
        <v>2700</v>
      </c>
      <c r="G214" s="615" t="s">
        <v>815</v>
      </c>
      <c r="H214" s="615" t="s">
        <v>1017</v>
      </c>
    </row>
    <row r="215" spans="2:9" s="521" customFormat="1" x14ac:dyDescent="0.2">
      <c r="B215" s="561">
        <f t="shared" si="3"/>
        <v>202</v>
      </c>
      <c r="C215" s="630" t="s">
        <v>943</v>
      </c>
      <c r="D215" s="648">
        <v>2545000</v>
      </c>
      <c r="E215" s="649">
        <v>2548699</v>
      </c>
      <c r="F215" s="627">
        <v>3700</v>
      </c>
      <c r="G215" s="615" t="s">
        <v>815</v>
      </c>
      <c r="H215" s="615" t="s">
        <v>1017</v>
      </c>
    </row>
    <row r="216" spans="2:9" s="521" customFormat="1" x14ac:dyDescent="0.2">
      <c r="B216" s="561">
        <f t="shared" si="3"/>
        <v>203</v>
      </c>
      <c r="C216" s="630" t="s">
        <v>1483</v>
      </c>
      <c r="D216" s="648">
        <v>2550000</v>
      </c>
      <c r="E216" s="649">
        <v>2550799</v>
      </c>
      <c r="F216" s="627">
        <v>800</v>
      </c>
      <c r="G216" s="615" t="s">
        <v>815</v>
      </c>
      <c r="H216" s="615" t="s">
        <v>1017</v>
      </c>
    </row>
    <row r="217" spans="2:9" s="521" customFormat="1" x14ac:dyDescent="0.2">
      <c r="B217" s="561">
        <f t="shared" si="3"/>
        <v>204</v>
      </c>
      <c r="C217" s="630" t="s">
        <v>1483</v>
      </c>
      <c r="D217" s="648">
        <v>2552000</v>
      </c>
      <c r="E217" s="649">
        <v>2552699</v>
      </c>
      <c r="F217" s="627">
        <v>700</v>
      </c>
      <c r="G217" s="615" t="s">
        <v>815</v>
      </c>
      <c r="H217" s="615" t="s">
        <v>1017</v>
      </c>
    </row>
    <row r="218" spans="2:9" s="521" customFormat="1" x14ac:dyDescent="0.2">
      <c r="B218" s="561">
        <f t="shared" si="3"/>
        <v>205</v>
      </c>
      <c r="C218" s="630" t="s">
        <v>1483</v>
      </c>
      <c r="D218" s="648">
        <v>2553000</v>
      </c>
      <c r="E218" s="649">
        <v>2553599</v>
      </c>
      <c r="F218" s="627">
        <v>600</v>
      </c>
      <c r="G218" s="615" t="s">
        <v>815</v>
      </c>
      <c r="H218" s="615" t="s">
        <v>1017</v>
      </c>
    </row>
    <row r="219" spans="2:9" s="522" customFormat="1" x14ac:dyDescent="0.2">
      <c r="B219" s="561">
        <f t="shared" si="3"/>
        <v>206</v>
      </c>
      <c r="C219" s="630" t="s">
        <v>1483</v>
      </c>
      <c r="D219" s="648">
        <v>2554000</v>
      </c>
      <c r="E219" s="649">
        <v>2554399</v>
      </c>
      <c r="F219" s="627">
        <v>400</v>
      </c>
      <c r="G219" s="615" t="s">
        <v>815</v>
      </c>
      <c r="H219" s="615" t="s">
        <v>1017</v>
      </c>
      <c r="I219" s="521"/>
    </row>
    <row r="220" spans="2:9" s="521" customFormat="1" x14ac:dyDescent="0.2">
      <c r="B220" s="561">
        <f t="shared" si="3"/>
        <v>207</v>
      </c>
      <c r="C220" s="630" t="s">
        <v>1483</v>
      </c>
      <c r="D220" s="648">
        <v>2555000</v>
      </c>
      <c r="E220" s="649">
        <v>2555999</v>
      </c>
      <c r="F220" s="627">
        <v>1000</v>
      </c>
      <c r="G220" s="615" t="s">
        <v>815</v>
      </c>
      <c r="H220" s="615" t="s">
        <v>1017</v>
      </c>
    </row>
    <row r="221" spans="2:9" s="522" customFormat="1" x14ac:dyDescent="0.2">
      <c r="B221" s="561">
        <f t="shared" si="3"/>
        <v>208</v>
      </c>
      <c r="C221" s="631" t="s">
        <v>1483</v>
      </c>
      <c r="D221" s="648">
        <v>2556000</v>
      </c>
      <c r="E221" s="649">
        <v>2556499</v>
      </c>
      <c r="F221" s="627">
        <v>500</v>
      </c>
      <c r="G221" s="615" t="s">
        <v>815</v>
      </c>
      <c r="H221" s="615" t="s">
        <v>1017</v>
      </c>
      <c r="I221" s="521"/>
    </row>
    <row r="222" spans="2:9" s="521" customFormat="1" x14ac:dyDescent="0.2">
      <c r="B222" s="561">
        <f t="shared" si="3"/>
        <v>209</v>
      </c>
      <c r="C222" s="630" t="s">
        <v>1483</v>
      </c>
      <c r="D222" s="648">
        <v>2558000</v>
      </c>
      <c r="E222" s="649">
        <v>2558299</v>
      </c>
      <c r="F222" s="627">
        <v>300</v>
      </c>
      <c r="G222" s="615" t="s">
        <v>815</v>
      </c>
      <c r="H222" s="615" t="s">
        <v>1017</v>
      </c>
    </row>
    <row r="223" spans="2:9" s="522" customFormat="1" x14ac:dyDescent="0.2">
      <c r="B223" s="561">
        <f t="shared" si="3"/>
        <v>210</v>
      </c>
      <c r="C223" s="630" t="s">
        <v>1236</v>
      </c>
      <c r="D223" s="648">
        <v>2559000</v>
      </c>
      <c r="E223" s="649">
        <v>2559199</v>
      </c>
      <c r="F223" s="627">
        <v>200</v>
      </c>
      <c r="G223" s="615" t="s">
        <v>815</v>
      </c>
      <c r="H223" s="615" t="s">
        <v>1472</v>
      </c>
      <c r="I223" s="521"/>
    </row>
    <row r="224" spans="2:9" s="522" customFormat="1" x14ac:dyDescent="0.2">
      <c r="B224" s="561">
        <f t="shared" si="3"/>
        <v>211</v>
      </c>
      <c r="C224" s="630" t="s">
        <v>1008</v>
      </c>
      <c r="D224" s="648">
        <v>2560000</v>
      </c>
      <c r="E224" s="649">
        <v>2564299</v>
      </c>
      <c r="F224" s="627">
        <v>4300</v>
      </c>
      <c r="G224" s="615" t="s">
        <v>815</v>
      </c>
      <c r="H224" s="615" t="s">
        <v>1017</v>
      </c>
      <c r="I224" s="521"/>
    </row>
    <row r="225" spans="2:9" s="522" customFormat="1" x14ac:dyDescent="0.2">
      <c r="B225" s="561">
        <f t="shared" si="3"/>
        <v>212</v>
      </c>
      <c r="C225" s="630" t="s">
        <v>1483</v>
      </c>
      <c r="D225" s="648">
        <v>2565000</v>
      </c>
      <c r="E225" s="649">
        <v>2566099</v>
      </c>
      <c r="F225" s="627">
        <v>1100</v>
      </c>
      <c r="G225" s="615" t="s">
        <v>815</v>
      </c>
      <c r="H225" s="615" t="s">
        <v>1017</v>
      </c>
      <c r="I225" s="521"/>
    </row>
    <row r="226" spans="2:9" s="522" customFormat="1" x14ac:dyDescent="0.2">
      <c r="B226" s="561">
        <f t="shared" si="3"/>
        <v>213</v>
      </c>
      <c r="C226" s="630" t="s">
        <v>1483</v>
      </c>
      <c r="D226" s="648">
        <v>2568000</v>
      </c>
      <c r="E226" s="649">
        <v>2568399</v>
      </c>
      <c r="F226" s="627">
        <v>400</v>
      </c>
      <c r="G226" s="615" t="s">
        <v>815</v>
      </c>
      <c r="H226" s="615" t="s">
        <v>1017</v>
      </c>
      <c r="I226" s="521"/>
    </row>
    <row r="227" spans="2:9" s="529" customFormat="1" x14ac:dyDescent="0.2">
      <c r="B227" s="561">
        <f t="shared" si="3"/>
        <v>214</v>
      </c>
      <c r="C227" s="630" t="s">
        <v>1483</v>
      </c>
      <c r="D227" s="648">
        <v>2569000</v>
      </c>
      <c r="E227" s="649">
        <v>2569399</v>
      </c>
      <c r="F227" s="627">
        <v>400</v>
      </c>
      <c r="G227" s="615" t="s">
        <v>815</v>
      </c>
      <c r="H227" s="615" t="s">
        <v>1017</v>
      </c>
      <c r="I227" s="527"/>
    </row>
    <row r="228" spans="2:9" s="546" customFormat="1" x14ac:dyDescent="0.2">
      <c r="B228" s="561">
        <f t="shared" si="3"/>
        <v>215</v>
      </c>
      <c r="C228" s="631" t="s">
        <v>1008</v>
      </c>
      <c r="D228" s="648">
        <v>2570000</v>
      </c>
      <c r="E228" s="649">
        <v>2589999</v>
      </c>
      <c r="F228" s="627">
        <v>20000</v>
      </c>
      <c r="G228" s="615" t="s">
        <v>815</v>
      </c>
      <c r="H228" s="615" t="s">
        <v>1017</v>
      </c>
      <c r="I228" s="520"/>
    </row>
    <row r="229" spans="2:9" s="522" customFormat="1" x14ac:dyDescent="0.2">
      <c r="B229" s="561">
        <f t="shared" si="3"/>
        <v>216</v>
      </c>
      <c r="C229" s="630" t="s">
        <v>945</v>
      </c>
      <c r="D229" s="648">
        <v>2590000</v>
      </c>
      <c r="E229" s="649">
        <v>2590999</v>
      </c>
      <c r="F229" s="627">
        <v>1000</v>
      </c>
      <c r="G229" s="615" t="s">
        <v>1424</v>
      </c>
      <c r="H229" s="615" t="s">
        <v>1017</v>
      </c>
      <c r="I229" s="521"/>
    </row>
    <row r="230" spans="2:9" s="521" customFormat="1" x14ac:dyDescent="0.2">
      <c r="B230" s="561">
        <f t="shared" si="3"/>
        <v>217</v>
      </c>
      <c r="C230" s="630" t="s">
        <v>945</v>
      </c>
      <c r="D230" s="648">
        <v>2593000</v>
      </c>
      <c r="E230" s="649">
        <v>2593999</v>
      </c>
      <c r="F230" s="627">
        <v>1000</v>
      </c>
      <c r="G230" s="615" t="s">
        <v>1424</v>
      </c>
      <c r="H230" s="615" t="s">
        <v>1017</v>
      </c>
    </row>
    <row r="231" spans="2:9" s="521" customFormat="1" x14ac:dyDescent="0.2">
      <c r="B231" s="561">
        <f t="shared" si="3"/>
        <v>218</v>
      </c>
      <c r="C231" s="630" t="s">
        <v>945</v>
      </c>
      <c r="D231" s="648">
        <v>2599000</v>
      </c>
      <c r="E231" s="649">
        <v>2599999</v>
      </c>
      <c r="F231" s="627">
        <v>1000</v>
      </c>
      <c r="G231" s="615" t="s">
        <v>1424</v>
      </c>
      <c r="H231" s="615" t="s">
        <v>1017</v>
      </c>
    </row>
    <row r="232" spans="2:9" s="520" customFormat="1" x14ac:dyDescent="0.2">
      <c r="B232" s="561">
        <f t="shared" si="3"/>
        <v>219</v>
      </c>
      <c r="C232" s="630" t="s">
        <v>1483</v>
      </c>
      <c r="D232" s="648">
        <v>2600000</v>
      </c>
      <c r="E232" s="649">
        <v>2600399</v>
      </c>
      <c r="F232" s="627">
        <v>400</v>
      </c>
      <c r="G232" s="615" t="s">
        <v>815</v>
      </c>
      <c r="H232" s="615" t="s">
        <v>1017</v>
      </c>
    </row>
    <row r="233" spans="2:9" s="521" customFormat="1" x14ac:dyDescent="0.2">
      <c r="B233" s="561">
        <f t="shared" si="3"/>
        <v>220</v>
      </c>
      <c r="C233" s="630" t="s">
        <v>1432</v>
      </c>
      <c r="D233" s="648">
        <v>2602000</v>
      </c>
      <c r="E233" s="649">
        <v>2602099</v>
      </c>
      <c r="F233" s="627">
        <v>100</v>
      </c>
      <c r="G233" s="615" t="s">
        <v>815</v>
      </c>
      <c r="H233" s="615" t="s">
        <v>1017</v>
      </c>
    </row>
    <row r="234" spans="2:9" s="521" customFormat="1" x14ac:dyDescent="0.2">
      <c r="B234" s="561">
        <f t="shared" si="3"/>
        <v>221</v>
      </c>
      <c r="C234" s="630" t="s">
        <v>1483</v>
      </c>
      <c r="D234" s="648">
        <v>2605000</v>
      </c>
      <c r="E234" s="649">
        <v>2608499</v>
      </c>
      <c r="F234" s="627">
        <v>3500</v>
      </c>
      <c r="G234" s="615" t="s">
        <v>813</v>
      </c>
      <c r="H234" s="615" t="s">
        <v>1017</v>
      </c>
    </row>
    <row r="235" spans="2:9" s="526" customFormat="1" x14ac:dyDescent="0.2">
      <c r="B235" s="561">
        <f t="shared" si="3"/>
        <v>222</v>
      </c>
      <c r="C235" s="630" t="s">
        <v>1134</v>
      </c>
      <c r="D235" s="648">
        <v>2609000</v>
      </c>
      <c r="E235" s="649">
        <v>2609399</v>
      </c>
      <c r="F235" s="627">
        <v>400</v>
      </c>
      <c r="G235" s="615" t="s">
        <v>815</v>
      </c>
      <c r="H235" s="615" t="s">
        <v>1017</v>
      </c>
    </row>
    <row r="236" spans="2:9" s="521" customFormat="1" x14ac:dyDescent="0.2">
      <c r="B236" s="561">
        <f t="shared" si="3"/>
        <v>223</v>
      </c>
      <c r="C236" s="630" t="s">
        <v>1483</v>
      </c>
      <c r="D236" s="648">
        <v>2610000</v>
      </c>
      <c r="E236" s="649">
        <v>2610499</v>
      </c>
      <c r="F236" s="627">
        <v>500</v>
      </c>
      <c r="G236" s="615" t="s">
        <v>815</v>
      </c>
      <c r="H236" s="615" t="s">
        <v>1017</v>
      </c>
    </row>
    <row r="237" spans="2:9" s="521" customFormat="1" x14ac:dyDescent="0.2">
      <c r="B237" s="561">
        <f t="shared" si="3"/>
        <v>224</v>
      </c>
      <c r="C237" s="630" t="s">
        <v>1483</v>
      </c>
      <c r="D237" s="648">
        <v>2611000</v>
      </c>
      <c r="E237" s="649">
        <v>2611999</v>
      </c>
      <c r="F237" s="627">
        <v>1000</v>
      </c>
      <c r="G237" s="615" t="s">
        <v>815</v>
      </c>
      <c r="H237" s="615" t="s">
        <v>1017</v>
      </c>
    </row>
    <row r="238" spans="2:9" s="521" customFormat="1" x14ac:dyDescent="0.2">
      <c r="B238" s="561">
        <f t="shared" si="3"/>
        <v>225</v>
      </c>
      <c r="C238" s="630" t="s">
        <v>1483</v>
      </c>
      <c r="D238" s="648">
        <v>2612000</v>
      </c>
      <c r="E238" s="649">
        <v>2612699</v>
      </c>
      <c r="F238" s="627">
        <v>700</v>
      </c>
      <c r="G238" s="615" t="s">
        <v>815</v>
      </c>
      <c r="H238" s="615" t="s">
        <v>1017</v>
      </c>
    </row>
    <row r="239" spans="2:9" s="521" customFormat="1" x14ac:dyDescent="0.2">
      <c r="B239" s="561">
        <f t="shared" si="3"/>
        <v>226</v>
      </c>
      <c r="C239" s="630" t="s">
        <v>1483</v>
      </c>
      <c r="D239" s="648">
        <v>2613000</v>
      </c>
      <c r="E239" s="649">
        <v>2614799</v>
      </c>
      <c r="F239" s="627">
        <v>1800</v>
      </c>
      <c r="G239" s="615" t="s">
        <v>815</v>
      </c>
      <c r="H239" s="615" t="s">
        <v>1017</v>
      </c>
    </row>
    <row r="240" spans="2:9" s="521" customFormat="1" x14ac:dyDescent="0.2">
      <c r="B240" s="561">
        <f t="shared" si="3"/>
        <v>227</v>
      </c>
      <c r="C240" s="630" t="s">
        <v>1483</v>
      </c>
      <c r="D240" s="648">
        <v>2615000</v>
      </c>
      <c r="E240" s="649">
        <v>2616799</v>
      </c>
      <c r="F240" s="627">
        <v>1800</v>
      </c>
      <c r="G240" s="615" t="s">
        <v>815</v>
      </c>
      <c r="H240" s="615" t="s">
        <v>1017</v>
      </c>
    </row>
    <row r="241" spans="2:8" s="527" customFormat="1" x14ac:dyDescent="0.2">
      <c r="B241" s="561">
        <f t="shared" si="3"/>
        <v>228</v>
      </c>
      <c r="C241" s="631" t="s">
        <v>1483</v>
      </c>
      <c r="D241" s="648">
        <v>2617000</v>
      </c>
      <c r="E241" s="649">
        <v>2617499</v>
      </c>
      <c r="F241" s="627">
        <v>500</v>
      </c>
      <c r="G241" s="615" t="s">
        <v>815</v>
      </c>
      <c r="H241" s="615" t="s">
        <v>1017</v>
      </c>
    </row>
    <row r="242" spans="2:8" s="527" customFormat="1" x14ac:dyDescent="0.2">
      <c r="B242" s="561">
        <f t="shared" si="3"/>
        <v>229</v>
      </c>
      <c r="C242" s="631" t="s">
        <v>1120</v>
      </c>
      <c r="D242" s="648">
        <v>2618000</v>
      </c>
      <c r="E242" s="649">
        <v>2618299</v>
      </c>
      <c r="F242" s="627">
        <v>300</v>
      </c>
      <c r="G242" s="615" t="s">
        <v>803</v>
      </c>
      <c r="H242" s="615" t="s">
        <v>1017</v>
      </c>
    </row>
    <row r="243" spans="2:8" s="521" customFormat="1" x14ac:dyDescent="0.2">
      <c r="B243" s="561">
        <f t="shared" si="3"/>
        <v>230</v>
      </c>
      <c r="C243" s="631" t="s">
        <v>1506</v>
      </c>
      <c r="D243" s="648">
        <v>2619000</v>
      </c>
      <c r="E243" s="649">
        <v>2619399</v>
      </c>
      <c r="F243" s="627">
        <v>400</v>
      </c>
      <c r="G243" s="615" t="s">
        <v>803</v>
      </c>
      <c r="H243" s="615" t="s">
        <v>1017</v>
      </c>
    </row>
    <row r="244" spans="2:8" s="521" customFormat="1" x14ac:dyDescent="0.2">
      <c r="B244" s="561">
        <f t="shared" si="3"/>
        <v>231</v>
      </c>
      <c r="C244" s="630" t="s">
        <v>1488</v>
      </c>
      <c r="D244" s="648">
        <v>2623000</v>
      </c>
      <c r="E244" s="649">
        <v>2623299</v>
      </c>
      <c r="F244" s="627">
        <v>300</v>
      </c>
      <c r="G244" s="615" t="s">
        <v>816</v>
      </c>
      <c r="H244" s="615" t="s">
        <v>1017</v>
      </c>
    </row>
    <row r="245" spans="2:8" s="521" customFormat="1" x14ac:dyDescent="0.2">
      <c r="B245" s="561">
        <f t="shared" si="3"/>
        <v>232</v>
      </c>
      <c r="C245" s="631" t="s">
        <v>1483</v>
      </c>
      <c r="D245" s="648">
        <v>2624000</v>
      </c>
      <c r="E245" s="649">
        <v>2627599</v>
      </c>
      <c r="F245" s="627">
        <v>3600</v>
      </c>
      <c r="G245" s="615" t="s">
        <v>813</v>
      </c>
      <c r="H245" s="615" t="s">
        <v>1017</v>
      </c>
    </row>
    <row r="246" spans="2:8" s="521" customFormat="1" x14ac:dyDescent="0.2">
      <c r="B246" s="561">
        <f t="shared" si="3"/>
        <v>233</v>
      </c>
      <c r="C246" s="630" t="s">
        <v>1483</v>
      </c>
      <c r="D246" s="648">
        <v>2630000</v>
      </c>
      <c r="E246" s="649">
        <v>2633599</v>
      </c>
      <c r="F246" s="627">
        <v>3600</v>
      </c>
      <c r="G246" s="615" t="s">
        <v>811</v>
      </c>
      <c r="H246" s="615" t="s">
        <v>1017</v>
      </c>
    </row>
    <row r="247" spans="2:8" s="527" customFormat="1" x14ac:dyDescent="0.2">
      <c r="B247" s="561">
        <f t="shared" si="3"/>
        <v>234</v>
      </c>
      <c r="C247" s="630" t="s">
        <v>1483</v>
      </c>
      <c r="D247" s="648">
        <v>2634000</v>
      </c>
      <c r="E247" s="649">
        <v>2637599</v>
      </c>
      <c r="F247" s="627">
        <v>3600</v>
      </c>
      <c r="G247" s="615" t="s">
        <v>803</v>
      </c>
      <c r="H247" s="615" t="s">
        <v>1017</v>
      </c>
    </row>
    <row r="248" spans="2:8" s="521" customFormat="1" x14ac:dyDescent="0.2">
      <c r="B248" s="561">
        <f t="shared" si="3"/>
        <v>235</v>
      </c>
      <c r="C248" s="631" t="s">
        <v>1329</v>
      </c>
      <c r="D248" s="648">
        <v>2640000</v>
      </c>
      <c r="E248" s="649">
        <v>2640699</v>
      </c>
      <c r="F248" s="627">
        <v>700</v>
      </c>
      <c r="G248" s="615" t="s">
        <v>815</v>
      </c>
      <c r="H248" s="615" t="s">
        <v>1017</v>
      </c>
    </row>
    <row r="249" spans="2:8" s="521" customFormat="1" x14ac:dyDescent="0.2">
      <c r="B249" s="561">
        <f t="shared" si="3"/>
        <v>236</v>
      </c>
      <c r="C249" s="630" t="s">
        <v>1483</v>
      </c>
      <c r="D249" s="648">
        <v>2642000</v>
      </c>
      <c r="E249" s="649">
        <v>2645599</v>
      </c>
      <c r="F249" s="627">
        <v>3600</v>
      </c>
      <c r="G249" s="615" t="s">
        <v>814</v>
      </c>
      <c r="H249" s="615" t="s">
        <v>1017</v>
      </c>
    </row>
    <row r="250" spans="2:8" s="521" customFormat="1" x14ac:dyDescent="0.2">
      <c r="B250" s="561">
        <f t="shared" si="3"/>
        <v>237</v>
      </c>
      <c r="C250" s="630" t="s">
        <v>1483</v>
      </c>
      <c r="D250" s="648">
        <v>2647000</v>
      </c>
      <c r="E250" s="649">
        <v>2647899</v>
      </c>
      <c r="F250" s="627">
        <v>900</v>
      </c>
      <c r="G250" s="615" t="s">
        <v>815</v>
      </c>
      <c r="H250" s="615" t="s">
        <v>1017</v>
      </c>
    </row>
    <row r="251" spans="2:8" s="521" customFormat="1" x14ac:dyDescent="0.2">
      <c r="B251" s="561">
        <f t="shared" si="3"/>
        <v>238</v>
      </c>
      <c r="C251" s="632" t="s">
        <v>1483</v>
      </c>
      <c r="D251" s="648">
        <v>2649000</v>
      </c>
      <c r="E251" s="649">
        <v>2649199</v>
      </c>
      <c r="F251" s="627">
        <v>200</v>
      </c>
      <c r="G251" s="615" t="s">
        <v>815</v>
      </c>
      <c r="H251" s="615" t="s">
        <v>1017</v>
      </c>
    </row>
    <row r="252" spans="2:8" s="521" customFormat="1" x14ac:dyDescent="0.2">
      <c r="B252" s="561">
        <f t="shared" si="3"/>
        <v>239</v>
      </c>
      <c r="C252" s="630" t="s">
        <v>1483</v>
      </c>
      <c r="D252" s="648">
        <v>2650000</v>
      </c>
      <c r="E252" s="649">
        <v>2650299</v>
      </c>
      <c r="F252" s="627">
        <v>300</v>
      </c>
      <c r="G252" s="615" t="s">
        <v>815</v>
      </c>
      <c r="H252" s="615" t="s">
        <v>1017</v>
      </c>
    </row>
    <row r="253" spans="2:8" s="527" customFormat="1" x14ac:dyDescent="0.2">
      <c r="B253" s="561">
        <f t="shared" si="3"/>
        <v>240</v>
      </c>
      <c r="C253" s="630" t="s">
        <v>1353</v>
      </c>
      <c r="D253" s="648">
        <v>2652000</v>
      </c>
      <c r="E253" s="649">
        <v>2652399</v>
      </c>
      <c r="F253" s="627">
        <v>400</v>
      </c>
      <c r="G253" s="615" t="s">
        <v>815</v>
      </c>
      <c r="H253" s="615" t="s">
        <v>1017</v>
      </c>
    </row>
    <row r="254" spans="2:8" s="521" customFormat="1" x14ac:dyDescent="0.2">
      <c r="B254" s="561">
        <f t="shared" si="3"/>
        <v>241</v>
      </c>
      <c r="C254" s="631" t="s">
        <v>1483</v>
      </c>
      <c r="D254" s="648">
        <v>2653000</v>
      </c>
      <c r="E254" s="649">
        <v>2653699</v>
      </c>
      <c r="F254" s="627">
        <v>700</v>
      </c>
      <c r="G254" s="615" t="s">
        <v>815</v>
      </c>
      <c r="H254" s="615" t="s">
        <v>1017</v>
      </c>
    </row>
    <row r="255" spans="2:8" s="521" customFormat="1" x14ac:dyDescent="0.2">
      <c r="B255" s="561">
        <f t="shared" si="3"/>
        <v>242</v>
      </c>
      <c r="C255" s="630" t="s">
        <v>1352</v>
      </c>
      <c r="D255" s="648">
        <v>2655000</v>
      </c>
      <c r="E255" s="649">
        <v>2655399</v>
      </c>
      <c r="F255" s="627">
        <v>400</v>
      </c>
      <c r="G255" s="615" t="s">
        <v>815</v>
      </c>
      <c r="H255" s="615" t="s">
        <v>1017</v>
      </c>
    </row>
    <row r="256" spans="2:8" s="521" customFormat="1" x14ac:dyDescent="0.2">
      <c r="B256" s="561">
        <f t="shared" si="3"/>
        <v>243</v>
      </c>
      <c r="C256" s="630" t="s">
        <v>1351</v>
      </c>
      <c r="D256" s="648">
        <v>2656000</v>
      </c>
      <c r="E256" s="649">
        <v>2656399</v>
      </c>
      <c r="F256" s="627">
        <v>400</v>
      </c>
      <c r="G256" s="615" t="s">
        <v>815</v>
      </c>
      <c r="H256" s="615" t="s">
        <v>1017</v>
      </c>
    </row>
    <row r="257" spans="2:9" s="521" customFormat="1" x14ac:dyDescent="0.2">
      <c r="B257" s="561">
        <f t="shared" si="3"/>
        <v>244</v>
      </c>
      <c r="C257" s="630" t="s">
        <v>1538</v>
      </c>
      <c r="D257" s="648">
        <v>2657000</v>
      </c>
      <c r="E257" s="649">
        <v>2657899</v>
      </c>
      <c r="F257" s="627">
        <v>900</v>
      </c>
      <c r="G257" s="615" t="s">
        <v>815</v>
      </c>
      <c r="H257" s="615" t="s">
        <v>1017</v>
      </c>
    </row>
    <row r="258" spans="2:9" s="521" customFormat="1" x14ac:dyDescent="0.2">
      <c r="B258" s="561">
        <f t="shared" si="3"/>
        <v>245</v>
      </c>
      <c r="C258" s="630" t="s">
        <v>1483</v>
      </c>
      <c r="D258" s="648">
        <v>2660000</v>
      </c>
      <c r="E258" s="649">
        <v>2660399</v>
      </c>
      <c r="F258" s="627">
        <v>400</v>
      </c>
      <c r="G258" s="615" t="s">
        <v>815</v>
      </c>
      <c r="H258" s="615" t="s">
        <v>1017</v>
      </c>
    </row>
    <row r="259" spans="2:9" s="521" customFormat="1" x14ac:dyDescent="0.2">
      <c r="B259" s="561">
        <f t="shared" si="3"/>
        <v>246</v>
      </c>
      <c r="C259" s="630" t="s">
        <v>1409</v>
      </c>
      <c r="D259" s="648">
        <v>2662000</v>
      </c>
      <c r="E259" s="649">
        <v>2662199</v>
      </c>
      <c r="F259" s="627">
        <v>200</v>
      </c>
      <c r="G259" s="615" t="s">
        <v>1424</v>
      </c>
      <c r="H259" s="615" t="s">
        <v>1017</v>
      </c>
    </row>
    <row r="260" spans="2:9" s="521" customFormat="1" x14ac:dyDescent="0.2">
      <c r="B260" s="561">
        <f t="shared" si="3"/>
        <v>247</v>
      </c>
      <c r="C260" s="630" t="s">
        <v>1363</v>
      </c>
      <c r="D260" s="648">
        <v>2663000</v>
      </c>
      <c r="E260" s="649">
        <v>2663399</v>
      </c>
      <c r="F260" s="627">
        <v>400</v>
      </c>
      <c r="G260" s="615" t="s">
        <v>815</v>
      </c>
      <c r="H260" s="615" t="s">
        <v>1017</v>
      </c>
    </row>
    <row r="261" spans="2:9" s="521" customFormat="1" x14ac:dyDescent="0.2">
      <c r="B261" s="561">
        <f t="shared" si="3"/>
        <v>248</v>
      </c>
      <c r="C261" s="630" t="s">
        <v>1483</v>
      </c>
      <c r="D261" s="648">
        <v>2664000</v>
      </c>
      <c r="E261" s="649">
        <v>2664799</v>
      </c>
      <c r="F261" s="627">
        <v>800</v>
      </c>
      <c r="G261" s="615" t="s">
        <v>815</v>
      </c>
      <c r="H261" s="615" t="s">
        <v>1017</v>
      </c>
    </row>
    <row r="262" spans="2:9" s="521" customFormat="1" x14ac:dyDescent="0.2">
      <c r="B262" s="561">
        <f t="shared" si="3"/>
        <v>249</v>
      </c>
      <c r="C262" s="630" t="s">
        <v>1404</v>
      </c>
      <c r="D262" s="648">
        <v>2666000</v>
      </c>
      <c r="E262" s="649">
        <v>2666399</v>
      </c>
      <c r="F262" s="627">
        <v>400</v>
      </c>
      <c r="G262" s="615" t="s">
        <v>815</v>
      </c>
      <c r="H262" s="615" t="s">
        <v>1017</v>
      </c>
    </row>
    <row r="263" spans="2:9" s="521" customFormat="1" x14ac:dyDescent="0.2">
      <c r="B263" s="561">
        <f t="shared" si="3"/>
        <v>250</v>
      </c>
      <c r="C263" s="630" t="s">
        <v>1391</v>
      </c>
      <c r="D263" s="648">
        <v>2667000</v>
      </c>
      <c r="E263" s="649">
        <v>2667399</v>
      </c>
      <c r="F263" s="627">
        <v>400</v>
      </c>
      <c r="G263" s="615" t="s">
        <v>815</v>
      </c>
      <c r="H263" s="615" t="s">
        <v>1017</v>
      </c>
    </row>
    <row r="264" spans="2:9" s="521" customFormat="1" x14ac:dyDescent="0.2">
      <c r="B264" s="561">
        <f t="shared" si="3"/>
        <v>251</v>
      </c>
      <c r="C264" s="630" t="s">
        <v>1389</v>
      </c>
      <c r="D264" s="648">
        <v>2668000</v>
      </c>
      <c r="E264" s="649">
        <v>2668399</v>
      </c>
      <c r="F264" s="627">
        <v>400</v>
      </c>
      <c r="G264" s="615" t="s">
        <v>815</v>
      </c>
      <c r="H264" s="615" t="s">
        <v>1017</v>
      </c>
    </row>
    <row r="265" spans="2:9" s="521" customFormat="1" x14ac:dyDescent="0.2">
      <c r="B265" s="561">
        <f t="shared" si="3"/>
        <v>252</v>
      </c>
      <c r="C265" s="630" t="s">
        <v>1390</v>
      </c>
      <c r="D265" s="648">
        <v>2668000</v>
      </c>
      <c r="E265" s="649">
        <v>2668399</v>
      </c>
      <c r="F265" s="627">
        <v>400</v>
      </c>
      <c r="G265" s="615" t="s">
        <v>815</v>
      </c>
      <c r="H265" s="615" t="s">
        <v>1017</v>
      </c>
    </row>
    <row r="266" spans="2:9" s="521" customFormat="1" x14ac:dyDescent="0.2">
      <c r="B266" s="561">
        <f t="shared" si="3"/>
        <v>253</v>
      </c>
      <c r="C266" s="630" t="s">
        <v>1405</v>
      </c>
      <c r="D266" s="648">
        <v>2670000</v>
      </c>
      <c r="E266" s="649">
        <v>2670399</v>
      </c>
      <c r="F266" s="627">
        <v>400</v>
      </c>
      <c r="G266" s="615" t="s">
        <v>815</v>
      </c>
      <c r="H266" s="615" t="s">
        <v>1017</v>
      </c>
    </row>
    <row r="267" spans="2:9" s="521" customFormat="1" x14ac:dyDescent="0.2">
      <c r="B267" s="561">
        <f t="shared" si="3"/>
        <v>254</v>
      </c>
      <c r="C267" s="630" t="s">
        <v>1406</v>
      </c>
      <c r="D267" s="648">
        <v>2671000</v>
      </c>
      <c r="E267" s="649">
        <v>2671399</v>
      </c>
      <c r="F267" s="627">
        <v>400</v>
      </c>
      <c r="G267" s="615" t="s">
        <v>815</v>
      </c>
      <c r="H267" s="615" t="s">
        <v>1017</v>
      </c>
    </row>
    <row r="268" spans="2:9" s="522" customFormat="1" x14ac:dyDescent="0.2">
      <c r="B268" s="561">
        <f t="shared" si="3"/>
        <v>255</v>
      </c>
      <c r="C268" s="630" t="s">
        <v>1407</v>
      </c>
      <c r="D268" s="648">
        <v>2672000</v>
      </c>
      <c r="E268" s="649">
        <v>2672399</v>
      </c>
      <c r="F268" s="627">
        <v>400</v>
      </c>
      <c r="G268" s="615" t="s">
        <v>815</v>
      </c>
      <c r="H268" s="615" t="s">
        <v>1017</v>
      </c>
      <c r="I268" s="521"/>
    </row>
    <row r="269" spans="2:9" s="521" customFormat="1" x14ac:dyDescent="0.2">
      <c r="B269" s="561">
        <f t="shared" si="3"/>
        <v>256</v>
      </c>
      <c r="C269" s="630" t="s">
        <v>1483</v>
      </c>
      <c r="D269" s="648">
        <v>2673000</v>
      </c>
      <c r="E269" s="649">
        <v>2673899</v>
      </c>
      <c r="F269" s="627">
        <v>900</v>
      </c>
      <c r="G269" s="615" t="s">
        <v>815</v>
      </c>
      <c r="H269" s="615" t="s">
        <v>1017</v>
      </c>
    </row>
    <row r="270" spans="2:9" s="521" customFormat="1" x14ac:dyDescent="0.2">
      <c r="B270" s="561">
        <f t="shared" si="3"/>
        <v>257</v>
      </c>
      <c r="C270" s="630" t="s">
        <v>1483</v>
      </c>
      <c r="D270" s="648">
        <v>2676000</v>
      </c>
      <c r="E270" s="649">
        <v>2678699</v>
      </c>
      <c r="F270" s="627">
        <v>2700</v>
      </c>
      <c r="G270" s="615" t="s">
        <v>815</v>
      </c>
      <c r="H270" s="615" t="s">
        <v>1017</v>
      </c>
    </row>
    <row r="271" spans="2:9" s="521" customFormat="1" x14ac:dyDescent="0.2">
      <c r="B271" s="561">
        <f t="shared" ref="B271:B334" si="4">B270+1</f>
        <v>258</v>
      </c>
      <c r="C271" s="630" t="s">
        <v>1483</v>
      </c>
      <c r="D271" s="648">
        <v>2680000</v>
      </c>
      <c r="E271" s="649">
        <v>2681599</v>
      </c>
      <c r="F271" s="627">
        <v>1600</v>
      </c>
      <c r="G271" s="615" t="s">
        <v>815</v>
      </c>
      <c r="H271" s="615" t="s">
        <v>1017</v>
      </c>
    </row>
    <row r="272" spans="2:9" s="521" customFormat="1" x14ac:dyDescent="0.2">
      <c r="B272" s="561">
        <f t="shared" si="4"/>
        <v>259</v>
      </c>
      <c r="C272" s="630" t="s">
        <v>812</v>
      </c>
      <c r="D272" s="648">
        <v>2683000</v>
      </c>
      <c r="E272" s="649">
        <v>2684599</v>
      </c>
      <c r="F272" s="627">
        <v>1600</v>
      </c>
      <c r="G272" s="615" t="s">
        <v>815</v>
      </c>
      <c r="H272" s="615" t="s">
        <v>1017</v>
      </c>
    </row>
    <row r="273" spans="2:9" s="521" customFormat="1" x14ac:dyDescent="0.2">
      <c r="B273" s="561">
        <f t="shared" si="4"/>
        <v>260</v>
      </c>
      <c r="C273" s="630" t="s">
        <v>1483</v>
      </c>
      <c r="D273" s="648">
        <v>2687000</v>
      </c>
      <c r="E273" s="649">
        <v>2689899</v>
      </c>
      <c r="F273" s="627">
        <v>2900</v>
      </c>
      <c r="G273" s="615" t="s">
        <v>815</v>
      </c>
      <c r="H273" s="615" t="s">
        <v>1017</v>
      </c>
    </row>
    <row r="274" spans="2:9" s="521" customFormat="1" x14ac:dyDescent="0.2">
      <c r="B274" s="561">
        <f t="shared" si="4"/>
        <v>261</v>
      </c>
      <c r="C274" s="630" t="s">
        <v>1483</v>
      </c>
      <c r="D274" s="648">
        <v>2694000</v>
      </c>
      <c r="E274" s="649">
        <v>2696899</v>
      </c>
      <c r="F274" s="627">
        <v>2900</v>
      </c>
      <c r="G274" s="615" t="s">
        <v>815</v>
      </c>
      <c r="H274" s="615" t="s">
        <v>1017</v>
      </c>
    </row>
    <row r="275" spans="2:9" s="520" customFormat="1" x14ac:dyDescent="0.2">
      <c r="B275" s="561">
        <f t="shared" si="4"/>
        <v>262</v>
      </c>
      <c r="C275" s="630" t="s">
        <v>1483</v>
      </c>
      <c r="D275" s="648">
        <v>2700000</v>
      </c>
      <c r="E275" s="649">
        <v>2705199</v>
      </c>
      <c r="F275" s="627">
        <v>5200</v>
      </c>
      <c r="G275" s="615" t="s">
        <v>816</v>
      </c>
      <c r="H275" s="615" t="s">
        <v>1017</v>
      </c>
    </row>
    <row r="276" spans="2:9" s="522" customFormat="1" x14ac:dyDescent="0.2">
      <c r="B276" s="561">
        <f t="shared" si="4"/>
        <v>263</v>
      </c>
      <c r="C276" s="630" t="s">
        <v>1039</v>
      </c>
      <c r="D276" s="648">
        <v>2706000</v>
      </c>
      <c r="E276" s="649">
        <v>2706199</v>
      </c>
      <c r="F276" s="627">
        <v>200</v>
      </c>
      <c r="G276" s="615" t="s">
        <v>816</v>
      </c>
      <c r="H276" s="615" t="s">
        <v>1017</v>
      </c>
      <c r="I276" s="521"/>
    </row>
    <row r="277" spans="2:9" s="520" customFormat="1" x14ac:dyDescent="0.2">
      <c r="B277" s="561">
        <f t="shared" si="4"/>
        <v>264</v>
      </c>
      <c r="C277" s="630" t="s">
        <v>1039</v>
      </c>
      <c r="D277" s="648">
        <v>2707000</v>
      </c>
      <c r="E277" s="649">
        <v>2707499</v>
      </c>
      <c r="F277" s="627">
        <v>500</v>
      </c>
      <c r="G277" s="615" t="s">
        <v>816</v>
      </c>
      <c r="H277" s="615" t="s">
        <v>1017</v>
      </c>
    </row>
    <row r="278" spans="2:9" s="520" customFormat="1" x14ac:dyDescent="0.2">
      <c r="B278" s="561">
        <f t="shared" si="4"/>
        <v>265</v>
      </c>
      <c r="C278" s="630" t="s">
        <v>1483</v>
      </c>
      <c r="D278" s="648">
        <v>2708000</v>
      </c>
      <c r="E278" s="649">
        <v>2708299</v>
      </c>
      <c r="F278" s="627">
        <v>300</v>
      </c>
      <c r="G278" s="615" t="s">
        <v>816</v>
      </c>
      <c r="H278" s="615" t="s">
        <v>1017</v>
      </c>
    </row>
    <row r="279" spans="2:9" s="482" customFormat="1" x14ac:dyDescent="0.2">
      <c r="B279" s="561">
        <f t="shared" si="4"/>
        <v>266</v>
      </c>
      <c r="C279" s="630" t="s">
        <v>1237</v>
      </c>
      <c r="D279" s="648">
        <v>2710000</v>
      </c>
      <c r="E279" s="649">
        <v>2710799</v>
      </c>
      <c r="F279" s="627">
        <v>800</v>
      </c>
      <c r="G279" s="615" t="s">
        <v>815</v>
      </c>
      <c r="H279" s="615" t="s">
        <v>1017</v>
      </c>
    </row>
    <row r="280" spans="2:9" s="482" customFormat="1" x14ac:dyDescent="0.2">
      <c r="B280" s="561">
        <f t="shared" si="4"/>
        <v>267</v>
      </c>
      <c r="C280" s="630" t="s">
        <v>1483</v>
      </c>
      <c r="D280" s="648">
        <v>2711000</v>
      </c>
      <c r="E280" s="649">
        <v>2711699</v>
      </c>
      <c r="F280" s="627">
        <v>700</v>
      </c>
      <c r="G280" s="615" t="s">
        <v>815</v>
      </c>
      <c r="H280" s="615" t="s">
        <v>1017</v>
      </c>
    </row>
    <row r="281" spans="2:9" s="482" customFormat="1" x14ac:dyDescent="0.2">
      <c r="B281" s="561">
        <f t="shared" si="4"/>
        <v>268</v>
      </c>
      <c r="C281" s="630" t="s">
        <v>1039</v>
      </c>
      <c r="D281" s="648">
        <v>2712000</v>
      </c>
      <c r="E281" s="649">
        <v>2712299</v>
      </c>
      <c r="F281" s="627">
        <v>300</v>
      </c>
      <c r="G281" s="615" t="s">
        <v>816</v>
      </c>
      <c r="H281" s="615" t="s">
        <v>1017</v>
      </c>
    </row>
    <row r="282" spans="2:9" s="482" customFormat="1" x14ac:dyDescent="0.2">
      <c r="B282" s="561">
        <f t="shared" si="4"/>
        <v>269</v>
      </c>
      <c r="C282" s="631" t="s">
        <v>1101</v>
      </c>
      <c r="D282" s="648">
        <v>2713000</v>
      </c>
      <c r="E282" s="649">
        <v>2713599</v>
      </c>
      <c r="F282" s="627">
        <v>600</v>
      </c>
      <c r="G282" s="615" t="s">
        <v>815</v>
      </c>
      <c r="H282" s="615" t="s">
        <v>1017</v>
      </c>
    </row>
    <row r="283" spans="2:9" s="482" customFormat="1" x14ac:dyDescent="0.2">
      <c r="B283" s="561">
        <f t="shared" si="4"/>
        <v>270</v>
      </c>
      <c r="C283" s="631" t="s">
        <v>1039</v>
      </c>
      <c r="D283" s="648">
        <v>2714000</v>
      </c>
      <c r="E283" s="649">
        <v>2714199</v>
      </c>
      <c r="F283" s="627">
        <v>200</v>
      </c>
      <c r="G283" s="615" t="s">
        <v>816</v>
      </c>
      <c r="H283" s="615" t="s">
        <v>1017</v>
      </c>
    </row>
    <row r="284" spans="2:9" s="482" customFormat="1" x14ac:dyDescent="0.2">
      <c r="B284" s="561">
        <f t="shared" si="4"/>
        <v>271</v>
      </c>
      <c r="C284" s="630" t="s">
        <v>1039</v>
      </c>
      <c r="D284" s="650">
        <v>2715000</v>
      </c>
      <c r="E284" s="651">
        <v>2715199</v>
      </c>
      <c r="F284" s="618">
        <v>200</v>
      </c>
      <c r="G284" s="617" t="s">
        <v>816</v>
      </c>
      <c r="H284" s="617" t="s">
        <v>1017</v>
      </c>
    </row>
    <row r="285" spans="2:9" s="521" customFormat="1" x14ac:dyDescent="0.2">
      <c r="B285" s="561">
        <f t="shared" si="4"/>
        <v>272</v>
      </c>
      <c r="C285" s="630" t="s">
        <v>1039</v>
      </c>
      <c r="D285" s="650">
        <v>2716000</v>
      </c>
      <c r="E285" s="651">
        <v>2716199</v>
      </c>
      <c r="F285" s="618">
        <v>200</v>
      </c>
      <c r="G285" s="617" t="s">
        <v>816</v>
      </c>
      <c r="H285" s="617" t="s">
        <v>1017</v>
      </c>
    </row>
    <row r="286" spans="2:9" s="521" customFormat="1" x14ac:dyDescent="0.2">
      <c r="B286" s="561">
        <f t="shared" si="4"/>
        <v>273</v>
      </c>
      <c r="C286" s="631" t="s">
        <v>1039</v>
      </c>
      <c r="D286" s="648">
        <v>2717000</v>
      </c>
      <c r="E286" s="649">
        <v>2717199</v>
      </c>
      <c r="F286" s="627">
        <v>200</v>
      </c>
      <c r="G286" s="615" t="s">
        <v>816</v>
      </c>
      <c r="H286" s="615" t="s">
        <v>1017</v>
      </c>
    </row>
    <row r="287" spans="2:9" s="520" customFormat="1" x14ac:dyDescent="0.2">
      <c r="B287" s="561">
        <f t="shared" si="4"/>
        <v>274</v>
      </c>
      <c r="C287" s="630" t="s">
        <v>1302</v>
      </c>
      <c r="D287" s="648">
        <v>2718000</v>
      </c>
      <c r="E287" s="649">
        <v>2718399</v>
      </c>
      <c r="F287" s="627">
        <v>400</v>
      </c>
      <c r="G287" s="615" t="s">
        <v>813</v>
      </c>
      <c r="H287" s="615" t="s">
        <v>1017</v>
      </c>
    </row>
    <row r="288" spans="2:9" s="521" customFormat="1" x14ac:dyDescent="0.2">
      <c r="B288" s="561">
        <f t="shared" si="4"/>
        <v>275</v>
      </c>
      <c r="C288" s="631" t="s">
        <v>1408</v>
      </c>
      <c r="D288" s="648">
        <v>2719000</v>
      </c>
      <c r="E288" s="649">
        <v>2719199</v>
      </c>
      <c r="F288" s="627">
        <v>200</v>
      </c>
      <c r="G288" s="615" t="s">
        <v>815</v>
      </c>
      <c r="H288" s="615" t="s">
        <v>1017</v>
      </c>
    </row>
    <row r="289" spans="2:8" s="521" customFormat="1" x14ac:dyDescent="0.2">
      <c r="B289" s="561">
        <f t="shared" si="4"/>
        <v>276</v>
      </c>
      <c r="C289" s="630" t="s">
        <v>1483</v>
      </c>
      <c r="D289" s="648">
        <v>2720000</v>
      </c>
      <c r="E289" s="649">
        <v>2736799</v>
      </c>
      <c r="F289" s="627">
        <v>16800</v>
      </c>
      <c r="G289" s="617" t="s">
        <v>815</v>
      </c>
      <c r="H289" s="617" t="s">
        <v>1017</v>
      </c>
    </row>
    <row r="290" spans="2:8" s="521" customFormat="1" x14ac:dyDescent="0.2">
      <c r="B290" s="561">
        <f t="shared" si="4"/>
        <v>277</v>
      </c>
      <c r="C290" s="630" t="s">
        <v>1483</v>
      </c>
      <c r="D290" s="650">
        <v>2740000</v>
      </c>
      <c r="E290" s="651">
        <v>2742899</v>
      </c>
      <c r="F290" s="618">
        <v>2900</v>
      </c>
      <c r="G290" s="617" t="s">
        <v>816</v>
      </c>
      <c r="H290" s="617" t="s">
        <v>1017</v>
      </c>
    </row>
    <row r="291" spans="2:8" s="521" customFormat="1" x14ac:dyDescent="0.2">
      <c r="B291" s="561">
        <f t="shared" si="4"/>
        <v>278</v>
      </c>
      <c r="C291" s="630" t="s">
        <v>1483</v>
      </c>
      <c r="D291" s="648">
        <v>2743000</v>
      </c>
      <c r="E291" s="649">
        <v>2744099</v>
      </c>
      <c r="F291" s="627">
        <v>1100</v>
      </c>
      <c r="G291" s="615" t="s">
        <v>816</v>
      </c>
      <c r="H291" s="615" t="s">
        <v>1017</v>
      </c>
    </row>
    <row r="292" spans="2:8" s="521" customFormat="1" x14ac:dyDescent="0.2">
      <c r="B292" s="561">
        <f t="shared" si="4"/>
        <v>279</v>
      </c>
      <c r="C292" s="630" t="s">
        <v>1039</v>
      </c>
      <c r="D292" s="648">
        <v>2750000</v>
      </c>
      <c r="E292" s="649">
        <v>2750099</v>
      </c>
      <c r="F292" s="627">
        <v>100</v>
      </c>
      <c r="G292" s="615" t="s">
        <v>816</v>
      </c>
      <c r="H292" s="615" t="s">
        <v>1017</v>
      </c>
    </row>
    <row r="293" spans="2:8" s="521" customFormat="1" x14ac:dyDescent="0.2">
      <c r="B293" s="561">
        <f t="shared" si="4"/>
        <v>280</v>
      </c>
      <c r="C293" s="630" t="s">
        <v>1039</v>
      </c>
      <c r="D293" s="648">
        <v>2751000</v>
      </c>
      <c r="E293" s="649">
        <v>2751199</v>
      </c>
      <c r="F293" s="627">
        <v>200</v>
      </c>
      <c r="G293" s="615" t="s">
        <v>816</v>
      </c>
      <c r="H293" s="615" t="s">
        <v>1017</v>
      </c>
    </row>
    <row r="294" spans="2:8" s="521" customFormat="1" x14ac:dyDescent="0.2">
      <c r="B294" s="561">
        <f t="shared" si="4"/>
        <v>281</v>
      </c>
      <c r="C294" s="631" t="s">
        <v>1039</v>
      </c>
      <c r="D294" s="648">
        <v>2752000</v>
      </c>
      <c r="E294" s="649">
        <v>2752199</v>
      </c>
      <c r="F294" s="627">
        <v>200</v>
      </c>
      <c r="G294" s="615" t="s">
        <v>816</v>
      </c>
      <c r="H294" s="615" t="s">
        <v>1017</v>
      </c>
    </row>
    <row r="295" spans="2:8" s="521" customFormat="1" x14ac:dyDescent="0.2">
      <c r="B295" s="561">
        <f t="shared" si="4"/>
        <v>282</v>
      </c>
      <c r="C295" s="688" t="s">
        <v>1039</v>
      </c>
      <c r="D295" s="648">
        <v>2753000</v>
      </c>
      <c r="E295" s="649">
        <v>2753099</v>
      </c>
      <c r="F295" s="627">
        <v>100</v>
      </c>
      <c r="G295" s="615" t="s">
        <v>816</v>
      </c>
      <c r="H295" s="615" t="s">
        <v>1017</v>
      </c>
    </row>
    <row r="296" spans="2:8" s="521" customFormat="1" x14ac:dyDescent="0.2">
      <c r="B296" s="561">
        <f t="shared" si="4"/>
        <v>283</v>
      </c>
      <c r="C296" s="630" t="s">
        <v>1039</v>
      </c>
      <c r="D296" s="650">
        <v>2754000</v>
      </c>
      <c r="E296" s="651">
        <v>2754199</v>
      </c>
      <c r="F296" s="618">
        <v>200</v>
      </c>
      <c r="G296" s="617" t="s">
        <v>816</v>
      </c>
      <c r="H296" s="617" t="s">
        <v>1017</v>
      </c>
    </row>
    <row r="297" spans="2:8" s="521" customFormat="1" x14ac:dyDescent="0.2">
      <c r="B297" s="561">
        <f t="shared" si="4"/>
        <v>284</v>
      </c>
      <c r="C297" s="630" t="s">
        <v>1039</v>
      </c>
      <c r="D297" s="650">
        <v>2755000</v>
      </c>
      <c r="E297" s="651">
        <v>2755099</v>
      </c>
      <c r="F297" s="618">
        <v>100</v>
      </c>
      <c r="G297" s="617" t="s">
        <v>816</v>
      </c>
      <c r="H297" s="617" t="s">
        <v>1017</v>
      </c>
    </row>
    <row r="298" spans="2:8" s="521" customFormat="1" x14ac:dyDescent="0.2">
      <c r="B298" s="561">
        <f t="shared" si="4"/>
        <v>285</v>
      </c>
      <c r="C298" s="630" t="s">
        <v>1039</v>
      </c>
      <c r="D298" s="648">
        <v>2756000</v>
      </c>
      <c r="E298" s="649">
        <v>2756199</v>
      </c>
      <c r="F298" s="627">
        <v>200</v>
      </c>
      <c r="G298" s="617" t="s">
        <v>816</v>
      </c>
      <c r="H298" s="617" t="s">
        <v>1017</v>
      </c>
    </row>
    <row r="299" spans="2:8" s="521" customFormat="1" x14ac:dyDescent="0.2">
      <c r="B299" s="561">
        <f t="shared" si="4"/>
        <v>286</v>
      </c>
      <c r="C299" s="630" t="s">
        <v>1483</v>
      </c>
      <c r="D299" s="648">
        <v>2760000</v>
      </c>
      <c r="E299" s="649">
        <v>2761099</v>
      </c>
      <c r="F299" s="627">
        <v>1100</v>
      </c>
      <c r="G299" s="617" t="s">
        <v>816</v>
      </c>
      <c r="H299" s="617" t="s">
        <v>1017</v>
      </c>
    </row>
    <row r="300" spans="2:8" s="521" customFormat="1" x14ac:dyDescent="0.2">
      <c r="B300" s="561">
        <f t="shared" si="4"/>
        <v>287</v>
      </c>
      <c r="C300" s="630" t="s">
        <v>1483</v>
      </c>
      <c r="D300" s="648">
        <v>2765000</v>
      </c>
      <c r="E300" s="649">
        <v>2765499</v>
      </c>
      <c r="F300" s="627">
        <v>500</v>
      </c>
      <c r="G300" s="615" t="s">
        <v>816</v>
      </c>
      <c r="H300" s="615" t="s">
        <v>1017</v>
      </c>
    </row>
    <row r="301" spans="2:8" s="521" customFormat="1" x14ac:dyDescent="0.2">
      <c r="B301" s="561">
        <f t="shared" si="4"/>
        <v>288</v>
      </c>
      <c r="C301" s="630" t="s">
        <v>1483</v>
      </c>
      <c r="D301" s="648">
        <v>2766000</v>
      </c>
      <c r="E301" s="649">
        <v>2766099</v>
      </c>
      <c r="F301" s="627">
        <v>100</v>
      </c>
      <c r="G301" s="615" t="s">
        <v>816</v>
      </c>
      <c r="H301" s="615" t="s">
        <v>1017</v>
      </c>
    </row>
    <row r="302" spans="2:8" s="521" customFormat="1" x14ac:dyDescent="0.2">
      <c r="B302" s="561">
        <f t="shared" si="4"/>
        <v>289</v>
      </c>
      <c r="C302" s="630" t="s">
        <v>1039</v>
      </c>
      <c r="D302" s="648">
        <v>2768000</v>
      </c>
      <c r="E302" s="649">
        <v>2768199</v>
      </c>
      <c r="F302" s="627">
        <v>200</v>
      </c>
      <c r="G302" s="615" t="s">
        <v>816</v>
      </c>
      <c r="H302" s="615" t="s">
        <v>1017</v>
      </c>
    </row>
    <row r="303" spans="2:8" s="521" customFormat="1" x14ac:dyDescent="0.2">
      <c r="B303" s="561">
        <f t="shared" si="4"/>
        <v>290</v>
      </c>
      <c r="C303" s="630" t="s">
        <v>1483</v>
      </c>
      <c r="D303" s="648">
        <v>2770000</v>
      </c>
      <c r="E303" s="649">
        <v>2771599</v>
      </c>
      <c r="F303" s="627">
        <v>1600</v>
      </c>
      <c r="G303" s="615" t="s">
        <v>816</v>
      </c>
      <c r="H303" s="615" t="s">
        <v>1017</v>
      </c>
    </row>
    <row r="304" spans="2:8" s="521" customFormat="1" x14ac:dyDescent="0.2">
      <c r="B304" s="561">
        <f t="shared" si="4"/>
        <v>291</v>
      </c>
      <c r="C304" s="630" t="s">
        <v>1483</v>
      </c>
      <c r="D304" s="648">
        <v>2780000</v>
      </c>
      <c r="E304" s="649">
        <v>2782099</v>
      </c>
      <c r="F304" s="627">
        <v>2100</v>
      </c>
      <c r="G304" s="615" t="s">
        <v>816</v>
      </c>
      <c r="H304" s="615" t="s">
        <v>1017</v>
      </c>
    </row>
    <row r="305" spans="2:9" s="521" customFormat="1" x14ac:dyDescent="0.2">
      <c r="B305" s="561">
        <f t="shared" si="4"/>
        <v>292</v>
      </c>
      <c r="C305" s="630" t="s">
        <v>1483</v>
      </c>
      <c r="D305" s="648">
        <v>2783000</v>
      </c>
      <c r="E305" s="649">
        <v>2784099</v>
      </c>
      <c r="F305" s="627">
        <v>1100</v>
      </c>
      <c r="G305" s="615" t="s">
        <v>816</v>
      </c>
      <c r="H305" s="615" t="s">
        <v>1017</v>
      </c>
    </row>
    <row r="306" spans="2:9" s="521" customFormat="1" x14ac:dyDescent="0.2">
      <c r="B306" s="561">
        <f t="shared" si="4"/>
        <v>293</v>
      </c>
      <c r="C306" s="630" t="s">
        <v>1506</v>
      </c>
      <c r="D306" s="648">
        <v>2785000</v>
      </c>
      <c r="E306" s="649">
        <v>2785599</v>
      </c>
      <c r="F306" s="627">
        <v>600</v>
      </c>
      <c r="G306" s="615" t="s">
        <v>803</v>
      </c>
      <c r="H306" s="615" t="s">
        <v>1017</v>
      </c>
    </row>
    <row r="307" spans="2:9" s="521" customFormat="1" x14ac:dyDescent="0.2">
      <c r="B307" s="561">
        <f t="shared" si="4"/>
        <v>294</v>
      </c>
      <c r="C307" s="630" t="s">
        <v>1483</v>
      </c>
      <c r="D307" s="648">
        <v>2786000</v>
      </c>
      <c r="E307" s="649">
        <v>2786599</v>
      </c>
      <c r="F307" s="627">
        <v>600</v>
      </c>
      <c r="G307" s="615" t="s">
        <v>803</v>
      </c>
      <c r="H307" s="615" t="s">
        <v>1017</v>
      </c>
    </row>
    <row r="308" spans="2:9" s="521" customFormat="1" x14ac:dyDescent="0.2">
      <c r="B308" s="561">
        <f t="shared" si="4"/>
        <v>295</v>
      </c>
      <c r="C308" s="630" t="s">
        <v>1106</v>
      </c>
      <c r="D308" s="648">
        <v>2787000</v>
      </c>
      <c r="E308" s="649">
        <v>2788899</v>
      </c>
      <c r="F308" s="627">
        <v>1900</v>
      </c>
      <c r="G308" s="615" t="s">
        <v>803</v>
      </c>
      <c r="H308" s="615" t="s">
        <v>1017</v>
      </c>
    </row>
    <row r="309" spans="2:9" s="521" customFormat="1" x14ac:dyDescent="0.2">
      <c r="B309" s="561">
        <f t="shared" si="4"/>
        <v>296</v>
      </c>
      <c r="C309" s="630" t="s">
        <v>1506</v>
      </c>
      <c r="D309" s="648">
        <v>2789000</v>
      </c>
      <c r="E309" s="649">
        <v>2789199</v>
      </c>
      <c r="F309" s="627">
        <v>200</v>
      </c>
      <c r="G309" s="615" t="s">
        <v>803</v>
      </c>
      <c r="H309" s="615" t="s">
        <v>1017</v>
      </c>
    </row>
    <row r="310" spans="2:9" s="521" customFormat="1" x14ac:dyDescent="0.2">
      <c r="B310" s="561">
        <f t="shared" si="4"/>
        <v>297</v>
      </c>
      <c r="C310" s="630" t="s">
        <v>1483</v>
      </c>
      <c r="D310" s="648">
        <v>2790000</v>
      </c>
      <c r="E310" s="649">
        <v>2796399</v>
      </c>
      <c r="F310" s="627">
        <v>6400</v>
      </c>
      <c r="G310" s="615" t="s">
        <v>803</v>
      </c>
      <c r="H310" s="615" t="s">
        <v>1017</v>
      </c>
    </row>
    <row r="311" spans="2:9" s="521" customFormat="1" x14ac:dyDescent="0.2">
      <c r="B311" s="561">
        <f t="shared" si="4"/>
        <v>298</v>
      </c>
      <c r="C311" s="630" t="s">
        <v>1483</v>
      </c>
      <c r="D311" s="648">
        <v>2797000</v>
      </c>
      <c r="E311" s="649">
        <v>2797399</v>
      </c>
      <c r="F311" s="627">
        <v>400</v>
      </c>
      <c r="G311" s="615" t="s">
        <v>803</v>
      </c>
      <c r="H311" s="615" t="s">
        <v>1017</v>
      </c>
    </row>
    <row r="312" spans="2:9" s="521" customFormat="1" x14ac:dyDescent="0.2">
      <c r="B312" s="561">
        <f t="shared" si="4"/>
        <v>299</v>
      </c>
      <c r="C312" s="630" t="s">
        <v>1506</v>
      </c>
      <c r="D312" s="648">
        <v>2798000</v>
      </c>
      <c r="E312" s="649">
        <v>2799699</v>
      </c>
      <c r="F312" s="627">
        <v>1700</v>
      </c>
      <c r="G312" s="615" t="s">
        <v>803</v>
      </c>
      <c r="H312" s="615" t="s">
        <v>1017</v>
      </c>
    </row>
    <row r="313" spans="2:9" s="521" customFormat="1" x14ac:dyDescent="0.2">
      <c r="B313" s="561">
        <f t="shared" si="4"/>
        <v>300</v>
      </c>
      <c r="C313" s="630" t="s">
        <v>917</v>
      </c>
      <c r="D313" s="648">
        <v>2800000</v>
      </c>
      <c r="E313" s="649">
        <v>2809999</v>
      </c>
      <c r="F313" s="627">
        <v>10000</v>
      </c>
      <c r="G313" s="615" t="s">
        <v>817</v>
      </c>
      <c r="H313" s="615" t="s">
        <v>1549</v>
      </c>
    </row>
    <row r="314" spans="2:9" s="522" customFormat="1" x14ac:dyDescent="0.2">
      <c r="B314" s="561">
        <f t="shared" si="4"/>
        <v>301</v>
      </c>
      <c r="C314" s="630" t="s">
        <v>918</v>
      </c>
      <c r="D314" s="648">
        <v>2810000</v>
      </c>
      <c r="E314" s="649">
        <v>2819999</v>
      </c>
      <c r="F314" s="627">
        <v>10000</v>
      </c>
      <c r="G314" s="615" t="s">
        <v>817</v>
      </c>
      <c r="H314" s="615" t="s">
        <v>1549</v>
      </c>
      <c r="I314" s="521"/>
    </row>
    <row r="315" spans="2:9" s="522" customFormat="1" x14ac:dyDescent="0.2">
      <c r="B315" s="561">
        <f t="shared" si="4"/>
        <v>302</v>
      </c>
      <c r="C315" s="630" t="s">
        <v>919</v>
      </c>
      <c r="D315" s="648">
        <v>2820000</v>
      </c>
      <c r="E315" s="649">
        <v>2850999</v>
      </c>
      <c r="F315" s="627">
        <v>31000</v>
      </c>
      <c r="G315" s="615" t="s">
        <v>817</v>
      </c>
      <c r="H315" s="615" t="s">
        <v>1549</v>
      </c>
      <c r="I315" s="521"/>
    </row>
    <row r="316" spans="2:9" s="521" customFormat="1" x14ac:dyDescent="0.2">
      <c r="B316" s="561">
        <f t="shared" si="4"/>
        <v>303</v>
      </c>
      <c r="C316" s="630" t="s">
        <v>797</v>
      </c>
      <c r="D316" s="648">
        <v>2851000</v>
      </c>
      <c r="E316" s="649">
        <v>2851699</v>
      </c>
      <c r="F316" s="627">
        <v>700</v>
      </c>
      <c r="G316" s="615" t="s">
        <v>817</v>
      </c>
      <c r="H316" s="615" t="s">
        <v>1549</v>
      </c>
    </row>
    <row r="317" spans="2:9" s="521" customFormat="1" x14ac:dyDescent="0.2">
      <c r="B317" s="561">
        <f t="shared" si="4"/>
        <v>304</v>
      </c>
      <c r="C317" s="630" t="s">
        <v>820</v>
      </c>
      <c r="D317" s="648">
        <v>2853000</v>
      </c>
      <c r="E317" s="649">
        <v>2856999</v>
      </c>
      <c r="F317" s="627">
        <v>4000</v>
      </c>
      <c r="G317" s="615" t="s">
        <v>817</v>
      </c>
      <c r="H317" s="615" t="s">
        <v>1549</v>
      </c>
    </row>
    <row r="318" spans="2:9" s="521" customFormat="1" x14ac:dyDescent="0.2">
      <c r="B318" s="561">
        <f t="shared" si="4"/>
        <v>305</v>
      </c>
      <c r="C318" s="630" t="s">
        <v>821</v>
      </c>
      <c r="D318" s="648">
        <v>2857000</v>
      </c>
      <c r="E318" s="649">
        <v>2859999</v>
      </c>
      <c r="F318" s="627">
        <v>3000</v>
      </c>
      <c r="G318" s="615" t="s">
        <v>817</v>
      </c>
      <c r="H318" s="615" t="s">
        <v>1549</v>
      </c>
    </row>
    <row r="319" spans="2:9" s="521" customFormat="1" x14ac:dyDescent="0.2">
      <c r="B319" s="561">
        <f t="shared" si="4"/>
        <v>306</v>
      </c>
      <c r="C319" s="630" t="s">
        <v>920</v>
      </c>
      <c r="D319" s="648">
        <v>2860000</v>
      </c>
      <c r="E319" s="649">
        <v>2872799</v>
      </c>
      <c r="F319" s="627">
        <v>12800</v>
      </c>
      <c r="G319" s="615" t="s">
        <v>817</v>
      </c>
      <c r="H319" s="615" t="s">
        <v>1549</v>
      </c>
    </row>
    <row r="320" spans="2:9" s="521" customFormat="1" x14ac:dyDescent="0.2">
      <c r="B320" s="561">
        <f t="shared" si="4"/>
        <v>307</v>
      </c>
      <c r="C320" s="630" t="s">
        <v>805</v>
      </c>
      <c r="D320" s="648">
        <v>2875000</v>
      </c>
      <c r="E320" s="649">
        <v>2876999</v>
      </c>
      <c r="F320" s="627">
        <v>2000</v>
      </c>
      <c r="G320" s="615" t="s">
        <v>817</v>
      </c>
      <c r="H320" s="615" t="s">
        <v>1549</v>
      </c>
    </row>
    <row r="321" spans="2:8" s="521" customFormat="1" x14ac:dyDescent="0.2">
      <c r="B321" s="561">
        <f t="shared" si="4"/>
        <v>308</v>
      </c>
      <c r="C321" s="630" t="s">
        <v>810</v>
      </c>
      <c r="D321" s="648">
        <v>2877000</v>
      </c>
      <c r="E321" s="649">
        <v>2877999</v>
      </c>
      <c r="F321" s="627">
        <v>1000</v>
      </c>
      <c r="G321" s="615" t="s">
        <v>817</v>
      </c>
      <c r="H321" s="615" t="s">
        <v>1549</v>
      </c>
    </row>
    <row r="322" spans="2:8" s="521" customFormat="1" x14ac:dyDescent="0.2">
      <c r="B322" s="561">
        <f t="shared" si="4"/>
        <v>309</v>
      </c>
      <c r="C322" s="630" t="s">
        <v>800</v>
      </c>
      <c r="D322" s="648">
        <v>2878000</v>
      </c>
      <c r="E322" s="649">
        <v>2878999</v>
      </c>
      <c r="F322" s="627">
        <v>1000</v>
      </c>
      <c r="G322" s="615" t="s">
        <v>817</v>
      </c>
      <c r="H322" s="615" t="s">
        <v>1549</v>
      </c>
    </row>
    <row r="323" spans="2:8" s="521" customFormat="1" x14ac:dyDescent="0.2">
      <c r="B323" s="561">
        <f t="shared" si="4"/>
        <v>310</v>
      </c>
      <c r="C323" s="630" t="s">
        <v>808</v>
      </c>
      <c r="D323" s="648">
        <v>2879000</v>
      </c>
      <c r="E323" s="649">
        <v>2879999</v>
      </c>
      <c r="F323" s="627">
        <v>1000</v>
      </c>
      <c r="G323" s="615" t="s">
        <v>817</v>
      </c>
      <c r="H323" s="615" t="s">
        <v>1549</v>
      </c>
    </row>
    <row r="324" spans="2:8" s="521" customFormat="1" x14ac:dyDescent="0.2">
      <c r="B324" s="561">
        <f t="shared" si="4"/>
        <v>311</v>
      </c>
      <c r="C324" s="630" t="s">
        <v>918</v>
      </c>
      <c r="D324" s="648">
        <v>2880000</v>
      </c>
      <c r="E324" s="649">
        <v>2889699</v>
      </c>
      <c r="F324" s="627">
        <v>9700</v>
      </c>
      <c r="G324" s="615" t="s">
        <v>817</v>
      </c>
      <c r="H324" s="615" t="s">
        <v>1549</v>
      </c>
    </row>
    <row r="325" spans="2:8" s="521" customFormat="1" x14ac:dyDescent="0.2">
      <c r="B325" s="561">
        <f t="shared" si="4"/>
        <v>312</v>
      </c>
      <c r="C325" s="630" t="s">
        <v>893</v>
      </c>
      <c r="D325" s="648">
        <v>2890000</v>
      </c>
      <c r="E325" s="649">
        <v>2891999</v>
      </c>
      <c r="F325" s="627">
        <v>2000</v>
      </c>
      <c r="G325" s="615" t="s">
        <v>817</v>
      </c>
      <c r="H325" s="615" t="s">
        <v>1549</v>
      </c>
    </row>
    <row r="326" spans="2:8" s="521" customFormat="1" x14ac:dyDescent="0.2">
      <c r="B326" s="561">
        <f t="shared" si="4"/>
        <v>313</v>
      </c>
      <c r="C326" s="630" t="s">
        <v>247</v>
      </c>
      <c r="D326" s="648">
        <v>2892000</v>
      </c>
      <c r="E326" s="649">
        <v>2893999</v>
      </c>
      <c r="F326" s="627">
        <v>2000</v>
      </c>
      <c r="G326" s="615" t="s">
        <v>817</v>
      </c>
      <c r="H326" s="615" t="s">
        <v>1549</v>
      </c>
    </row>
    <row r="327" spans="2:8" s="521" customFormat="1" x14ac:dyDescent="0.2">
      <c r="B327" s="561">
        <f t="shared" si="4"/>
        <v>314</v>
      </c>
      <c r="C327" s="630" t="s">
        <v>806</v>
      </c>
      <c r="D327" s="648">
        <v>2896000</v>
      </c>
      <c r="E327" s="649">
        <v>2896999</v>
      </c>
      <c r="F327" s="627">
        <v>1000</v>
      </c>
      <c r="G327" s="615" t="s">
        <v>817</v>
      </c>
      <c r="H327" s="615" t="s">
        <v>1549</v>
      </c>
    </row>
    <row r="328" spans="2:8" s="521" customFormat="1" x14ac:dyDescent="0.2">
      <c r="B328" s="561">
        <f t="shared" si="4"/>
        <v>315</v>
      </c>
      <c r="C328" s="630" t="s">
        <v>807</v>
      </c>
      <c r="D328" s="648">
        <v>2897000</v>
      </c>
      <c r="E328" s="649">
        <v>2897999</v>
      </c>
      <c r="F328" s="627">
        <v>1000</v>
      </c>
      <c r="G328" s="615" t="s">
        <v>817</v>
      </c>
      <c r="H328" s="615" t="s">
        <v>1549</v>
      </c>
    </row>
    <row r="329" spans="2:8" s="521" customFormat="1" x14ac:dyDescent="0.2">
      <c r="B329" s="561">
        <f t="shared" si="4"/>
        <v>316</v>
      </c>
      <c r="C329" s="630" t="s">
        <v>809</v>
      </c>
      <c r="D329" s="648">
        <v>2898000</v>
      </c>
      <c r="E329" s="649">
        <v>2901599</v>
      </c>
      <c r="F329" s="627">
        <v>3600</v>
      </c>
      <c r="G329" s="615" t="s">
        <v>817</v>
      </c>
      <c r="H329" s="615" t="s">
        <v>1549</v>
      </c>
    </row>
    <row r="330" spans="2:8" s="521" customFormat="1" x14ac:dyDescent="0.2">
      <c r="B330" s="561">
        <f t="shared" si="4"/>
        <v>317</v>
      </c>
      <c r="C330" s="630" t="s">
        <v>1506</v>
      </c>
      <c r="D330" s="648">
        <v>2906000</v>
      </c>
      <c r="E330" s="649">
        <v>2906399</v>
      </c>
      <c r="F330" s="627">
        <v>400</v>
      </c>
      <c r="G330" s="615" t="s">
        <v>803</v>
      </c>
      <c r="H330" s="615" t="s">
        <v>1017</v>
      </c>
    </row>
    <row r="331" spans="2:8" s="521" customFormat="1" x14ac:dyDescent="0.2">
      <c r="B331" s="561">
        <f t="shared" si="4"/>
        <v>318</v>
      </c>
      <c r="C331" s="630" t="s">
        <v>1118</v>
      </c>
      <c r="D331" s="648">
        <v>2907000</v>
      </c>
      <c r="E331" s="649">
        <v>2907099</v>
      </c>
      <c r="F331" s="627">
        <v>100</v>
      </c>
      <c r="G331" s="615" t="s">
        <v>803</v>
      </c>
      <c r="H331" s="615" t="s">
        <v>1017</v>
      </c>
    </row>
    <row r="332" spans="2:8" s="521" customFormat="1" x14ac:dyDescent="0.2">
      <c r="B332" s="561">
        <f t="shared" si="4"/>
        <v>319</v>
      </c>
      <c r="C332" s="630" t="s">
        <v>1483</v>
      </c>
      <c r="D332" s="648">
        <v>2908000</v>
      </c>
      <c r="E332" s="649">
        <v>2911099</v>
      </c>
      <c r="F332" s="627">
        <v>3100</v>
      </c>
      <c r="G332" s="615" t="s">
        <v>803</v>
      </c>
      <c r="H332" s="615" t="s">
        <v>1017</v>
      </c>
    </row>
    <row r="333" spans="2:8" s="521" customFormat="1" x14ac:dyDescent="0.2">
      <c r="B333" s="561">
        <f t="shared" si="4"/>
        <v>320</v>
      </c>
      <c r="C333" s="630" t="s">
        <v>1483</v>
      </c>
      <c r="D333" s="648">
        <v>2912000</v>
      </c>
      <c r="E333" s="649">
        <v>2916999</v>
      </c>
      <c r="F333" s="627">
        <v>5000</v>
      </c>
      <c r="G333" s="615" t="s">
        <v>803</v>
      </c>
      <c r="H333" s="615" t="s">
        <v>1017</v>
      </c>
    </row>
    <row r="334" spans="2:8" s="521" customFormat="1" x14ac:dyDescent="0.2">
      <c r="B334" s="561">
        <f t="shared" si="4"/>
        <v>321</v>
      </c>
      <c r="C334" s="630" t="s">
        <v>1043</v>
      </c>
      <c r="D334" s="648">
        <v>2917000</v>
      </c>
      <c r="E334" s="649">
        <v>2919099</v>
      </c>
      <c r="F334" s="627">
        <v>2100</v>
      </c>
      <c r="G334" s="615" t="s">
        <v>803</v>
      </c>
      <c r="H334" s="615" t="s">
        <v>1017</v>
      </c>
    </row>
    <row r="335" spans="2:8" s="521" customFormat="1" x14ac:dyDescent="0.2">
      <c r="B335" s="561">
        <f t="shared" ref="B335:B398" si="5">B334+1</f>
        <v>322</v>
      </c>
      <c r="C335" s="630" t="s">
        <v>1483</v>
      </c>
      <c r="D335" s="648">
        <v>2920000</v>
      </c>
      <c r="E335" s="649">
        <v>2923999</v>
      </c>
      <c r="F335" s="627">
        <v>4000</v>
      </c>
      <c r="G335" s="615" t="s">
        <v>803</v>
      </c>
      <c r="H335" s="615" t="s">
        <v>1017</v>
      </c>
    </row>
    <row r="336" spans="2:8" s="521" customFormat="1" x14ac:dyDescent="0.2">
      <c r="B336" s="561">
        <f t="shared" si="5"/>
        <v>323</v>
      </c>
      <c r="C336" s="630" t="s">
        <v>1483</v>
      </c>
      <c r="D336" s="648">
        <v>2924000</v>
      </c>
      <c r="E336" s="649">
        <v>2925099</v>
      </c>
      <c r="F336" s="627">
        <v>1100</v>
      </c>
      <c r="G336" s="615" t="s">
        <v>803</v>
      </c>
      <c r="H336" s="615" t="s">
        <v>1017</v>
      </c>
    </row>
    <row r="337" spans="2:8" s="521" customFormat="1" x14ac:dyDescent="0.2">
      <c r="B337" s="561">
        <f t="shared" si="5"/>
        <v>324</v>
      </c>
      <c r="C337" s="630" t="s">
        <v>1483</v>
      </c>
      <c r="D337" s="648">
        <v>2926000</v>
      </c>
      <c r="E337" s="649">
        <v>2926799</v>
      </c>
      <c r="F337" s="627">
        <v>800</v>
      </c>
      <c r="G337" s="615" t="s">
        <v>803</v>
      </c>
      <c r="H337" s="615" t="s">
        <v>1472</v>
      </c>
    </row>
    <row r="338" spans="2:8" s="521" customFormat="1" x14ac:dyDescent="0.2">
      <c r="B338" s="561">
        <f t="shared" si="5"/>
        <v>325</v>
      </c>
      <c r="C338" s="630" t="s">
        <v>1483</v>
      </c>
      <c r="D338" s="648">
        <v>2927000</v>
      </c>
      <c r="E338" s="649">
        <v>2927999</v>
      </c>
      <c r="F338" s="627">
        <v>1000</v>
      </c>
      <c r="G338" s="615" t="s">
        <v>803</v>
      </c>
      <c r="H338" s="615" t="s">
        <v>1017</v>
      </c>
    </row>
    <row r="339" spans="2:8" s="521" customFormat="1" x14ac:dyDescent="0.2">
      <c r="B339" s="561">
        <f t="shared" si="5"/>
        <v>326</v>
      </c>
      <c r="C339" s="630" t="s">
        <v>1002</v>
      </c>
      <c r="D339" s="648">
        <v>2928000</v>
      </c>
      <c r="E339" s="649">
        <v>2929999</v>
      </c>
      <c r="F339" s="627">
        <v>2000</v>
      </c>
      <c r="G339" s="615" t="s">
        <v>803</v>
      </c>
      <c r="H339" s="615" t="s">
        <v>1017</v>
      </c>
    </row>
    <row r="340" spans="2:8" s="521" customFormat="1" x14ac:dyDescent="0.2">
      <c r="B340" s="561">
        <f t="shared" si="5"/>
        <v>327</v>
      </c>
      <c r="C340" s="630" t="s">
        <v>1483</v>
      </c>
      <c r="D340" s="648">
        <v>2930000</v>
      </c>
      <c r="E340" s="649">
        <v>2939999</v>
      </c>
      <c r="F340" s="627">
        <v>10000</v>
      </c>
      <c r="G340" s="615" t="s">
        <v>803</v>
      </c>
      <c r="H340" s="615" t="s">
        <v>1017</v>
      </c>
    </row>
    <row r="341" spans="2:8" s="521" customFormat="1" x14ac:dyDescent="0.2">
      <c r="B341" s="561">
        <f t="shared" si="5"/>
        <v>328</v>
      </c>
      <c r="C341" s="630" t="s">
        <v>1506</v>
      </c>
      <c r="D341" s="648">
        <v>2941000</v>
      </c>
      <c r="E341" s="649">
        <v>2941599</v>
      </c>
      <c r="F341" s="627">
        <v>600</v>
      </c>
      <c r="G341" s="615" t="s">
        <v>803</v>
      </c>
      <c r="H341" s="615" t="s">
        <v>1017</v>
      </c>
    </row>
    <row r="342" spans="2:8" s="520" customFormat="1" x14ac:dyDescent="0.2">
      <c r="B342" s="561">
        <f t="shared" si="5"/>
        <v>329</v>
      </c>
      <c r="C342" s="630" t="s">
        <v>1483</v>
      </c>
      <c r="D342" s="648">
        <v>2943000</v>
      </c>
      <c r="E342" s="649">
        <v>2946399</v>
      </c>
      <c r="F342" s="627">
        <v>3400</v>
      </c>
      <c r="G342" s="615" t="s">
        <v>803</v>
      </c>
      <c r="H342" s="615" t="s">
        <v>1017</v>
      </c>
    </row>
    <row r="343" spans="2:8" s="521" customFormat="1" x14ac:dyDescent="0.2">
      <c r="B343" s="561">
        <f t="shared" si="5"/>
        <v>330</v>
      </c>
      <c r="C343" s="630" t="s">
        <v>1506</v>
      </c>
      <c r="D343" s="648">
        <v>2947000</v>
      </c>
      <c r="E343" s="649">
        <v>2947099</v>
      </c>
      <c r="F343" s="627">
        <v>100</v>
      </c>
      <c r="G343" s="615" t="s">
        <v>803</v>
      </c>
      <c r="H343" s="615" t="s">
        <v>1017</v>
      </c>
    </row>
    <row r="344" spans="2:8" s="521" customFormat="1" x14ac:dyDescent="0.2">
      <c r="B344" s="561">
        <f t="shared" si="5"/>
        <v>331</v>
      </c>
      <c r="C344" s="631" t="s">
        <v>1483</v>
      </c>
      <c r="D344" s="648">
        <v>2948000</v>
      </c>
      <c r="E344" s="649">
        <v>2948899</v>
      </c>
      <c r="F344" s="627">
        <v>900</v>
      </c>
      <c r="G344" s="615" t="s">
        <v>803</v>
      </c>
      <c r="H344" s="615" t="s">
        <v>1017</v>
      </c>
    </row>
    <row r="345" spans="2:8" s="521" customFormat="1" x14ac:dyDescent="0.2">
      <c r="B345" s="561">
        <f t="shared" si="5"/>
        <v>332</v>
      </c>
      <c r="C345" s="630" t="s">
        <v>1483</v>
      </c>
      <c r="D345" s="648">
        <v>2949000</v>
      </c>
      <c r="E345" s="649">
        <v>2949999</v>
      </c>
      <c r="F345" s="627">
        <v>1000</v>
      </c>
      <c r="G345" s="615" t="s">
        <v>803</v>
      </c>
      <c r="H345" s="615" t="s">
        <v>1017</v>
      </c>
    </row>
    <row r="346" spans="2:8" s="521" customFormat="1" x14ac:dyDescent="0.2">
      <c r="B346" s="561">
        <f t="shared" si="5"/>
        <v>333</v>
      </c>
      <c r="C346" s="630" t="s">
        <v>1483</v>
      </c>
      <c r="D346" s="650">
        <v>2950000</v>
      </c>
      <c r="E346" s="651">
        <v>2952999</v>
      </c>
      <c r="F346" s="618">
        <v>3000</v>
      </c>
      <c r="G346" s="617" t="s">
        <v>803</v>
      </c>
      <c r="H346" s="617" t="s">
        <v>1017</v>
      </c>
    </row>
    <row r="347" spans="2:8" s="521" customFormat="1" x14ac:dyDescent="0.2">
      <c r="B347" s="561">
        <f t="shared" si="5"/>
        <v>334</v>
      </c>
      <c r="C347" s="632" t="s">
        <v>1483</v>
      </c>
      <c r="D347" s="648">
        <v>2953000</v>
      </c>
      <c r="E347" s="649">
        <v>2953499</v>
      </c>
      <c r="F347" s="627">
        <v>500</v>
      </c>
      <c r="G347" s="615" t="s">
        <v>803</v>
      </c>
      <c r="H347" s="615" t="s">
        <v>1017</v>
      </c>
    </row>
    <row r="348" spans="2:8" s="521" customFormat="1" x14ac:dyDescent="0.2">
      <c r="B348" s="561">
        <f t="shared" si="5"/>
        <v>335</v>
      </c>
      <c r="C348" s="630" t="s">
        <v>1483</v>
      </c>
      <c r="D348" s="648">
        <v>2954000</v>
      </c>
      <c r="E348" s="649">
        <v>2954999</v>
      </c>
      <c r="F348" s="627">
        <v>1000</v>
      </c>
      <c r="G348" s="615" t="s">
        <v>803</v>
      </c>
      <c r="H348" s="615" t="s">
        <v>1017</v>
      </c>
    </row>
    <row r="349" spans="2:8" s="521" customFormat="1" x14ac:dyDescent="0.2">
      <c r="B349" s="561">
        <f t="shared" si="5"/>
        <v>336</v>
      </c>
      <c r="C349" s="630" t="s">
        <v>1483</v>
      </c>
      <c r="D349" s="648">
        <v>2955000</v>
      </c>
      <c r="E349" s="649">
        <v>2955399</v>
      </c>
      <c r="F349" s="627">
        <v>400</v>
      </c>
      <c r="G349" s="615" t="s">
        <v>803</v>
      </c>
      <c r="H349" s="615" t="s">
        <v>1017</v>
      </c>
    </row>
    <row r="350" spans="2:8" s="521" customFormat="1" x14ac:dyDescent="0.2">
      <c r="B350" s="561">
        <f t="shared" si="5"/>
        <v>337</v>
      </c>
      <c r="C350" s="630" t="s">
        <v>1483</v>
      </c>
      <c r="D350" s="648">
        <v>2956000</v>
      </c>
      <c r="E350" s="649">
        <v>2956999</v>
      </c>
      <c r="F350" s="627">
        <v>1000</v>
      </c>
      <c r="G350" s="615" t="s">
        <v>803</v>
      </c>
      <c r="H350" s="615" t="s">
        <v>1017</v>
      </c>
    </row>
    <row r="351" spans="2:8" s="521" customFormat="1" x14ac:dyDescent="0.2">
      <c r="B351" s="561">
        <f t="shared" si="5"/>
        <v>338</v>
      </c>
      <c r="C351" s="630" t="s">
        <v>1506</v>
      </c>
      <c r="D351" s="648">
        <v>2958000</v>
      </c>
      <c r="E351" s="649">
        <v>2958699</v>
      </c>
      <c r="F351" s="627">
        <v>700</v>
      </c>
      <c r="G351" s="615" t="s">
        <v>803</v>
      </c>
      <c r="H351" s="615" t="s">
        <v>1017</v>
      </c>
    </row>
    <row r="352" spans="2:8" s="521" customFormat="1" x14ac:dyDescent="0.2">
      <c r="B352" s="561">
        <f t="shared" si="5"/>
        <v>339</v>
      </c>
      <c r="C352" s="630" t="s">
        <v>1483</v>
      </c>
      <c r="D352" s="648">
        <v>2960000</v>
      </c>
      <c r="E352" s="649">
        <v>2969099</v>
      </c>
      <c r="F352" s="627">
        <v>9100</v>
      </c>
      <c r="G352" s="615" t="s">
        <v>803</v>
      </c>
      <c r="H352" s="615" t="s">
        <v>1017</v>
      </c>
    </row>
    <row r="353" spans="2:8" s="520" customFormat="1" x14ac:dyDescent="0.2">
      <c r="B353" s="561">
        <f t="shared" si="5"/>
        <v>340</v>
      </c>
      <c r="C353" s="630" t="s">
        <v>1483</v>
      </c>
      <c r="D353" s="648">
        <v>2970000</v>
      </c>
      <c r="E353" s="649">
        <v>2971599</v>
      </c>
      <c r="F353" s="627">
        <v>1600</v>
      </c>
      <c r="G353" s="615" t="s">
        <v>803</v>
      </c>
      <c r="H353" s="615" t="s">
        <v>1017</v>
      </c>
    </row>
    <row r="354" spans="2:8" s="520" customFormat="1" x14ac:dyDescent="0.2">
      <c r="B354" s="561">
        <f t="shared" si="5"/>
        <v>341</v>
      </c>
      <c r="C354" s="630" t="s">
        <v>1483</v>
      </c>
      <c r="D354" s="648">
        <v>2972000</v>
      </c>
      <c r="E354" s="649">
        <v>2973999</v>
      </c>
      <c r="F354" s="627">
        <v>2000</v>
      </c>
      <c r="G354" s="615" t="s">
        <v>803</v>
      </c>
      <c r="H354" s="615" t="s">
        <v>1017</v>
      </c>
    </row>
    <row r="355" spans="2:8" s="521" customFormat="1" x14ac:dyDescent="0.2">
      <c r="B355" s="561">
        <f t="shared" si="5"/>
        <v>342</v>
      </c>
      <c r="C355" s="630" t="s">
        <v>1483</v>
      </c>
      <c r="D355" s="648">
        <v>2974000</v>
      </c>
      <c r="E355" s="649">
        <v>2978399</v>
      </c>
      <c r="F355" s="627">
        <v>4400</v>
      </c>
      <c r="G355" s="615" t="s">
        <v>803</v>
      </c>
      <c r="H355" s="615" t="s">
        <v>1017</v>
      </c>
    </row>
    <row r="356" spans="2:8" s="521" customFormat="1" x14ac:dyDescent="0.2">
      <c r="B356" s="561">
        <f t="shared" si="5"/>
        <v>343</v>
      </c>
      <c r="C356" s="631" t="s">
        <v>1483</v>
      </c>
      <c r="D356" s="648">
        <v>2980000</v>
      </c>
      <c r="E356" s="649">
        <v>2986299</v>
      </c>
      <c r="F356" s="627">
        <v>6300</v>
      </c>
      <c r="G356" s="615" t="s">
        <v>803</v>
      </c>
      <c r="H356" s="615" t="s">
        <v>1017</v>
      </c>
    </row>
    <row r="357" spans="2:8" s="521" customFormat="1" x14ac:dyDescent="0.2">
      <c r="B357" s="561">
        <f t="shared" si="5"/>
        <v>344</v>
      </c>
      <c r="C357" s="630" t="s">
        <v>1048</v>
      </c>
      <c r="D357" s="648">
        <v>2987000</v>
      </c>
      <c r="E357" s="649">
        <v>2987499</v>
      </c>
      <c r="F357" s="627">
        <v>500</v>
      </c>
      <c r="G357" s="615" t="s">
        <v>803</v>
      </c>
      <c r="H357" s="615" t="s">
        <v>1017</v>
      </c>
    </row>
    <row r="358" spans="2:8" s="521" customFormat="1" x14ac:dyDescent="0.2">
      <c r="B358" s="561">
        <f t="shared" si="5"/>
        <v>345</v>
      </c>
      <c r="C358" s="631" t="s">
        <v>1483</v>
      </c>
      <c r="D358" s="650">
        <v>2988000</v>
      </c>
      <c r="E358" s="651">
        <v>2988299</v>
      </c>
      <c r="F358" s="618">
        <v>300</v>
      </c>
      <c r="G358" s="617" t="s">
        <v>803</v>
      </c>
      <c r="H358" s="617" t="s">
        <v>1017</v>
      </c>
    </row>
    <row r="359" spans="2:8" s="521" customFormat="1" x14ac:dyDescent="0.2">
      <c r="B359" s="561">
        <f t="shared" si="5"/>
        <v>346</v>
      </c>
      <c r="C359" s="630" t="s">
        <v>1506</v>
      </c>
      <c r="D359" s="648">
        <v>2989000</v>
      </c>
      <c r="E359" s="649">
        <v>2989199</v>
      </c>
      <c r="F359" s="627">
        <v>200</v>
      </c>
      <c r="G359" s="615" t="s">
        <v>803</v>
      </c>
      <c r="H359" s="615" t="s">
        <v>1017</v>
      </c>
    </row>
    <row r="360" spans="2:8" s="521" customFormat="1" x14ac:dyDescent="0.2">
      <c r="B360" s="561">
        <f t="shared" si="5"/>
        <v>347</v>
      </c>
      <c r="C360" s="630" t="s">
        <v>1483</v>
      </c>
      <c r="D360" s="650">
        <v>2990000</v>
      </c>
      <c r="E360" s="651">
        <v>2991099</v>
      </c>
      <c r="F360" s="618">
        <v>1100</v>
      </c>
      <c r="G360" s="617" t="s">
        <v>803</v>
      </c>
      <c r="H360" s="617" t="s">
        <v>1017</v>
      </c>
    </row>
    <row r="361" spans="2:8" s="521" customFormat="1" x14ac:dyDescent="0.2">
      <c r="B361" s="561">
        <f t="shared" si="5"/>
        <v>348</v>
      </c>
      <c r="C361" s="630" t="s">
        <v>1483</v>
      </c>
      <c r="D361" s="648">
        <v>2992000</v>
      </c>
      <c r="E361" s="649">
        <v>2993099</v>
      </c>
      <c r="F361" s="627">
        <v>1100</v>
      </c>
      <c r="G361" s="615" t="s">
        <v>803</v>
      </c>
      <c r="H361" s="615" t="s">
        <v>1017</v>
      </c>
    </row>
    <row r="362" spans="2:8" s="521" customFormat="1" x14ac:dyDescent="0.2">
      <c r="B362" s="561">
        <f t="shared" si="5"/>
        <v>349</v>
      </c>
      <c r="C362" s="630" t="s">
        <v>1483</v>
      </c>
      <c r="D362" s="648">
        <v>2995000</v>
      </c>
      <c r="E362" s="649">
        <v>2997299</v>
      </c>
      <c r="F362" s="627">
        <v>2300</v>
      </c>
      <c r="G362" s="615" t="s">
        <v>803</v>
      </c>
      <c r="H362" s="615" t="s">
        <v>1017</v>
      </c>
    </row>
    <row r="363" spans="2:8" s="521" customFormat="1" x14ac:dyDescent="0.2">
      <c r="B363" s="561">
        <f t="shared" si="5"/>
        <v>350</v>
      </c>
      <c r="C363" s="630" t="s">
        <v>1483</v>
      </c>
      <c r="D363" s="633">
        <v>2998000</v>
      </c>
      <c r="E363" s="634">
        <v>2999199</v>
      </c>
      <c r="F363" s="627">
        <v>1200</v>
      </c>
      <c r="G363" s="615" t="s">
        <v>803</v>
      </c>
      <c r="H363" s="615" t="s">
        <v>1017</v>
      </c>
    </row>
    <row r="364" spans="2:8" s="521" customFormat="1" x14ac:dyDescent="0.2">
      <c r="B364" s="561">
        <f t="shared" si="5"/>
        <v>351</v>
      </c>
      <c r="C364" s="630" t="s">
        <v>999</v>
      </c>
      <c r="D364" s="633">
        <v>3000000</v>
      </c>
      <c r="E364" s="634">
        <v>3000499</v>
      </c>
      <c r="F364" s="627">
        <v>500</v>
      </c>
      <c r="G364" s="615" t="s">
        <v>814</v>
      </c>
      <c r="H364" s="615" t="s">
        <v>1017</v>
      </c>
    </row>
    <row r="365" spans="2:8" s="520" customFormat="1" x14ac:dyDescent="0.2">
      <c r="B365" s="561">
        <f t="shared" si="5"/>
        <v>352</v>
      </c>
      <c r="C365" s="631" t="s">
        <v>1001</v>
      </c>
      <c r="D365" s="633">
        <v>3001000</v>
      </c>
      <c r="E365" s="634">
        <v>3001299</v>
      </c>
      <c r="F365" s="627">
        <v>300</v>
      </c>
      <c r="G365" s="615" t="s">
        <v>1424</v>
      </c>
      <c r="H365" s="615" t="s">
        <v>1017</v>
      </c>
    </row>
    <row r="366" spans="2:8" s="527" customFormat="1" x14ac:dyDescent="0.2">
      <c r="B366" s="561">
        <f t="shared" si="5"/>
        <v>353</v>
      </c>
      <c r="C366" s="631" t="s">
        <v>1039</v>
      </c>
      <c r="D366" s="633">
        <v>3010000</v>
      </c>
      <c r="E366" s="634">
        <v>3049999</v>
      </c>
      <c r="F366" s="627">
        <v>40000</v>
      </c>
      <c r="G366" s="615" t="s">
        <v>1547</v>
      </c>
      <c r="H366" s="615" t="s">
        <v>1017</v>
      </c>
    </row>
    <row r="367" spans="2:8" s="527" customFormat="1" x14ac:dyDescent="0.2">
      <c r="B367" s="561">
        <f t="shared" si="5"/>
        <v>354</v>
      </c>
      <c r="C367" s="631" t="s">
        <v>1039</v>
      </c>
      <c r="D367" s="633">
        <v>3050000</v>
      </c>
      <c r="E367" s="634">
        <v>3061999</v>
      </c>
      <c r="F367" s="627">
        <v>12000</v>
      </c>
      <c r="G367" s="615" t="s">
        <v>1547</v>
      </c>
      <c r="H367" s="615" t="s">
        <v>1017</v>
      </c>
    </row>
    <row r="368" spans="2:8" s="521" customFormat="1" x14ac:dyDescent="0.2">
      <c r="B368" s="561">
        <f t="shared" si="5"/>
        <v>355</v>
      </c>
      <c r="C368" s="631" t="s">
        <v>1488</v>
      </c>
      <c r="D368" s="633">
        <v>3062000</v>
      </c>
      <c r="E368" s="634">
        <v>3128999</v>
      </c>
      <c r="F368" s="627">
        <v>67000</v>
      </c>
      <c r="G368" s="615" t="s">
        <v>1424</v>
      </c>
      <c r="H368" s="615" t="s">
        <v>1017</v>
      </c>
    </row>
    <row r="369" spans="2:8" s="521" customFormat="1" x14ac:dyDescent="0.2">
      <c r="B369" s="561">
        <f t="shared" si="5"/>
        <v>356</v>
      </c>
      <c r="C369" s="631" t="s">
        <v>1483</v>
      </c>
      <c r="D369" s="633">
        <v>3130000</v>
      </c>
      <c r="E369" s="634">
        <v>3130999</v>
      </c>
      <c r="F369" s="627">
        <v>1000</v>
      </c>
      <c r="G369" s="615" t="s">
        <v>803</v>
      </c>
      <c r="H369" s="615" t="s">
        <v>1017</v>
      </c>
    </row>
    <row r="370" spans="2:8" s="527" customFormat="1" x14ac:dyDescent="0.2">
      <c r="B370" s="561">
        <f t="shared" si="5"/>
        <v>357</v>
      </c>
      <c r="C370" s="631" t="s">
        <v>1483</v>
      </c>
      <c r="D370" s="633">
        <v>3131000</v>
      </c>
      <c r="E370" s="634">
        <v>3131999</v>
      </c>
      <c r="F370" s="627">
        <v>1000</v>
      </c>
      <c r="G370" s="615" t="s">
        <v>803</v>
      </c>
      <c r="H370" s="615" t="s">
        <v>1017</v>
      </c>
    </row>
    <row r="371" spans="2:8" s="521" customFormat="1" x14ac:dyDescent="0.2">
      <c r="B371" s="561">
        <f t="shared" si="5"/>
        <v>358</v>
      </c>
      <c r="C371" s="631" t="s">
        <v>1483</v>
      </c>
      <c r="D371" s="633">
        <v>3132000</v>
      </c>
      <c r="E371" s="634">
        <v>3132999</v>
      </c>
      <c r="F371" s="627">
        <v>1000</v>
      </c>
      <c r="G371" s="615" t="s">
        <v>803</v>
      </c>
      <c r="H371" s="615" t="s">
        <v>1017</v>
      </c>
    </row>
    <row r="372" spans="2:8" s="521" customFormat="1" x14ac:dyDescent="0.2">
      <c r="B372" s="561">
        <f t="shared" si="5"/>
        <v>359</v>
      </c>
      <c r="C372" s="631" t="s">
        <v>1483</v>
      </c>
      <c r="D372" s="633">
        <v>3133000</v>
      </c>
      <c r="E372" s="634">
        <v>3133999</v>
      </c>
      <c r="F372" s="627">
        <v>1000</v>
      </c>
      <c r="G372" s="615" t="s">
        <v>803</v>
      </c>
      <c r="H372" s="615" t="s">
        <v>1017</v>
      </c>
    </row>
    <row r="373" spans="2:8" s="521" customFormat="1" x14ac:dyDescent="0.2">
      <c r="B373" s="561">
        <f t="shared" si="5"/>
        <v>360</v>
      </c>
      <c r="C373" s="631" t="s">
        <v>1483</v>
      </c>
      <c r="D373" s="633">
        <v>3134000</v>
      </c>
      <c r="E373" s="634">
        <v>3134999</v>
      </c>
      <c r="F373" s="627">
        <v>1000</v>
      </c>
      <c r="G373" s="615" t="s">
        <v>803</v>
      </c>
      <c r="H373" s="615" t="s">
        <v>1017</v>
      </c>
    </row>
    <row r="374" spans="2:8" s="527" customFormat="1" x14ac:dyDescent="0.2">
      <c r="B374" s="561">
        <f t="shared" si="5"/>
        <v>361</v>
      </c>
      <c r="C374" s="631" t="s">
        <v>1483</v>
      </c>
      <c r="D374" s="633">
        <v>3135000</v>
      </c>
      <c r="E374" s="634">
        <v>3135999</v>
      </c>
      <c r="F374" s="627">
        <v>1000</v>
      </c>
      <c r="G374" s="615" t="s">
        <v>803</v>
      </c>
      <c r="H374" s="615" t="s">
        <v>1017</v>
      </c>
    </row>
    <row r="375" spans="2:8" s="527" customFormat="1" x14ac:dyDescent="0.2">
      <c r="B375" s="561">
        <f t="shared" si="5"/>
        <v>362</v>
      </c>
      <c r="C375" s="631" t="s">
        <v>1483</v>
      </c>
      <c r="D375" s="633">
        <v>3136000</v>
      </c>
      <c r="E375" s="634">
        <v>3136999</v>
      </c>
      <c r="F375" s="627">
        <v>1000</v>
      </c>
      <c r="G375" s="615" t="s">
        <v>803</v>
      </c>
      <c r="H375" s="615" t="s">
        <v>1017</v>
      </c>
    </row>
    <row r="376" spans="2:8" s="521" customFormat="1" x14ac:dyDescent="0.2">
      <c r="B376" s="561">
        <f t="shared" si="5"/>
        <v>363</v>
      </c>
      <c r="C376" s="631" t="s">
        <v>1483</v>
      </c>
      <c r="D376" s="633">
        <v>3137000</v>
      </c>
      <c r="E376" s="634">
        <v>3137999</v>
      </c>
      <c r="F376" s="627">
        <v>1000</v>
      </c>
      <c r="G376" s="615" t="s">
        <v>815</v>
      </c>
      <c r="H376" s="615" t="s">
        <v>1017</v>
      </c>
    </row>
    <row r="377" spans="2:8" s="521" customFormat="1" x14ac:dyDescent="0.2">
      <c r="B377" s="561">
        <f t="shared" si="5"/>
        <v>364</v>
      </c>
      <c r="C377" s="631" t="s">
        <v>1483</v>
      </c>
      <c r="D377" s="633">
        <v>3138000</v>
      </c>
      <c r="E377" s="634">
        <v>3138999</v>
      </c>
      <c r="F377" s="627">
        <v>1000</v>
      </c>
      <c r="G377" s="615" t="s">
        <v>815</v>
      </c>
      <c r="H377" s="615" t="s">
        <v>1017</v>
      </c>
    </row>
    <row r="378" spans="2:8" s="556" customFormat="1" x14ac:dyDescent="0.2">
      <c r="B378" s="561">
        <f t="shared" si="5"/>
        <v>365</v>
      </c>
      <c r="C378" s="631" t="s">
        <v>1483</v>
      </c>
      <c r="D378" s="633">
        <v>3139000</v>
      </c>
      <c r="E378" s="634">
        <v>3139999</v>
      </c>
      <c r="F378" s="627">
        <v>1000</v>
      </c>
      <c r="G378" s="615" t="s">
        <v>815</v>
      </c>
      <c r="H378" s="615" t="s">
        <v>1017</v>
      </c>
    </row>
    <row r="379" spans="2:8" s="556" customFormat="1" x14ac:dyDescent="0.2">
      <c r="B379" s="561">
        <f t="shared" si="5"/>
        <v>366</v>
      </c>
      <c r="C379" s="631" t="s">
        <v>1483</v>
      </c>
      <c r="D379" s="633">
        <v>3140000</v>
      </c>
      <c r="E379" s="634">
        <v>3140999</v>
      </c>
      <c r="F379" s="627">
        <v>1000</v>
      </c>
      <c r="G379" s="615" t="s">
        <v>815</v>
      </c>
      <c r="H379" s="615" t="s">
        <v>1017</v>
      </c>
    </row>
    <row r="380" spans="2:8" s="557" customFormat="1" x14ac:dyDescent="0.2">
      <c r="B380" s="561">
        <f t="shared" si="5"/>
        <v>367</v>
      </c>
      <c r="C380" s="631" t="s">
        <v>1483</v>
      </c>
      <c r="D380" s="633">
        <v>3141000</v>
      </c>
      <c r="E380" s="634">
        <v>3141999</v>
      </c>
      <c r="F380" s="627">
        <v>1000</v>
      </c>
      <c r="G380" s="615" t="s">
        <v>815</v>
      </c>
      <c r="H380" s="615" t="s">
        <v>1017</v>
      </c>
    </row>
    <row r="381" spans="2:8" s="557" customFormat="1" x14ac:dyDescent="0.2">
      <c r="B381" s="561">
        <f t="shared" si="5"/>
        <v>368</v>
      </c>
      <c r="C381" s="631" t="s">
        <v>1483</v>
      </c>
      <c r="D381" s="633">
        <v>3142000</v>
      </c>
      <c r="E381" s="634">
        <v>3142999</v>
      </c>
      <c r="F381" s="627">
        <v>1000</v>
      </c>
      <c r="G381" s="615" t="s">
        <v>815</v>
      </c>
      <c r="H381" s="615" t="s">
        <v>1017</v>
      </c>
    </row>
    <row r="382" spans="2:8" s="557" customFormat="1" x14ac:dyDescent="0.2">
      <c r="B382" s="561">
        <f t="shared" si="5"/>
        <v>369</v>
      </c>
      <c r="C382" s="631" t="s">
        <v>1483</v>
      </c>
      <c r="D382" s="633">
        <v>3143000</v>
      </c>
      <c r="E382" s="634">
        <v>3143999</v>
      </c>
      <c r="F382" s="627">
        <v>1000</v>
      </c>
      <c r="G382" s="615" t="s">
        <v>816</v>
      </c>
      <c r="H382" s="615" t="s">
        <v>1017</v>
      </c>
    </row>
    <row r="383" spans="2:8" s="557" customFormat="1" x14ac:dyDescent="0.2">
      <c r="B383" s="561">
        <f t="shared" si="5"/>
        <v>370</v>
      </c>
      <c r="C383" s="631" t="s">
        <v>1483</v>
      </c>
      <c r="D383" s="633">
        <v>3144000</v>
      </c>
      <c r="E383" s="634">
        <v>3144999</v>
      </c>
      <c r="F383" s="627">
        <v>1000</v>
      </c>
      <c r="G383" s="615" t="s">
        <v>813</v>
      </c>
      <c r="H383" s="615" t="s">
        <v>1017</v>
      </c>
    </row>
    <row r="384" spans="2:8" s="557" customFormat="1" x14ac:dyDescent="0.2">
      <c r="B384" s="561">
        <f t="shared" si="5"/>
        <v>371</v>
      </c>
      <c r="C384" s="631" t="s">
        <v>1483</v>
      </c>
      <c r="D384" s="633">
        <v>3145000</v>
      </c>
      <c r="E384" s="634">
        <v>3145999</v>
      </c>
      <c r="F384" s="627">
        <v>1000</v>
      </c>
      <c r="G384" s="615" t="s">
        <v>813</v>
      </c>
      <c r="H384" s="615" t="s">
        <v>1017</v>
      </c>
    </row>
    <row r="385" spans="2:8" s="557" customFormat="1" x14ac:dyDescent="0.2">
      <c r="B385" s="561">
        <f t="shared" si="5"/>
        <v>372</v>
      </c>
      <c r="C385" s="631" t="s">
        <v>1483</v>
      </c>
      <c r="D385" s="633">
        <v>3146000</v>
      </c>
      <c r="E385" s="634">
        <v>3146999</v>
      </c>
      <c r="F385" s="627">
        <v>1000</v>
      </c>
      <c r="G385" s="615" t="s">
        <v>813</v>
      </c>
      <c r="H385" s="615" t="s">
        <v>1017</v>
      </c>
    </row>
    <row r="386" spans="2:8" s="557" customFormat="1" x14ac:dyDescent="0.2">
      <c r="B386" s="561">
        <f t="shared" si="5"/>
        <v>373</v>
      </c>
      <c r="C386" s="631" t="s">
        <v>1483</v>
      </c>
      <c r="D386" s="633">
        <v>3147000</v>
      </c>
      <c r="E386" s="634">
        <v>3147999</v>
      </c>
      <c r="F386" s="627">
        <v>1000</v>
      </c>
      <c r="G386" s="615" t="s">
        <v>813</v>
      </c>
      <c r="H386" s="615" t="s">
        <v>1017</v>
      </c>
    </row>
    <row r="387" spans="2:8" s="557" customFormat="1" x14ac:dyDescent="0.2">
      <c r="B387" s="561">
        <f t="shared" si="5"/>
        <v>374</v>
      </c>
      <c r="C387" s="631" t="s">
        <v>1483</v>
      </c>
      <c r="D387" s="633">
        <v>3148000</v>
      </c>
      <c r="E387" s="634">
        <v>3148999</v>
      </c>
      <c r="F387" s="627">
        <v>1000</v>
      </c>
      <c r="G387" s="615" t="s">
        <v>813</v>
      </c>
      <c r="H387" s="615" t="s">
        <v>1017</v>
      </c>
    </row>
    <row r="388" spans="2:8" s="557" customFormat="1" x14ac:dyDescent="0.2">
      <c r="B388" s="561">
        <f t="shared" si="5"/>
        <v>375</v>
      </c>
      <c r="C388" s="631" t="s">
        <v>1483</v>
      </c>
      <c r="D388" s="633">
        <v>3149000</v>
      </c>
      <c r="E388" s="634">
        <v>3149999</v>
      </c>
      <c r="F388" s="627">
        <v>1000</v>
      </c>
      <c r="G388" s="615" t="s">
        <v>813</v>
      </c>
      <c r="H388" s="615" t="s">
        <v>1017</v>
      </c>
    </row>
    <row r="389" spans="2:8" s="554" customFormat="1" x14ac:dyDescent="0.2">
      <c r="B389" s="561">
        <f t="shared" si="5"/>
        <v>376</v>
      </c>
      <c r="C389" s="631" t="s">
        <v>1483</v>
      </c>
      <c r="D389" s="633">
        <v>3150000</v>
      </c>
      <c r="E389" s="634">
        <v>3150999</v>
      </c>
      <c r="F389" s="627">
        <v>1000</v>
      </c>
      <c r="G389" s="615" t="s">
        <v>815</v>
      </c>
      <c r="H389" s="615" t="s">
        <v>1017</v>
      </c>
    </row>
    <row r="390" spans="2:8" s="556" customFormat="1" x14ac:dyDescent="0.2">
      <c r="B390" s="561">
        <f t="shared" si="5"/>
        <v>377</v>
      </c>
      <c r="C390" s="631" t="s">
        <v>1483</v>
      </c>
      <c r="D390" s="633">
        <v>3151000</v>
      </c>
      <c r="E390" s="634">
        <v>3151999</v>
      </c>
      <c r="F390" s="627">
        <v>1000</v>
      </c>
      <c r="G390" s="615" t="s">
        <v>815</v>
      </c>
      <c r="H390" s="615" t="s">
        <v>1017</v>
      </c>
    </row>
    <row r="391" spans="2:8" s="556" customFormat="1" x14ac:dyDescent="0.2">
      <c r="B391" s="561">
        <f t="shared" si="5"/>
        <v>378</v>
      </c>
      <c r="C391" s="631" t="s">
        <v>1483</v>
      </c>
      <c r="D391" s="633">
        <v>3152000</v>
      </c>
      <c r="E391" s="634">
        <v>3152999</v>
      </c>
      <c r="F391" s="627">
        <v>1000</v>
      </c>
      <c r="G391" s="615" t="s">
        <v>815</v>
      </c>
      <c r="H391" s="615" t="s">
        <v>1017</v>
      </c>
    </row>
    <row r="392" spans="2:8" s="520" customFormat="1" x14ac:dyDescent="0.2">
      <c r="B392" s="561">
        <f t="shared" si="5"/>
        <v>379</v>
      </c>
      <c r="C392" s="631" t="s">
        <v>1483</v>
      </c>
      <c r="D392" s="633">
        <v>3153000</v>
      </c>
      <c r="E392" s="634">
        <v>3153999</v>
      </c>
      <c r="F392" s="627">
        <v>1000</v>
      </c>
      <c r="G392" s="615" t="s">
        <v>815</v>
      </c>
      <c r="H392" s="615" t="s">
        <v>1017</v>
      </c>
    </row>
    <row r="393" spans="2:8" s="520" customFormat="1" x14ac:dyDescent="0.2">
      <c r="B393" s="561">
        <f t="shared" si="5"/>
        <v>380</v>
      </c>
      <c r="C393" s="631" t="s">
        <v>1483</v>
      </c>
      <c r="D393" s="633">
        <v>3154000</v>
      </c>
      <c r="E393" s="634">
        <v>3154999</v>
      </c>
      <c r="F393" s="627">
        <v>1000</v>
      </c>
      <c r="G393" s="615" t="s">
        <v>815</v>
      </c>
      <c r="H393" s="615" t="s">
        <v>1017</v>
      </c>
    </row>
    <row r="394" spans="2:8" s="521" customFormat="1" x14ac:dyDescent="0.2">
      <c r="B394" s="561">
        <f t="shared" si="5"/>
        <v>381</v>
      </c>
      <c r="C394" s="631" t="s">
        <v>1483</v>
      </c>
      <c r="D394" s="633">
        <v>3155000</v>
      </c>
      <c r="E394" s="634">
        <v>3155999</v>
      </c>
      <c r="F394" s="627">
        <v>1000</v>
      </c>
      <c r="G394" s="615" t="s">
        <v>815</v>
      </c>
      <c r="H394" s="615" t="s">
        <v>1017</v>
      </c>
    </row>
    <row r="395" spans="2:8" s="521" customFormat="1" x14ac:dyDescent="0.2">
      <c r="B395" s="561">
        <f t="shared" si="5"/>
        <v>382</v>
      </c>
      <c r="C395" s="630" t="s">
        <v>1483</v>
      </c>
      <c r="D395" s="633">
        <v>3156000</v>
      </c>
      <c r="E395" s="634">
        <v>3156999</v>
      </c>
      <c r="F395" s="627">
        <v>1000</v>
      </c>
      <c r="G395" s="615" t="s">
        <v>815</v>
      </c>
      <c r="H395" s="615" t="s">
        <v>1017</v>
      </c>
    </row>
    <row r="396" spans="2:8" s="521" customFormat="1" x14ac:dyDescent="0.2">
      <c r="B396" s="561">
        <f t="shared" si="5"/>
        <v>383</v>
      </c>
      <c r="C396" s="630" t="s">
        <v>1483</v>
      </c>
      <c r="D396" s="633">
        <v>3157000</v>
      </c>
      <c r="E396" s="634">
        <v>3157999</v>
      </c>
      <c r="F396" s="627">
        <v>1000</v>
      </c>
      <c r="G396" s="615" t="s">
        <v>815</v>
      </c>
      <c r="H396" s="615" t="s">
        <v>1017</v>
      </c>
    </row>
    <row r="397" spans="2:8" s="521" customFormat="1" x14ac:dyDescent="0.2">
      <c r="B397" s="561">
        <f t="shared" si="5"/>
        <v>384</v>
      </c>
      <c r="C397" s="631" t="s">
        <v>1483</v>
      </c>
      <c r="D397" s="633">
        <v>3158000</v>
      </c>
      <c r="E397" s="634">
        <v>3158999</v>
      </c>
      <c r="F397" s="627">
        <v>1000</v>
      </c>
      <c r="G397" s="615" t="s">
        <v>815</v>
      </c>
      <c r="H397" s="615" t="s">
        <v>1017</v>
      </c>
    </row>
    <row r="398" spans="2:8" s="521" customFormat="1" x14ac:dyDescent="0.2">
      <c r="B398" s="561">
        <f t="shared" si="5"/>
        <v>385</v>
      </c>
      <c r="C398" s="631" t="s">
        <v>1483</v>
      </c>
      <c r="D398" s="633">
        <v>3159000</v>
      </c>
      <c r="E398" s="634">
        <v>3159999</v>
      </c>
      <c r="F398" s="627">
        <v>1000</v>
      </c>
      <c r="G398" s="615" t="s">
        <v>816</v>
      </c>
      <c r="H398" s="615" t="s">
        <v>1017</v>
      </c>
    </row>
    <row r="399" spans="2:8" s="521" customFormat="1" x14ac:dyDescent="0.2">
      <c r="B399" s="561">
        <f t="shared" ref="B399:B462" si="6">B398+1</f>
        <v>386</v>
      </c>
      <c r="C399" s="631" t="s">
        <v>1483</v>
      </c>
      <c r="D399" s="633">
        <v>3160000</v>
      </c>
      <c r="E399" s="634">
        <v>3160999</v>
      </c>
      <c r="F399" s="627">
        <v>1000</v>
      </c>
      <c r="G399" s="615" t="s">
        <v>811</v>
      </c>
      <c r="H399" s="615" t="s">
        <v>1017</v>
      </c>
    </row>
    <row r="400" spans="2:8" s="521" customFormat="1" x14ac:dyDescent="0.2">
      <c r="B400" s="561">
        <f t="shared" si="6"/>
        <v>387</v>
      </c>
      <c r="C400" s="631" t="s">
        <v>1483</v>
      </c>
      <c r="D400" s="633">
        <v>3161000</v>
      </c>
      <c r="E400" s="634">
        <v>3161999</v>
      </c>
      <c r="F400" s="627">
        <v>1000</v>
      </c>
      <c r="G400" s="615" t="s">
        <v>811</v>
      </c>
      <c r="H400" s="615" t="s">
        <v>1017</v>
      </c>
    </row>
    <row r="401" spans="2:8" s="521" customFormat="1" x14ac:dyDescent="0.2">
      <c r="B401" s="561">
        <f t="shared" si="6"/>
        <v>388</v>
      </c>
      <c r="C401" s="631" t="s">
        <v>1483</v>
      </c>
      <c r="D401" s="616">
        <v>3500000</v>
      </c>
      <c r="E401" s="625">
        <v>3509999</v>
      </c>
      <c r="F401" s="618">
        <v>10000</v>
      </c>
      <c r="G401" s="617" t="s">
        <v>814</v>
      </c>
      <c r="H401" s="617" t="s">
        <v>1017</v>
      </c>
    </row>
    <row r="402" spans="2:8" s="521" customFormat="1" x14ac:dyDescent="0.2">
      <c r="B402" s="561">
        <f t="shared" si="6"/>
        <v>389</v>
      </c>
      <c r="C402" s="631" t="s">
        <v>1483</v>
      </c>
      <c r="D402" s="633">
        <v>3520000</v>
      </c>
      <c r="E402" s="634">
        <v>3522999</v>
      </c>
      <c r="F402" s="627">
        <v>3000</v>
      </c>
      <c r="G402" s="615" t="s">
        <v>814</v>
      </c>
      <c r="H402" s="615" t="s">
        <v>1017</v>
      </c>
    </row>
    <row r="403" spans="2:8" s="521" customFormat="1" x14ac:dyDescent="0.2">
      <c r="B403" s="561">
        <f t="shared" si="6"/>
        <v>390</v>
      </c>
      <c r="C403" s="631" t="s">
        <v>1431</v>
      </c>
      <c r="D403" s="633">
        <v>3520000</v>
      </c>
      <c r="E403" s="634">
        <v>3522999</v>
      </c>
      <c r="F403" s="627">
        <v>3000</v>
      </c>
      <c r="G403" s="615" t="s">
        <v>1548</v>
      </c>
      <c r="H403" s="615" t="s">
        <v>1017</v>
      </c>
    </row>
    <row r="404" spans="2:8" s="521" customFormat="1" x14ac:dyDescent="0.2">
      <c r="B404" s="561">
        <f t="shared" si="6"/>
        <v>391</v>
      </c>
      <c r="C404" s="631" t="s">
        <v>1483</v>
      </c>
      <c r="D404" s="633">
        <v>3600000</v>
      </c>
      <c r="E404" s="634">
        <v>3603599</v>
      </c>
      <c r="F404" s="627">
        <v>3600</v>
      </c>
      <c r="G404" s="615" t="s">
        <v>803</v>
      </c>
      <c r="H404" s="615" t="s">
        <v>1017</v>
      </c>
    </row>
    <row r="405" spans="2:8" s="521" customFormat="1" x14ac:dyDescent="0.2">
      <c r="B405" s="561">
        <f t="shared" si="6"/>
        <v>392</v>
      </c>
      <c r="C405" s="631" t="s">
        <v>1483</v>
      </c>
      <c r="D405" s="633">
        <v>3604000</v>
      </c>
      <c r="E405" s="634">
        <v>3607599</v>
      </c>
      <c r="F405" s="627">
        <v>3600</v>
      </c>
      <c r="G405" s="615" t="s">
        <v>803</v>
      </c>
      <c r="H405" s="615" t="s">
        <v>1017</v>
      </c>
    </row>
    <row r="406" spans="2:8" s="521" customFormat="1" x14ac:dyDescent="0.2">
      <c r="B406" s="561">
        <f t="shared" si="6"/>
        <v>393</v>
      </c>
      <c r="C406" s="631" t="s">
        <v>1483</v>
      </c>
      <c r="D406" s="633">
        <v>3610000</v>
      </c>
      <c r="E406" s="634">
        <v>3615999</v>
      </c>
      <c r="F406" s="627">
        <v>6000</v>
      </c>
      <c r="G406" s="615" t="s">
        <v>803</v>
      </c>
      <c r="H406" s="615" t="s">
        <v>1017</v>
      </c>
    </row>
    <row r="407" spans="2:8" s="521" customFormat="1" x14ac:dyDescent="0.2">
      <c r="B407" s="561">
        <f t="shared" si="6"/>
        <v>394</v>
      </c>
      <c r="C407" s="631" t="s">
        <v>1483</v>
      </c>
      <c r="D407" s="633">
        <v>3620000</v>
      </c>
      <c r="E407" s="634">
        <v>3625999</v>
      </c>
      <c r="F407" s="627">
        <v>6000</v>
      </c>
      <c r="G407" s="615" t="s">
        <v>803</v>
      </c>
      <c r="H407" s="615" t="s">
        <v>1017</v>
      </c>
    </row>
    <row r="408" spans="2:8" s="521" customFormat="1" x14ac:dyDescent="0.2">
      <c r="B408" s="561">
        <f t="shared" si="6"/>
        <v>395</v>
      </c>
      <c r="C408" s="631" t="s">
        <v>1483</v>
      </c>
      <c r="D408" s="633">
        <v>3630000</v>
      </c>
      <c r="E408" s="634">
        <v>3635999</v>
      </c>
      <c r="F408" s="627">
        <v>6000</v>
      </c>
      <c r="G408" s="615" t="s">
        <v>803</v>
      </c>
      <c r="H408" s="615" t="s">
        <v>1017</v>
      </c>
    </row>
    <row r="409" spans="2:8" s="520" customFormat="1" x14ac:dyDescent="0.2">
      <c r="B409" s="561">
        <f t="shared" si="6"/>
        <v>396</v>
      </c>
      <c r="C409" s="630" t="s">
        <v>1483</v>
      </c>
      <c r="D409" s="633">
        <v>3640000</v>
      </c>
      <c r="E409" s="634">
        <v>3645999</v>
      </c>
      <c r="F409" s="627">
        <v>6000</v>
      </c>
      <c r="G409" s="615" t="s">
        <v>803</v>
      </c>
      <c r="H409" s="615" t="s">
        <v>1017</v>
      </c>
    </row>
    <row r="410" spans="2:8" s="521" customFormat="1" x14ac:dyDescent="0.2">
      <c r="B410" s="561">
        <f t="shared" si="6"/>
        <v>397</v>
      </c>
      <c r="C410" s="630" t="s">
        <v>1483</v>
      </c>
      <c r="D410" s="633">
        <v>3660000</v>
      </c>
      <c r="E410" s="634">
        <v>3665999</v>
      </c>
      <c r="F410" s="627">
        <v>6000</v>
      </c>
      <c r="G410" s="615" t="s">
        <v>811</v>
      </c>
      <c r="H410" s="615" t="s">
        <v>1017</v>
      </c>
    </row>
    <row r="411" spans="2:8" s="521" customFormat="1" x14ac:dyDescent="0.2">
      <c r="B411" s="561">
        <f t="shared" si="6"/>
        <v>398</v>
      </c>
      <c r="C411" s="631" t="s">
        <v>1483</v>
      </c>
      <c r="D411" s="633">
        <v>3670000</v>
      </c>
      <c r="E411" s="634">
        <v>3675999</v>
      </c>
      <c r="F411" s="627">
        <v>6000</v>
      </c>
      <c r="G411" s="615" t="s">
        <v>814</v>
      </c>
      <c r="H411" s="615" t="s">
        <v>1017</v>
      </c>
    </row>
    <row r="412" spans="2:8" s="521" customFormat="1" x14ac:dyDescent="0.2">
      <c r="B412" s="561">
        <f t="shared" si="6"/>
        <v>399</v>
      </c>
      <c r="C412" s="631" t="s">
        <v>1483</v>
      </c>
      <c r="D412" s="633">
        <v>3680000</v>
      </c>
      <c r="E412" s="634">
        <v>3685999</v>
      </c>
      <c r="F412" s="627">
        <v>6000</v>
      </c>
      <c r="G412" s="615" t="s">
        <v>816</v>
      </c>
      <c r="H412" s="615" t="s">
        <v>1017</v>
      </c>
    </row>
    <row r="413" spans="2:8" s="521" customFormat="1" x14ac:dyDescent="0.2">
      <c r="B413" s="561">
        <f t="shared" si="6"/>
        <v>400</v>
      </c>
      <c r="C413" s="630" t="s">
        <v>1483</v>
      </c>
      <c r="D413" s="633">
        <v>3690000</v>
      </c>
      <c r="E413" s="634">
        <v>3695999</v>
      </c>
      <c r="F413" s="627">
        <v>6000</v>
      </c>
      <c r="G413" s="615" t="s">
        <v>813</v>
      </c>
      <c r="H413" s="615" t="s">
        <v>1017</v>
      </c>
    </row>
    <row r="414" spans="2:8" s="521" customFormat="1" x14ac:dyDescent="0.2">
      <c r="B414" s="561">
        <f t="shared" si="6"/>
        <v>401</v>
      </c>
      <c r="C414" s="632" t="s">
        <v>1039</v>
      </c>
      <c r="D414" s="616">
        <v>3700000</v>
      </c>
      <c r="E414" s="625">
        <v>3709999</v>
      </c>
      <c r="F414" s="618">
        <v>10000</v>
      </c>
      <c r="G414" s="617" t="s">
        <v>1424</v>
      </c>
      <c r="H414" s="617" t="s">
        <v>1017</v>
      </c>
    </row>
    <row r="415" spans="2:8" s="521" customFormat="1" x14ac:dyDescent="0.2">
      <c r="B415" s="561">
        <f t="shared" si="6"/>
        <v>402</v>
      </c>
      <c r="C415" s="630" t="s">
        <v>1039</v>
      </c>
      <c r="D415" s="616">
        <v>3730000</v>
      </c>
      <c r="E415" s="625">
        <v>3732899</v>
      </c>
      <c r="F415" s="618">
        <v>2900</v>
      </c>
      <c r="G415" s="617" t="s">
        <v>1424</v>
      </c>
      <c r="H415" s="617" t="s">
        <v>1017</v>
      </c>
    </row>
    <row r="416" spans="2:8" s="521" customFormat="1" x14ac:dyDescent="0.2">
      <c r="B416" s="561">
        <f t="shared" si="6"/>
        <v>403</v>
      </c>
      <c r="C416" s="630" t="s">
        <v>1418</v>
      </c>
      <c r="D416" s="633">
        <v>3732900</v>
      </c>
      <c r="E416" s="634">
        <v>3732949</v>
      </c>
      <c r="F416" s="627">
        <v>50</v>
      </c>
      <c r="G416" s="615" t="s">
        <v>814</v>
      </c>
      <c r="H416" s="615" t="s">
        <v>1017</v>
      </c>
    </row>
    <row r="417" spans="2:8" s="521" customFormat="1" x14ac:dyDescent="0.2">
      <c r="B417" s="561">
        <f t="shared" si="6"/>
        <v>404</v>
      </c>
      <c r="C417" s="630" t="s">
        <v>1418</v>
      </c>
      <c r="D417" s="623">
        <v>3732950</v>
      </c>
      <c r="E417" s="626">
        <v>3732999</v>
      </c>
      <c r="F417" s="689">
        <v>50</v>
      </c>
      <c r="G417" s="624" t="s">
        <v>1424</v>
      </c>
      <c r="H417" s="624" t="s">
        <v>1017</v>
      </c>
    </row>
    <row r="418" spans="2:8" s="521" customFormat="1" x14ac:dyDescent="0.2">
      <c r="B418" s="561">
        <f t="shared" si="6"/>
        <v>405</v>
      </c>
      <c r="C418" s="630" t="s">
        <v>1039</v>
      </c>
      <c r="D418" s="633">
        <v>3733000</v>
      </c>
      <c r="E418" s="634">
        <v>3737999</v>
      </c>
      <c r="F418" s="690">
        <v>5000</v>
      </c>
      <c r="G418" s="615" t="s">
        <v>1424</v>
      </c>
      <c r="H418" s="615" t="s">
        <v>1017</v>
      </c>
    </row>
    <row r="419" spans="2:8" s="521" customFormat="1" x14ac:dyDescent="0.2">
      <c r="B419" s="561">
        <f t="shared" si="6"/>
        <v>406</v>
      </c>
      <c r="C419" s="630" t="s">
        <v>1483</v>
      </c>
      <c r="D419" s="633">
        <v>3900000</v>
      </c>
      <c r="E419" s="634">
        <v>3900499</v>
      </c>
      <c r="F419" s="690">
        <v>500</v>
      </c>
      <c r="G419" s="615" t="s">
        <v>816</v>
      </c>
      <c r="H419" s="615" t="s">
        <v>1017</v>
      </c>
    </row>
    <row r="420" spans="2:8" s="521" customFormat="1" x14ac:dyDescent="0.2">
      <c r="B420" s="561">
        <f t="shared" si="6"/>
        <v>407</v>
      </c>
      <c r="C420" s="630" t="s">
        <v>1009</v>
      </c>
      <c r="D420" s="633">
        <v>3901000</v>
      </c>
      <c r="E420" s="634">
        <v>3901299</v>
      </c>
      <c r="F420" s="690">
        <v>300</v>
      </c>
      <c r="G420" s="615" t="s">
        <v>816</v>
      </c>
      <c r="H420" s="615" t="s">
        <v>1017</v>
      </c>
    </row>
    <row r="421" spans="2:8" s="521" customFormat="1" x14ac:dyDescent="0.2">
      <c r="B421" s="561">
        <f t="shared" si="6"/>
        <v>408</v>
      </c>
      <c r="C421" s="630" t="s">
        <v>1020</v>
      </c>
      <c r="D421" s="633">
        <v>3903000</v>
      </c>
      <c r="E421" s="634">
        <v>3904299</v>
      </c>
      <c r="F421" s="690">
        <v>1300</v>
      </c>
      <c r="G421" s="615" t="s">
        <v>803</v>
      </c>
      <c r="H421" s="615" t="s">
        <v>1017</v>
      </c>
    </row>
    <row r="422" spans="2:8" s="521" customFormat="1" x14ac:dyDescent="0.2">
      <c r="B422" s="561">
        <f t="shared" si="6"/>
        <v>409</v>
      </c>
      <c r="C422" s="631" t="s">
        <v>1028</v>
      </c>
      <c r="D422" s="633">
        <v>3906000</v>
      </c>
      <c r="E422" s="634">
        <v>3907299</v>
      </c>
      <c r="F422" s="690">
        <v>1300</v>
      </c>
      <c r="G422" s="615" t="s">
        <v>803</v>
      </c>
      <c r="H422" s="615" t="s">
        <v>1017</v>
      </c>
    </row>
    <row r="423" spans="2:8" s="521" customFormat="1" x14ac:dyDescent="0.2">
      <c r="B423" s="561">
        <f t="shared" si="6"/>
        <v>410</v>
      </c>
      <c r="C423" s="631" t="s">
        <v>1033</v>
      </c>
      <c r="D423" s="633">
        <v>3910000</v>
      </c>
      <c r="E423" s="634">
        <v>3910199</v>
      </c>
      <c r="F423" s="690">
        <v>200</v>
      </c>
      <c r="G423" s="615" t="s">
        <v>816</v>
      </c>
      <c r="H423" s="615" t="s">
        <v>1017</v>
      </c>
    </row>
    <row r="424" spans="2:8" s="521" customFormat="1" x14ac:dyDescent="0.2">
      <c r="B424" s="561">
        <f t="shared" si="6"/>
        <v>411</v>
      </c>
      <c r="C424" s="631" t="s">
        <v>1039</v>
      </c>
      <c r="D424" s="633">
        <v>3911000</v>
      </c>
      <c r="E424" s="634">
        <v>3911499</v>
      </c>
      <c r="F424" s="690">
        <v>500</v>
      </c>
      <c r="G424" s="615" t="s">
        <v>816</v>
      </c>
      <c r="H424" s="615" t="s">
        <v>1017</v>
      </c>
    </row>
    <row r="425" spans="2:8" s="521" customFormat="1" x14ac:dyDescent="0.2">
      <c r="B425" s="561">
        <f t="shared" si="6"/>
        <v>412</v>
      </c>
      <c r="C425" s="631" t="s">
        <v>1483</v>
      </c>
      <c r="D425" s="616">
        <v>3912000</v>
      </c>
      <c r="E425" s="625">
        <v>3912399</v>
      </c>
      <c r="F425" s="691">
        <v>400</v>
      </c>
      <c r="G425" s="617" t="s">
        <v>813</v>
      </c>
      <c r="H425" s="617" t="s">
        <v>1017</v>
      </c>
    </row>
    <row r="426" spans="2:8" s="521" customFormat="1" x14ac:dyDescent="0.2">
      <c r="B426" s="561">
        <f t="shared" si="6"/>
        <v>413</v>
      </c>
      <c r="C426" s="631" t="s">
        <v>1368</v>
      </c>
      <c r="D426" s="616">
        <v>3913000</v>
      </c>
      <c r="E426" s="625">
        <v>3913199</v>
      </c>
      <c r="F426" s="691">
        <v>200</v>
      </c>
      <c r="G426" s="617" t="s">
        <v>813</v>
      </c>
      <c r="H426" s="617" t="s">
        <v>1017</v>
      </c>
    </row>
    <row r="427" spans="2:8" s="521" customFormat="1" x14ac:dyDescent="0.2">
      <c r="B427" s="561">
        <f t="shared" si="6"/>
        <v>414</v>
      </c>
      <c r="C427" s="630" t="s">
        <v>1428</v>
      </c>
      <c r="D427" s="616">
        <v>3920000</v>
      </c>
      <c r="E427" s="625">
        <v>3924999</v>
      </c>
      <c r="F427" s="691">
        <v>5000</v>
      </c>
      <c r="G427" s="617" t="s">
        <v>814</v>
      </c>
      <c r="H427" s="617" t="s">
        <v>1560</v>
      </c>
    </row>
    <row r="428" spans="2:8" s="521" customFormat="1" x14ac:dyDescent="0.2">
      <c r="B428" s="561">
        <f t="shared" si="6"/>
        <v>415</v>
      </c>
      <c r="C428" s="630" t="s">
        <v>1418</v>
      </c>
      <c r="D428" s="616">
        <v>3930000</v>
      </c>
      <c r="E428" s="625">
        <v>3930999</v>
      </c>
      <c r="F428" s="691">
        <v>1000</v>
      </c>
      <c r="G428" s="617" t="s">
        <v>814</v>
      </c>
      <c r="H428" s="617" t="s">
        <v>1017</v>
      </c>
    </row>
    <row r="429" spans="2:8" s="521" customFormat="1" x14ac:dyDescent="0.2">
      <c r="B429" s="561">
        <f t="shared" si="6"/>
        <v>416</v>
      </c>
      <c r="C429" s="630" t="s">
        <v>1418</v>
      </c>
      <c r="D429" s="616">
        <v>3931000</v>
      </c>
      <c r="E429" s="625">
        <v>3931999</v>
      </c>
      <c r="F429" s="691">
        <v>1000</v>
      </c>
      <c r="G429" s="617" t="s">
        <v>1548</v>
      </c>
      <c r="H429" s="617" t="s">
        <v>1017</v>
      </c>
    </row>
    <row r="430" spans="2:8" s="520" customFormat="1" x14ac:dyDescent="0.2">
      <c r="B430" s="561">
        <f t="shared" si="6"/>
        <v>417</v>
      </c>
      <c r="C430" s="630" t="s">
        <v>1427</v>
      </c>
      <c r="D430" s="633">
        <v>3940000</v>
      </c>
      <c r="E430" s="634">
        <v>3944999</v>
      </c>
      <c r="F430" s="652">
        <v>5000</v>
      </c>
      <c r="G430" s="615" t="s">
        <v>803</v>
      </c>
      <c r="H430" s="615" t="s">
        <v>1560</v>
      </c>
    </row>
    <row r="431" spans="2:8" s="520" customFormat="1" x14ac:dyDescent="0.2">
      <c r="B431" s="561">
        <f t="shared" si="6"/>
        <v>418</v>
      </c>
      <c r="C431" s="630" t="s">
        <v>1429</v>
      </c>
      <c r="D431" s="633">
        <v>3950000</v>
      </c>
      <c r="E431" s="634">
        <v>3954999</v>
      </c>
      <c r="F431" s="652">
        <v>5000</v>
      </c>
      <c r="G431" s="615" t="s">
        <v>815</v>
      </c>
      <c r="H431" s="615" t="s">
        <v>1560</v>
      </c>
    </row>
    <row r="432" spans="2:8" s="520" customFormat="1" x14ac:dyDescent="0.2">
      <c r="B432" s="561">
        <f t="shared" si="6"/>
        <v>419</v>
      </c>
      <c r="C432" s="630" t="s">
        <v>805</v>
      </c>
      <c r="D432" s="633">
        <v>4000000</v>
      </c>
      <c r="E432" s="634">
        <v>4000699</v>
      </c>
      <c r="F432" s="652">
        <v>700</v>
      </c>
      <c r="G432" s="615" t="s">
        <v>814</v>
      </c>
      <c r="H432" s="615" t="s">
        <v>1549</v>
      </c>
    </row>
    <row r="433" spans="2:8" s="520" customFormat="1" x14ac:dyDescent="0.2">
      <c r="B433" s="561">
        <f t="shared" si="6"/>
        <v>420</v>
      </c>
      <c r="C433" s="630" t="s">
        <v>910</v>
      </c>
      <c r="D433" s="633">
        <v>4004000</v>
      </c>
      <c r="E433" s="634">
        <v>4004399</v>
      </c>
      <c r="F433" s="652">
        <v>400</v>
      </c>
      <c r="G433" s="615" t="s">
        <v>814</v>
      </c>
      <c r="H433" s="615" t="s">
        <v>1549</v>
      </c>
    </row>
    <row r="434" spans="2:8" s="520" customFormat="1" x14ac:dyDescent="0.2">
      <c r="B434" s="561">
        <f t="shared" si="6"/>
        <v>421</v>
      </c>
      <c r="C434" s="630" t="s">
        <v>911</v>
      </c>
      <c r="D434" s="633">
        <v>4008000</v>
      </c>
      <c r="E434" s="634">
        <v>4008399</v>
      </c>
      <c r="F434" s="652">
        <v>400</v>
      </c>
      <c r="G434" s="615" t="s">
        <v>814</v>
      </c>
      <c r="H434" s="615" t="s">
        <v>1549</v>
      </c>
    </row>
    <row r="435" spans="2:8" s="520" customFormat="1" x14ac:dyDescent="0.2">
      <c r="B435" s="561">
        <f t="shared" si="6"/>
        <v>422</v>
      </c>
      <c r="C435" s="630" t="s">
        <v>808</v>
      </c>
      <c r="D435" s="633">
        <v>4012000</v>
      </c>
      <c r="E435" s="634">
        <v>4012599</v>
      </c>
      <c r="F435" s="652">
        <v>600</v>
      </c>
      <c r="G435" s="615" t="s">
        <v>814</v>
      </c>
      <c r="H435" s="615" t="s">
        <v>1549</v>
      </c>
    </row>
    <row r="436" spans="2:8" s="520" customFormat="1" x14ac:dyDescent="0.2">
      <c r="B436" s="561">
        <f t="shared" si="6"/>
        <v>423</v>
      </c>
      <c r="C436" s="630" t="s">
        <v>894</v>
      </c>
      <c r="D436" s="633">
        <v>4016000</v>
      </c>
      <c r="E436" s="634">
        <v>4016499</v>
      </c>
      <c r="F436" s="652">
        <v>500</v>
      </c>
      <c r="G436" s="615" t="s">
        <v>814</v>
      </c>
      <c r="H436" s="615" t="s">
        <v>1549</v>
      </c>
    </row>
    <row r="437" spans="2:8" s="520" customFormat="1" x14ac:dyDescent="0.2">
      <c r="B437" s="561">
        <f t="shared" si="6"/>
        <v>424</v>
      </c>
      <c r="C437" s="630" t="s">
        <v>1005</v>
      </c>
      <c r="D437" s="633">
        <v>4020000</v>
      </c>
      <c r="E437" s="634">
        <v>4020599</v>
      </c>
      <c r="F437" s="652">
        <v>600</v>
      </c>
      <c r="G437" s="615" t="s">
        <v>814</v>
      </c>
      <c r="H437" s="615" t="s">
        <v>1549</v>
      </c>
    </row>
    <row r="438" spans="2:8" s="520" customFormat="1" x14ac:dyDescent="0.2">
      <c r="B438" s="561">
        <f t="shared" si="6"/>
        <v>425</v>
      </c>
      <c r="C438" s="630" t="s">
        <v>914</v>
      </c>
      <c r="D438" s="633">
        <v>4024000</v>
      </c>
      <c r="E438" s="634">
        <v>4026599</v>
      </c>
      <c r="F438" s="652">
        <v>2600</v>
      </c>
      <c r="G438" s="615" t="s">
        <v>814</v>
      </c>
      <c r="H438" s="615" t="s">
        <v>1549</v>
      </c>
    </row>
    <row r="439" spans="2:8" s="520" customFormat="1" x14ac:dyDescent="0.2">
      <c r="B439" s="561">
        <f t="shared" si="6"/>
        <v>426</v>
      </c>
      <c r="C439" s="630" t="s">
        <v>1003</v>
      </c>
      <c r="D439" s="633">
        <v>4030000</v>
      </c>
      <c r="E439" s="634">
        <v>4049999</v>
      </c>
      <c r="F439" s="652">
        <v>20000</v>
      </c>
      <c r="G439" s="615" t="s">
        <v>814</v>
      </c>
      <c r="H439" s="615" t="s">
        <v>1549</v>
      </c>
    </row>
    <row r="440" spans="2:8" s="520" customFormat="1" x14ac:dyDescent="0.2">
      <c r="B440" s="561">
        <f t="shared" si="6"/>
        <v>427</v>
      </c>
      <c r="C440" s="630" t="s">
        <v>1453</v>
      </c>
      <c r="D440" s="633">
        <v>4050000</v>
      </c>
      <c r="E440" s="634">
        <v>4053999</v>
      </c>
      <c r="F440" s="652">
        <v>4000</v>
      </c>
      <c r="G440" s="615" t="s">
        <v>814</v>
      </c>
      <c r="H440" s="615" t="s">
        <v>1549</v>
      </c>
    </row>
    <row r="441" spans="2:8" s="520" customFormat="1" x14ac:dyDescent="0.2">
      <c r="B441" s="561">
        <f t="shared" si="6"/>
        <v>428</v>
      </c>
      <c r="C441" s="630" t="s">
        <v>1057</v>
      </c>
      <c r="D441" s="633">
        <v>4054000</v>
      </c>
      <c r="E441" s="634">
        <v>4054999</v>
      </c>
      <c r="F441" s="652">
        <v>1000</v>
      </c>
      <c r="G441" s="615" t="s">
        <v>814</v>
      </c>
      <c r="H441" s="615" t="s">
        <v>1549</v>
      </c>
    </row>
    <row r="442" spans="2:8" s="520" customFormat="1" x14ac:dyDescent="0.2">
      <c r="B442" s="561">
        <f t="shared" si="6"/>
        <v>429</v>
      </c>
      <c r="C442" s="630" t="s">
        <v>1058</v>
      </c>
      <c r="D442" s="633">
        <v>4056000</v>
      </c>
      <c r="E442" s="634">
        <v>4056999</v>
      </c>
      <c r="F442" s="652">
        <v>1000</v>
      </c>
      <c r="G442" s="615" t="s">
        <v>814</v>
      </c>
      <c r="H442" s="615" t="s">
        <v>1549</v>
      </c>
    </row>
    <row r="443" spans="2:8" s="520" customFormat="1" x14ac:dyDescent="0.2">
      <c r="B443" s="561">
        <f t="shared" si="6"/>
        <v>430</v>
      </c>
      <c r="C443" s="630" t="s">
        <v>1059</v>
      </c>
      <c r="D443" s="633">
        <v>4058000</v>
      </c>
      <c r="E443" s="634">
        <v>4058999</v>
      </c>
      <c r="F443" s="652">
        <v>1000</v>
      </c>
      <c r="G443" s="615" t="s">
        <v>814</v>
      </c>
      <c r="H443" s="615" t="s">
        <v>1549</v>
      </c>
    </row>
    <row r="444" spans="2:8" s="520" customFormat="1" x14ac:dyDescent="0.2">
      <c r="B444" s="561">
        <f t="shared" si="6"/>
        <v>431</v>
      </c>
      <c r="C444" s="630" t="s">
        <v>810</v>
      </c>
      <c r="D444" s="633">
        <v>4060000</v>
      </c>
      <c r="E444" s="634">
        <v>4060999</v>
      </c>
      <c r="F444" s="652">
        <v>1000</v>
      </c>
      <c r="G444" s="615" t="s">
        <v>814</v>
      </c>
      <c r="H444" s="615" t="s">
        <v>1549</v>
      </c>
    </row>
    <row r="445" spans="2:8" s="526" customFormat="1" x14ac:dyDescent="0.2">
      <c r="B445" s="561">
        <f t="shared" si="6"/>
        <v>432</v>
      </c>
      <c r="C445" s="630" t="s">
        <v>895</v>
      </c>
      <c r="D445" s="633">
        <v>4064000</v>
      </c>
      <c r="E445" s="634">
        <v>4064699</v>
      </c>
      <c r="F445" s="652">
        <v>700</v>
      </c>
      <c r="G445" s="615" t="s">
        <v>814</v>
      </c>
      <c r="H445" s="615" t="s">
        <v>1549</v>
      </c>
    </row>
    <row r="446" spans="2:8" s="526" customFormat="1" x14ac:dyDescent="0.2">
      <c r="B446" s="561">
        <f t="shared" si="6"/>
        <v>433</v>
      </c>
      <c r="C446" s="630" t="s">
        <v>809</v>
      </c>
      <c r="D446" s="633">
        <v>4068000</v>
      </c>
      <c r="E446" s="634">
        <v>4070599</v>
      </c>
      <c r="F446" s="652">
        <v>2600</v>
      </c>
      <c r="G446" s="615" t="s">
        <v>814</v>
      </c>
      <c r="H446" s="615" t="s">
        <v>1549</v>
      </c>
    </row>
    <row r="447" spans="2:8" s="526" customFormat="1" x14ac:dyDescent="0.2">
      <c r="B447" s="561">
        <f t="shared" si="6"/>
        <v>434</v>
      </c>
      <c r="C447" s="630" t="s">
        <v>1049</v>
      </c>
      <c r="D447" s="633">
        <v>4073000</v>
      </c>
      <c r="E447" s="634">
        <v>4155999</v>
      </c>
      <c r="F447" s="652">
        <v>83000</v>
      </c>
      <c r="G447" s="615" t="s">
        <v>814</v>
      </c>
      <c r="H447" s="615" t="s">
        <v>1549</v>
      </c>
    </row>
    <row r="448" spans="2:8" s="526" customFormat="1" x14ac:dyDescent="0.2">
      <c r="B448" s="561">
        <f t="shared" si="6"/>
        <v>435</v>
      </c>
      <c r="C448" s="630" t="s">
        <v>1060</v>
      </c>
      <c r="D448" s="633">
        <v>4173000</v>
      </c>
      <c r="E448" s="634">
        <v>4173999</v>
      </c>
      <c r="F448" s="652">
        <v>1000</v>
      </c>
      <c r="G448" s="615" t="s">
        <v>814</v>
      </c>
      <c r="H448" s="615" t="s">
        <v>1549</v>
      </c>
    </row>
    <row r="449" spans="2:8" s="526" customFormat="1" x14ac:dyDescent="0.2">
      <c r="B449" s="561">
        <f t="shared" si="6"/>
        <v>436</v>
      </c>
      <c r="C449" s="630" t="s">
        <v>1061</v>
      </c>
      <c r="D449" s="633">
        <v>4175000</v>
      </c>
      <c r="E449" s="634">
        <v>4175999</v>
      </c>
      <c r="F449" s="652">
        <v>1000</v>
      </c>
      <c r="G449" s="615" t="s">
        <v>814</v>
      </c>
      <c r="H449" s="615" t="s">
        <v>1549</v>
      </c>
    </row>
    <row r="450" spans="2:8" s="526" customFormat="1" x14ac:dyDescent="0.2">
      <c r="B450" s="561">
        <f t="shared" si="6"/>
        <v>437</v>
      </c>
      <c r="C450" s="630" t="s">
        <v>1539</v>
      </c>
      <c r="D450" s="633">
        <v>4177000</v>
      </c>
      <c r="E450" s="634">
        <v>4177999</v>
      </c>
      <c r="F450" s="652">
        <v>1000</v>
      </c>
      <c r="G450" s="615" t="s">
        <v>814</v>
      </c>
      <c r="H450" s="615" t="s">
        <v>1549</v>
      </c>
    </row>
    <row r="451" spans="2:8" s="526" customFormat="1" x14ac:dyDescent="0.2">
      <c r="B451" s="561">
        <f t="shared" si="6"/>
        <v>438</v>
      </c>
      <c r="C451" s="630" t="s">
        <v>1062</v>
      </c>
      <c r="D451" s="633">
        <v>4179000</v>
      </c>
      <c r="E451" s="634">
        <v>4179999</v>
      </c>
      <c r="F451" s="652">
        <v>1000</v>
      </c>
      <c r="G451" s="615" t="s">
        <v>814</v>
      </c>
      <c r="H451" s="615" t="s">
        <v>1549</v>
      </c>
    </row>
    <row r="452" spans="2:8" s="526" customFormat="1" x14ac:dyDescent="0.2">
      <c r="B452" s="561">
        <f t="shared" si="6"/>
        <v>439</v>
      </c>
      <c r="C452" s="630" t="s">
        <v>801</v>
      </c>
      <c r="D452" s="633">
        <v>4181000</v>
      </c>
      <c r="E452" s="634">
        <v>4181999</v>
      </c>
      <c r="F452" s="652">
        <v>1000</v>
      </c>
      <c r="G452" s="615" t="s">
        <v>814</v>
      </c>
      <c r="H452" s="615" t="s">
        <v>1549</v>
      </c>
    </row>
    <row r="453" spans="2:8" s="526" customFormat="1" x14ac:dyDescent="0.2">
      <c r="B453" s="561">
        <f t="shared" si="6"/>
        <v>440</v>
      </c>
      <c r="C453" s="630" t="s">
        <v>1063</v>
      </c>
      <c r="D453" s="633">
        <v>4183000</v>
      </c>
      <c r="E453" s="634">
        <v>4183999</v>
      </c>
      <c r="F453" s="652">
        <v>1000</v>
      </c>
      <c r="G453" s="615" t="s">
        <v>814</v>
      </c>
      <c r="H453" s="615" t="s">
        <v>1549</v>
      </c>
    </row>
    <row r="454" spans="2:8" s="526" customFormat="1" x14ac:dyDescent="0.2">
      <c r="B454" s="561">
        <f t="shared" si="6"/>
        <v>441</v>
      </c>
      <c r="C454" s="630" t="s">
        <v>1064</v>
      </c>
      <c r="D454" s="633">
        <v>4185000</v>
      </c>
      <c r="E454" s="634">
        <v>4185999</v>
      </c>
      <c r="F454" s="652">
        <v>1000</v>
      </c>
      <c r="G454" s="615" t="s">
        <v>814</v>
      </c>
      <c r="H454" s="615" t="s">
        <v>1549</v>
      </c>
    </row>
    <row r="455" spans="2:8" s="526" customFormat="1" x14ac:dyDescent="0.2">
      <c r="B455" s="561">
        <f t="shared" si="6"/>
        <v>442</v>
      </c>
      <c r="C455" s="630" t="s">
        <v>1540</v>
      </c>
      <c r="D455" s="633">
        <v>4187000</v>
      </c>
      <c r="E455" s="634">
        <v>4187999</v>
      </c>
      <c r="F455" s="652">
        <v>1000</v>
      </c>
      <c r="G455" s="615" t="s">
        <v>814</v>
      </c>
      <c r="H455" s="615" t="s">
        <v>1549</v>
      </c>
    </row>
    <row r="456" spans="2:8" x14ac:dyDescent="0.2">
      <c r="B456" s="561">
        <f t="shared" si="6"/>
        <v>443</v>
      </c>
      <c r="C456" s="630" t="s">
        <v>1065</v>
      </c>
      <c r="D456" s="633">
        <v>4189000</v>
      </c>
      <c r="E456" s="634">
        <v>4189999</v>
      </c>
      <c r="F456" s="652">
        <v>1000</v>
      </c>
      <c r="G456" s="615" t="s">
        <v>814</v>
      </c>
      <c r="H456" s="615" t="s">
        <v>1549</v>
      </c>
    </row>
    <row r="457" spans="2:8" x14ac:dyDescent="0.2">
      <c r="B457" s="561">
        <f t="shared" si="6"/>
        <v>444</v>
      </c>
      <c r="C457" s="630" t="s">
        <v>1066</v>
      </c>
      <c r="D457" s="633">
        <v>4191000</v>
      </c>
      <c r="E457" s="634">
        <v>4191999</v>
      </c>
      <c r="F457" s="652">
        <v>1000</v>
      </c>
      <c r="G457" s="615" t="s">
        <v>814</v>
      </c>
      <c r="H457" s="615" t="s">
        <v>1549</v>
      </c>
    </row>
    <row r="458" spans="2:8" x14ac:dyDescent="0.2">
      <c r="B458" s="561">
        <f t="shared" si="6"/>
        <v>445</v>
      </c>
      <c r="C458" s="630" t="s">
        <v>1053</v>
      </c>
      <c r="D458" s="633">
        <v>4193000</v>
      </c>
      <c r="E458" s="634">
        <v>4193999</v>
      </c>
      <c r="F458" s="652">
        <v>1000</v>
      </c>
      <c r="G458" s="615" t="s">
        <v>814</v>
      </c>
      <c r="H458" s="615" t="s">
        <v>1549</v>
      </c>
    </row>
    <row r="459" spans="2:8" x14ac:dyDescent="0.2">
      <c r="B459" s="561">
        <f t="shared" si="6"/>
        <v>446</v>
      </c>
      <c r="C459" s="630" t="s">
        <v>1067</v>
      </c>
      <c r="D459" s="633">
        <v>4195000</v>
      </c>
      <c r="E459" s="634">
        <v>4195999</v>
      </c>
      <c r="F459" s="652">
        <v>1000</v>
      </c>
      <c r="G459" s="615" t="s">
        <v>814</v>
      </c>
      <c r="H459" s="615" t="s">
        <v>1549</v>
      </c>
    </row>
    <row r="460" spans="2:8" x14ac:dyDescent="0.2">
      <c r="B460" s="561">
        <f t="shared" si="6"/>
        <v>447</v>
      </c>
      <c r="C460" s="630" t="s">
        <v>1138</v>
      </c>
      <c r="D460" s="633">
        <v>4197000</v>
      </c>
      <c r="E460" s="634">
        <v>4197599</v>
      </c>
      <c r="F460" s="652">
        <v>600</v>
      </c>
      <c r="G460" s="615" t="s">
        <v>814</v>
      </c>
      <c r="H460" s="615" t="s">
        <v>1549</v>
      </c>
    </row>
    <row r="461" spans="2:8" x14ac:dyDescent="0.2">
      <c r="B461" s="561">
        <f t="shared" si="6"/>
        <v>448</v>
      </c>
      <c r="C461" s="630" t="s">
        <v>1068</v>
      </c>
      <c r="D461" s="633">
        <v>4199000</v>
      </c>
      <c r="E461" s="634">
        <v>4200499</v>
      </c>
      <c r="F461" s="652">
        <v>1500</v>
      </c>
      <c r="G461" s="615" t="s">
        <v>814</v>
      </c>
      <c r="H461" s="615" t="s">
        <v>1549</v>
      </c>
    </row>
    <row r="462" spans="2:8" x14ac:dyDescent="0.2">
      <c r="B462" s="561">
        <f t="shared" si="6"/>
        <v>449</v>
      </c>
      <c r="C462" s="630" t="s">
        <v>1069</v>
      </c>
      <c r="D462" s="633">
        <v>4203000</v>
      </c>
      <c r="E462" s="634">
        <v>4203999</v>
      </c>
      <c r="F462" s="652">
        <v>1000</v>
      </c>
      <c r="G462" s="615" t="s">
        <v>814</v>
      </c>
      <c r="H462" s="615" t="s">
        <v>1549</v>
      </c>
    </row>
    <row r="463" spans="2:8" x14ac:dyDescent="0.2">
      <c r="B463" s="561">
        <f t="shared" ref="B463:B527" si="7">B462+1</f>
        <v>450</v>
      </c>
      <c r="C463" s="630" t="s">
        <v>1541</v>
      </c>
      <c r="D463" s="633">
        <v>4205000</v>
      </c>
      <c r="E463" s="634">
        <v>4205999</v>
      </c>
      <c r="F463" s="652">
        <v>1000</v>
      </c>
      <c r="G463" s="615" t="s">
        <v>814</v>
      </c>
      <c r="H463" s="615" t="s">
        <v>1549</v>
      </c>
    </row>
    <row r="464" spans="2:8" x14ac:dyDescent="0.2">
      <c r="B464" s="561">
        <f t="shared" si="7"/>
        <v>451</v>
      </c>
      <c r="C464" s="631" t="s">
        <v>1070</v>
      </c>
      <c r="D464" s="633">
        <v>4207000</v>
      </c>
      <c r="E464" s="634">
        <v>4207999</v>
      </c>
      <c r="F464" s="652">
        <v>1000</v>
      </c>
      <c r="G464" s="615" t="s">
        <v>814</v>
      </c>
      <c r="H464" s="615" t="s">
        <v>1549</v>
      </c>
    </row>
    <row r="465" spans="2:8" x14ac:dyDescent="0.2">
      <c r="B465" s="561">
        <f t="shared" si="7"/>
        <v>452</v>
      </c>
      <c r="C465" s="631" t="s">
        <v>1071</v>
      </c>
      <c r="D465" s="633">
        <v>4209000</v>
      </c>
      <c r="E465" s="634">
        <v>4209999</v>
      </c>
      <c r="F465" s="652">
        <v>1000</v>
      </c>
      <c r="G465" s="615" t="s">
        <v>814</v>
      </c>
      <c r="H465" s="615" t="s">
        <v>1549</v>
      </c>
    </row>
    <row r="466" spans="2:8" x14ac:dyDescent="0.2">
      <c r="B466" s="561">
        <f t="shared" si="7"/>
        <v>453</v>
      </c>
      <c r="C466" s="631" t="s">
        <v>820</v>
      </c>
      <c r="D466" s="633">
        <v>4211000</v>
      </c>
      <c r="E466" s="634">
        <v>4211599</v>
      </c>
      <c r="F466" s="652">
        <v>600</v>
      </c>
      <c r="G466" s="615" t="s">
        <v>814</v>
      </c>
      <c r="H466" s="615" t="s">
        <v>1549</v>
      </c>
    </row>
    <row r="467" spans="2:8" x14ac:dyDescent="0.2">
      <c r="B467" s="561">
        <f t="shared" si="7"/>
        <v>454</v>
      </c>
      <c r="C467" s="631" t="s">
        <v>1003</v>
      </c>
      <c r="D467" s="616">
        <v>4213000</v>
      </c>
      <c r="E467" s="625">
        <v>4220999</v>
      </c>
      <c r="F467" s="691">
        <v>8000</v>
      </c>
      <c r="G467" s="617" t="s">
        <v>814</v>
      </c>
      <c r="H467" s="617" t="s">
        <v>1549</v>
      </c>
    </row>
    <row r="468" spans="2:8" x14ac:dyDescent="0.2">
      <c r="B468" s="561">
        <f t="shared" si="7"/>
        <v>455</v>
      </c>
      <c r="C468" s="631" t="s">
        <v>1431</v>
      </c>
      <c r="D468" s="616">
        <v>4700000</v>
      </c>
      <c r="E468" s="625">
        <v>4701999</v>
      </c>
      <c r="F468" s="691">
        <v>2000</v>
      </c>
      <c r="G468" s="617" t="s">
        <v>1424</v>
      </c>
      <c r="H468" s="617" t="s">
        <v>1017</v>
      </c>
    </row>
    <row r="469" spans="2:8" x14ac:dyDescent="0.2">
      <c r="B469" s="561">
        <f t="shared" si="7"/>
        <v>456</v>
      </c>
      <c r="C469" s="631" t="s">
        <v>1455</v>
      </c>
      <c r="D469" s="633">
        <v>5000000</v>
      </c>
      <c r="E469" s="634">
        <v>5000999</v>
      </c>
      <c r="F469" s="690">
        <v>1000</v>
      </c>
      <c r="G469" s="615" t="s">
        <v>803</v>
      </c>
      <c r="H469" s="617" t="s">
        <v>1550</v>
      </c>
    </row>
    <row r="470" spans="2:8" x14ac:dyDescent="0.2">
      <c r="B470" s="561">
        <f t="shared" si="7"/>
        <v>457</v>
      </c>
      <c r="C470" s="631" t="s">
        <v>1455</v>
      </c>
      <c r="D470" s="633">
        <v>5001000</v>
      </c>
      <c r="E470" s="634">
        <v>5001099</v>
      </c>
      <c r="F470" s="690">
        <v>100</v>
      </c>
      <c r="G470" s="617" t="s">
        <v>814</v>
      </c>
      <c r="H470" s="617" t="s">
        <v>1550</v>
      </c>
    </row>
    <row r="471" spans="2:8" x14ac:dyDescent="0.2">
      <c r="B471" s="561">
        <f t="shared" si="7"/>
        <v>458</v>
      </c>
      <c r="C471" s="631" t="s">
        <v>1455</v>
      </c>
      <c r="D471" s="633">
        <v>5001100</v>
      </c>
      <c r="E471" s="634">
        <v>5001199</v>
      </c>
      <c r="F471" s="690">
        <v>100</v>
      </c>
      <c r="G471" s="615" t="s">
        <v>803</v>
      </c>
      <c r="H471" s="617" t="s">
        <v>1550</v>
      </c>
    </row>
    <row r="472" spans="2:8" x14ac:dyDescent="0.2">
      <c r="B472" s="561">
        <f t="shared" si="7"/>
        <v>459</v>
      </c>
      <c r="C472" s="631" t="s">
        <v>1455</v>
      </c>
      <c r="D472" s="616">
        <v>5001200</v>
      </c>
      <c r="E472" s="625">
        <v>5001299</v>
      </c>
      <c r="F472" s="691">
        <v>100</v>
      </c>
      <c r="G472" s="617" t="s">
        <v>803</v>
      </c>
      <c r="H472" s="617" t="s">
        <v>1550</v>
      </c>
    </row>
    <row r="473" spans="2:8" x14ac:dyDescent="0.2">
      <c r="B473" s="561">
        <f t="shared" si="7"/>
        <v>460</v>
      </c>
      <c r="C473" s="631" t="s">
        <v>1455</v>
      </c>
      <c r="D473" s="633">
        <v>5001300</v>
      </c>
      <c r="E473" s="634">
        <v>5001399</v>
      </c>
      <c r="F473" s="690">
        <v>100</v>
      </c>
      <c r="G473" s="617" t="s">
        <v>803</v>
      </c>
      <c r="H473" s="617" t="s">
        <v>1550</v>
      </c>
    </row>
    <row r="474" spans="2:8" x14ac:dyDescent="0.2">
      <c r="B474" s="561">
        <f t="shared" si="7"/>
        <v>461</v>
      </c>
      <c r="C474" s="631" t="s">
        <v>1455</v>
      </c>
      <c r="D474" s="616">
        <v>5001400</v>
      </c>
      <c r="E474" s="625">
        <v>5001499</v>
      </c>
      <c r="F474" s="691">
        <v>100</v>
      </c>
      <c r="G474" s="617" t="s">
        <v>811</v>
      </c>
      <c r="H474" s="617" t="s">
        <v>1550</v>
      </c>
    </row>
    <row r="475" spans="2:8" x14ac:dyDescent="0.2">
      <c r="B475" s="561">
        <f t="shared" si="7"/>
        <v>462</v>
      </c>
      <c r="C475" s="631" t="s">
        <v>1455</v>
      </c>
      <c r="D475" s="616">
        <v>5001500</v>
      </c>
      <c r="E475" s="625">
        <v>5001999</v>
      </c>
      <c r="F475" s="691">
        <v>500</v>
      </c>
      <c r="G475" s="617" t="s">
        <v>803</v>
      </c>
      <c r="H475" s="617" t="s">
        <v>1550</v>
      </c>
    </row>
    <row r="476" spans="2:8" x14ac:dyDescent="0.2">
      <c r="B476" s="561">
        <f t="shared" si="7"/>
        <v>463</v>
      </c>
      <c r="C476" s="631" t="s">
        <v>1455</v>
      </c>
      <c r="D476" s="616">
        <v>5002000</v>
      </c>
      <c r="E476" s="625">
        <v>5002999</v>
      </c>
      <c r="F476" s="691">
        <v>1000</v>
      </c>
      <c r="G476" s="617" t="s">
        <v>803</v>
      </c>
      <c r="H476" s="617" t="s">
        <v>1550</v>
      </c>
    </row>
    <row r="477" spans="2:8" x14ac:dyDescent="0.2">
      <c r="B477" s="561">
        <f t="shared" si="7"/>
        <v>464</v>
      </c>
      <c r="C477" s="631" t="s">
        <v>1455</v>
      </c>
      <c r="D477" s="616">
        <v>5003000</v>
      </c>
      <c r="E477" s="625">
        <v>5003599</v>
      </c>
      <c r="F477" s="691">
        <v>600</v>
      </c>
      <c r="G477" s="617" t="s">
        <v>803</v>
      </c>
      <c r="H477" s="617" t="s">
        <v>1550</v>
      </c>
    </row>
    <row r="478" spans="2:8" x14ac:dyDescent="0.2">
      <c r="B478" s="561">
        <f t="shared" si="7"/>
        <v>465</v>
      </c>
      <c r="C478" s="631" t="s">
        <v>1455</v>
      </c>
      <c r="D478" s="616">
        <v>5003600</v>
      </c>
      <c r="E478" s="625">
        <v>5003699</v>
      </c>
      <c r="F478" s="691">
        <v>100</v>
      </c>
      <c r="G478" s="617" t="s">
        <v>814</v>
      </c>
      <c r="H478" s="617" t="s">
        <v>1550</v>
      </c>
    </row>
    <row r="479" spans="2:8" x14ac:dyDescent="0.2">
      <c r="B479" s="561">
        <f t="shared" si="7"/>
        <v>466</v>
      </c>
      <c r="C479" s="631" t="s">
        <v>1455</v>
      </c>
      <c r="D479" s="616">
        <v>5003700</v>
      </c>
      <c r="E479" s="625">
        <v>5003999</v>
      </c>
      <c r="F479" s="691">
        <v>300</v>
      </c>
      <c r="G479" s="617" t="s">
        <v>803</v>
      </c>
      <c r="H479" s="617" t="s">
        <v>1550</v>
      </c>
    </row>
    <row r="480" spans="2:8" x14ac:dyDescent="0.2">
      <c r="B480" s="561">
        <f t="shared" si="7"/>
        <v>467</v>
      </c>
      <c r="C480" s="631" t="s">
        <v>1455</v>
      </c>
      <c r="D480" s="616">
        <v>5004000</v>
      </c>
      <c r="E480" s="625">
        <v>5004469</v>
      </c>
      <c r="F480" s="691">
        <v>470</v>
      </c>
      <c r="G480" s="617" t="s">
        <v>803</v>
      </c>
      <c r="H480" s="617" t="s">
        <v>1550</v>
      </c>
    </row>
    <row r="481" spans="2:8" x14ac:dyDescent="0.2">
      <c r="B481" s="561">
        <f t="shared" si="7"/>
        <v>468</v>
      </c>
      <c r="C481" s="631" t="s">
        <v>1455</v>
      </c>
      <c r="D481" s="633">
        <v>5004470</v>
      </c>
      <c r="E481" s="634">
        <v>5004479</v>
      </c>
      <c r="F481" s="690">
        <v>10</v>
      </c>
      <c r="G481" s="615" t="s">
        <v>803</v>
      </c>
      <c r="H481" s="617" t="s">
        <v>1550</v>
      </c>
    </row>
    <row r="482" spans="2:8" x14ac:dyDescent="0.2">
      <c r="B482" s="561">
        <f t="shared" si="7"/>
        <v>469</v>
      </c>
      <c r="C482" s="631" t="s">
        <v>1455</v>
      </c>
      <c r="D482" s="633">
        <v>5004480</v>
      </c>
      <c r="E482" s="634">
        <v>5004999</v>
      </c>
      <c r="F482" s="690">
        <v>520</v>
      </c>
      <c r="G482" s="615" t="s">
        <v>803</v>
      </c>
      <c r="H482" s="617" t="s">
        <v>1550</v>
      </c>
    </row>
    <row r="483" spans="2:8" x14ac:dyDescent="0.2">
      <c r="B483" s="561">
        <f t="shared" si="7"/>
        <v>470</v>
      </c>
      <c r="C483" s="631" t="s">
        <v>1455</v>
      </c>
      <c r="D483" s="633">
        <v>5005000</v>
      </c>
      <c r="E483" s="634">
        <v>5005999</v>
      </c>
      <c r="F483" s="690">
        <v>1000</v>
      </c>
      <c r="G483" s="615" t="s">
        <v>815</v>
      </c>
      <c r="H483" s="617" t="s">
        <v>1550</v>
      </c>
    </row>
    <row r="484" spans="2:8" x14ac:dyDescent="0.2">
      <c r="B484" s="561">
        <f t="shared" si="7"/>
        <v>471</v>
      </c>
      <c r="C484" s="631" t="s">
        <v>1455</v>
      </c>
      <c r="D484" s="633">
        <v>5006000</v>
      </c>
      <c r="E484" s="634">
        <v>5006999</v>
      </c>
      <c r="F484" s="690">
        <v>1000</v>
      </c>
      <c r="G484" s="615" t="s">
        <v>803</v>
      </c>
      <c r="H484" s="617" t="s">
        <v>1550</v>
      </c>
    </row>
    <row r="485" spans="2:8" x14ac:dyDescent="0.2">
      <c r="B485" s="561">
        <f t="shared" si="7"/>
        <v>472</v>
      </c>
      <c r="C485" s="631" t="s">
        <v>1455</v>
      </c>
      <c r="D485" s="633">
        <v>5007000</v>
      </c>
      <c r="E485" s="634">
        <v>5007099</v>
      </c>
      <c r="F485" s="690">
        <v>100</v>
      </c>
      <c r="G485" s="615" t="s">
        <v>814</v>
      </c>
      <c r="H485" s="617" t="s">
        <v>1550</v>
      </c>
    </row>
    <row r="486" spans="2:8" x14ac:dyDescent="0.2">
      <c r="B486" s="561">
        <f t="shared" si="7"/>
        <v>473</v>
      </c>
      <c r="C486" s="631" t="s">
        <v>1455</v>
      </c>
      <c r="D486" s="633">
        <v>5008000</v>
      </c>
      <c r="E486" s="634">
        <v>5008999</v>
      </c>
      <c r="F486" s="690">
        <v>1000</v>
      </c>
      <c r="G486" s="615" t="s">
        <v>803</v>
      </c>
      <c r="H486" s="617" t="s">
        <v>1550</v>
      </c>
    </row>
    <row r="487" spans="2:8" x14ac:dyDescent="0.2">
      <c r="B487" s="561">
        <f t="shared" si="7"/>
        <v>474</v>
      </c>
      <c r="C487" s="631" t="s">
        <v>1455</v>
      </c>
      <c r="D487" s="633">
        <v>5009000</v>
      </c>
      <c r="E487" s="634">
        <v>5009099</v>
      </c>
      <c r="F487" s="690">
        <v>100</v>
      </c>
      <c r="G487" s="615" t="s">
        <v>814</v>
      </c>
      <c r="H487" s="617" t="s">
        <v>1550</v>
      </c>
    </row>
    <row r="488" spans="2:8" x14ac:dyDescent="0.2">
      <c r="B488" s="561">
        <f t="shared" si="7"/>
        <v>475</v>
      </c>
      <c r="C488" s="631" t="s">
        <v>1455</v>
      </c>
      <c r="D488" s="633">
        <v>5009100</v>
      </c>
      <c r="E488" s="634">
        <v>5009199</v>
      </c>
      <c r="F488" s="690">
        <v>100</v>
      </c>
      <c r="G488" s="615" t="s">
        <v>814</v>
      </c>
      <c r="H488" s="617" t="s">
        <v>1550</v>
      </c>
    </row>
    <row r="489" spans="2:8" x14ac:dyDescent="0.2">
      <c r="B489" s="561">
        <f t="shared" si="7"/>
        <v>476</v>
      </c>
      <c r="C489" s="631" t="s">
        <v>1455</v>
      </c>
      <c r="D489" s="633">
        <v>5009200</v>
      </c>
      <c r="E489" s="634">
        <v>5009299</v>
      </c>
      <c r="F489" s="690">
        <v>100</v>
      </c>
      <c r="G489" s="615" t="s">
        <v>814</v>
      </c>
      <c r="H489" s="617" t="s">
        <v>1550</v>
      </c>
    </row>
    <row r="490" spans="2:8" x14ac:dyDescent="0.2">
      <c r="B490" s="561">
        <f t="shared" si="7"/>
        <v>477</v>
      </c>
      <c r="C490" s="631" t="s">
        <v>1455</v>
      </c>
      <c r="D490" s="633">
        <v>5009300</v>
      </c>
      <c r="E490" s="634">
        <v>5009399</v>
      </c>
      <c r="F490" s="690">
        <v>100</v>
      </c>
      <c r="G490" s="615" t="s">
        <v>814</v>
      </c>
      <c r="H490" s="617" t="s">
        <v>1550</v>
      </c>
    </row>
    <row r="491" spans="2:8" x14ac:dyDescent="0.2">
      <c r="B491" s="561">
        <f t="shared" si="7"/>
        <v>478</v>
      </c>
      <c r="C491" s="631" t="s">
        <v>1455</v>
      </c>
      <c r="D491" s="633">
        <v>5009400</v>
      </c>
      <c r="E491" s="634">
        <v>5009499</v>
      </c>
      <c r="F491" s="690">
        <v>100</v>
      </c>
      <c r="G491" s="615" t="s">
        <v>814</v>
      </c>
      <c r="H491" s="617" t="s">
        <v>1550</v>
      </c>
    </row>
    <row r="492" spans="2:8" x14ac:dyDescent="0.2">
      <c r="B492" s="561">
        <f t="shared" si="7"/>
        <v>479</v>
      </c>
      <c r="C492" s="631" t="s">
        <v>1455</v>
      </c>
      <c r="D492" s="633">
        <v>5009500</v>
      </c>
      <c r="E492" s="634">
        <v>5009999</v>
      </c>
      <c r="F492" s="690">
        <v>500</v>
      </c>
      <c r="G492" s="615" t="s">
        <v>811</v>
      </c>
      <c r="H492" s="617" t="s">
        <v>1550</v>
      </c>
    </row>
    <row r="493" spans="2:8" x14ac:dyDescent="0.2">
      <c r="B493" s="561">
        <f t="shared" si="7"/>
        <v>480</v>
      </c>
      <c r="C493" s="631" t="s">
        <v>1455</v>
      </c>
      <c r="D493" s="633">
        <v>5010000</v>
      </c>
      <c r="E493" s="634">
        <v>5019999</v>
      </c>
      <c r="F493" s="690">
        <v>10000</v>
      </c>
      <c r="G493" s="615" t="s">
        <v>814</v>
      </c>
      <c r="H493" s="617" t="s">
        <v>1550</v>
      </c>
    </row>
    <row r="494" spans="2:8" x14ac:dyDescent="0.2">
      <c r="B494" s="561">
        <f t="shared" si="7"/>
        <v>481</v>
      </c>
      <c r="C494" s="631" t="s">
        <v>1455</v>
      </c>
      <c r="D494" s="633">
        <v>5020000</v>
      </c>
      <c r="E494" s="634">
        <v>5020999</v>
      </c>
      <c r="F494" s="690">
        <v>1000</v>
      </c>
      <c r="G494" s="615" t="s">
        <v>811</v>
      </c>
      <c r="H494" s="617" t="s">
        <v>1550</v>
      </c>
    </row>
    <row r="495" spans="2:8" x14ac:dyDescent="0.2">
      <c r="B495" s="561">
        <f t="shared" si="7"/>
        <v>482</v>
      </c>
      <c r="C495" s="631" t="s">
        <v>1455</v>
      </c>
      <c r="D495" s="633">
        <v>5021000</v>
      </c>
      <c r="E495" s="634">
        <v>5023999</v>
      </c>
      <c r="F495" s="690">
        <v>3000</v>
      </c>
      <c r="G495" s="615" t="s">
        <v>815</v>
      </c>
      <c r="H495" s="617" t="s">
        <v>1550</v>
      </c>
    </row>
    <row r="496" spans="2:8" x14ac:dyDescent="0.2">
      <c r="B496" s="561">
        <f t="shared" si="7"/>
        <v>483</v>
      </c>
      <c r="C496" s="631" t="s">
        <v>1455</v>
      </c>
      <c r="D496" s="633">
        <v>5024000</v>
      </c>
      <c r="E496" s="634">
        <v>5026999</v>
      </c>
      <c r="F496" s="690">
        <v>3000</v>
      </c>
      <c r="G496" s="615" t="s">
        <v>803</v>
      </c>
      <c r="H496" s="617" t="s">
        <v>1550</v>
      </c>
    </row>
    <row r="497" spans="2:9" x14ac:dyDescent="0.2">
      <c r="B497" s="561">
        <f t="shared" si="7"/>
        <v>484</v>
      </c>
      <c r="C497" s="631" t="s">
        <v>1455</v>
      </c>
      <c r="D497" s="633">
        <v>5027000</v>
      </c>
      <c r="E497" s="634">
        <v>5030499</v>
      </c>
      <c r="F497" s="690">
        <v>3500</v>
      </c>
      <c r="G497" s="615" t="s">
        <v>815</v>
      </c>
      <c r="H497" s="617" t="s">
        <v>1550</v>
      </c>
    </row>
    <row r="498" spans="2:9" x14ac:dyDescent="0.2">
      <c r="B498" s="561">
        <f t="shared" si="7"/>
        <v>485</v>
      </c>
      <c r="C498" s="631" t="s">
        <v>1455</v>
      </c>
      <c r="D498" s="633">
        <v>5030500</v>
      </c>
      <c r="E498" s="634">
        <v>5032999</v>
      </c>
      <c r="F498" s="690">
        <v>2500</v>
      </c>
      <c r="G498" s="615" t="s">
        <v>803</v>
      </c>
      <c r="H498" s="617" t="s">
        <v>1550</v>
      </c>
      <c r="I498" s="573"/>
    </row>
    <row r="499" spans="2:9" ht="12.75" customHeight="1" x14ac:dyDescent="0.2">
      <c r="B499" s="561">
        <f t="shared" si="7"/>
        <v>486</v>
      </c>
      <c r="C499" s="631" t="s">
        <v>1468</v>
      </c>
      <c r="D499" s="633">
        <v>5305000</v>
      </c>
      <c r="E499" s="634">
        <v>5305099</v>
      </c>
      <c r="F499" s="690">
        <v>100</v>
      </c>
      <c r="G499" s="615" t="s">
        <v>814</v>
      </c>
      <c r="H499" s="617" t="s">
        <v>1550</v>
      </c>
      <c r="I499" s="573"/>
    </row>
    <row r="500" spans="2:9" ht="12.75" customHeight="1" x14ac:dyDescent="0.2">
      <c r="B500" s="561">
        <f t="shared" si="7"/>
        <v>487</v>
      </c>
      <c r="C500" s="631" t="s">
        <v>1455</v>
      </c>
      <c r="D500" s="633">
        <v>5505000</v>
      </c>
      <c r="E500" s="634">
        <v>5505199</v>
      </c>
      <c r="F500" s="690">
        <v>200</v>
      </c>
      <c r="G500" s="615" t="s">
        <v>814</v>
      </c>
      <c r="H500" s="617" t="s">
        <v>1550</v>
      </c>
      <c r="I500" s="573"/>
    </row>
    <row r="501" spans="2:9" ht="12.75" customHeight="1" x14ac:dyDescent="0.2">
      <c r="B501" s="561">
        <f t="shared" si="7"/>
        <v>488</v>
      </c>
      <c r="C501" s="631" t="s">
        <v>1468</v>
      </c>
      <c r="D501" s="633">
        <v>5730100</v>
      </c>
      <c r="E501" s="634">
        <v>5730399</v>
      </c>
      <c r="F501" s="690">
        <v>300</v>
      </c>
      <c r="G501" s="615" t="s">
        <v>814</v>
      </c>
      <c r="H501" s="617" t="s">
        <v>1550</v>
      </c>
      <c r="I501" s="573"/>
    </row>
    <row r="502" spans="2:9" x14ac:dyDescent="0.2">
      <c r="B502" s="561">
        <f t="shared" si="7"/>
        <v>489</v>
      </c>
      <c r="C502" s="631" t="s">
        <v>1468</v>
      </c>
      <c r="D502" s="633">
        <v>5731300</v>
      </c>
      <c r="E502" s="634">
        <v>5731599</v>
      </c>
      <c r="F502" s="690">
        <v>300</v>
      </c>
      <c r="G502" s="615" t="s">
        <v>814</v>
      </c>
      <c r="H502" s="617" t="s">
        <v>1550</v>
      </c>
      <c r="I502" s="573"/>
    </row>
    <row r="503" spans="2:9" x14ac:dyDescent="0.2">
      <c r="B503" s="561">
        <f t="shared" si="7"/>
        <v>490</v>
      </c>
      <c r="C503" s="631" t="s">
        <v>1285</v>
      </c>
      <c r="D503" s="633">
        <v>6000000</v>
      </c>
      <c r="E503" s="634">
        <v>6009999</v>
      </c>
      <c r="F503" s="690">
        <v>10000</v>
      </c>
      <c r="G503" s="615" t="s">
        <v>803</v>
      </c>
      <c r="H503" s="617" t="s">
        <v>941</v>
      </c>
      <c r="I503" s="573"/>
    </row>
    <row r="504" spans="2:9" x14ac:dyDescent="0.2">
      <c r="B504" s="561">
        <f t="shared" si="7"/>
        <v>491</v>
      </c>
      <c r="C504" s="631" t="s">
        <v>1496</v>
      </c>
      <c r="D504" s="633">
        <v>6010000</v>
      </c>
      <c r="E504" s="634">
        <v>6010499</v>
      </c>
      <c r="F504" s="690">
        <v>500</v>
      </c>
      <c r="G504" s="615" t="s">
        <v>803</v>
      </c>
      <c r="H504" s="617" t="s">
        <v>941</v>
      </c>
      <c r="I504" s="573"/>
    </row>
    <row r="505" spans="2:9" x14ac:dyDescent="0.2">
      <c r="B505" s="561">
        <f t="shared" si="7"/>
        <v>492</v>
      </c>
      <c r="C505" s="631" t="s">
        <v>1496</v>
      </c>
      <c r="D505" s="633">
        <v>6010500</v>
      </c>
      <c r="E505" s="634">
        <v>6010699</v>
      </c>
      <c r="F505" s="690">
        <v>200</v>
      </c>
      <c r="G505" s="615" t="s">
        <v>803</v>
      </c>
      <c r="H505" s="617" t="s">
        <v>941</v>
      </c>
      <c r="I505" s="573"/>
    </row>
    <row r="506" spans="2:9" x14ac:dyDescent="0.2">
      <c r="B506" s="561">
        <f t="shared" si="7"/>
        <v>493</v>
      </c>
      <c r="C506" s="631" t="s">
        <v>1496</v>
      </c>
      <c r="D506" s="633">
        <v>6010700</v>
      </c>
      <c r="E506" s="634">
        <v>6010999</v>
      </c>
      <c r="F506" s="690">
        <v>300</v>
      </c>
      <c r="G506" s="615" t="s">
        <v>803</v>
      </c>
      <c r="H506" s="617" t="s">
        <v>941</v>
      </c>
      <c r="I506" s="573"/>
    </row>
    <row r="507" spans="2:9" x14ac:dyDescent="0.2">
      <c r="B507" s="561">
        <f t="shared" si="7"/>
        <v>494</v>
      </c>
      <c r="C507" s="631" t="s">
        <v>1496</v>
      </c>
      <c r="D507" s="633">
        <v>6011000</v>
      </c>
      <c r="E507" s="634">
        <v>6011499</v>
      </c>
      <c r="F507" s="690">
        <v>500</v>
      </c>
      <c r="G507" s="615" t="s">
        <v>803</v>
      </c>
      <c r="H507" s="617" t="s">
        <v>941</v>
      </c>
      <c r="I507" s="573"/>
    </row>
    <row r="508" spans="2:9" x14ac:dyDescent="0.2">
      <c r="B508" s="561">
        <f t="shared" si="7"/>
        <v>495</v>
      </c>
      <c r="C508" s="631" t="s">
        <v>1496</v>
      </c>
      <c r="D508" s="633">
        <v>6011500</v>
      </c>
      <c r="E508" s="634">
        <v>6012499</v>
      </c>
      <c r="F508" s="690">
        <v>1000</v>
      </c>
      <c r="G508" s="615" t="s">
        <v>803</v>
      </c>
      <c r="H508" s="617" t="s">
        <v>941</v>
      </c>
      <c r="I508" s="573"/>
    </row>
    <row r="509" spans="2:9" x14ac:dyDescent="0.2">
      <c r="B509" s="561">
        <f t="shared" si="7"/>
        <v>496</v>
      </c>
      <c r="C509" s="631" t="s">
        <v>1496</v>
      </c>
      <c r="D509" s="633">
        <v>6012500</v>
      </c>
      <c r="E509" s="634">
        <v>6012699</v>
      </c>
      <c r="F509" s="690">
        <v>200</v>
      </c>
      <c r="G509" s="615" t="s">
        <v>803</v>
      </c>
      <c r="H509" s="617" t="s">
        <v>941</v>
      </c>
      <c r="I509" s="573"/>
    </row>
    <row r="510" spans="2:9" x14ac:dyDescent="0.2">
      <c r="B510" s="561">
        <f t="shared" si="7"/>
        <v>497</v>
      </c>
      <c r="C510" s="631" t="s">
        <v>1496</v>
      </c>
      <c r="D510" s="633">
        <v>6012700</v>
      </c>
      <c r="E510" s="634">
        <v>6012899</v>
      </c>
      <c r="F510" s="690">
        <v>200</v>
      </c>
      <c r="G510" s="615" t="s">
        <v>803</v>
      </c>
      <c r="H510" s="617" t="s">
        <v>941</v>
      </c>
      <c r="I510" s="573"/>
    </row>
    <row r="511" spans="2:9" x14ac:dyDescent="0.2">
      <c r="B511" s="561">
        <f t="shared" si="7"/>
        <v>498</v>
      </c>
      <c r="C511" s="631" t="s">
        <v>1496</v>
      </c>
      <c r="D511" s="633">
        <v>6012900</v>
      </c>
      <c r="E511" s="634">
        <v>6013899</v>
      </c>
      <c r="F511" s="690">
        <v>1000</v>
      </c>
      <c r="G511" s="615" t="s">
        <v>803</v>
      </c>
      <c r="H511" s="617" t="s">
        <v>941</v>
      </c>
      <c r="I511" s="573"/>
    </row>
    <row r="512" spans="2:9" x14ac:dyDescent="0.2">
      <c r="B512" s="561">
        <f t="shared" si="7"/>
        <v>499</v>
      </c>
      <c r="C512" s="631" t="s">
        <v>1496</v>
      </c>
      <c r="D512" s="633">
        <v>6013900</v>
      </c>
      <c r="E512" s="634">
        <v>6014099</v>
      </c>
      <c r="F512" s="690">
        <v>200</v>
      </c>
      <c r="G512" s="615" t="s">
        <v>803</v>
      </c>
      <c r="H512" s="617" t="s">
        <v>941</v>
      </c>
      <c r="I512" s="573"/>
    </row>
    <row r="513" spans="2:9" x14ac:dyDescent="0.2">
      <c r="B513" s="561">
        <f t="shared" si="7"/>
        <v>500</v>
      </c>
      <c r="C513" s="631" t="s">
        <v>995</v>
      </c>
      <c r="D513" s="633">
        <v>6020000</v>
      </c>
      <c r="E513" s="634">
        <v>6025999</v>
      </c>
      <c r="F513" s="690">
        <v>6000</v>
      </c>
      <c r="G513" s="615" t="s">
        <v>814</v>
      </c>
      <c r="H513" s="617" t="s">
        <v>941</v>
      </c>
      <c r="I513" s="573"/>
    </row>
    <row r="514" spans="2:9" x14ac:dyDescent="0.2">
      <c r="B514" s="561">
        <f t="shared" si="7"/>
        <v>501</v>
      </c>
      <c r="C514" s="631" t="s">
        <v>1496</v>
      </c>
      <c r="D514" s="633">
        <v>6026000</v>
      </c>
      <c r="E514" s="634">
        <v>6026999</v>
      </c>
      <c r="F514" s="690">
        <v>1000</v>
      </c>
      <c r="G514" s="615" t="s">
        <v>814</v>
      </c>
      <c r="H514" s="617" t="s">
        <v>941</v>
      </c>
      <c r="I514" s="573"/>
    </row>
    <row r="515" spans="2:9" x14ac:dyDescent="0.2">
      <c r="B515" s="561">
        <f t="shared" si="7"/>
        <v>502</v>
      </c>
      <c r="C515" s="631" t="s">
        <v>1496</v>
      </c>
      <c r="D515" s="633">
        <v>6027000</v>
      </c>
      <c r="E515" s="634">
        <v>6027299</v>
      </c>
      <c r="F515" s="690">
        <v>300</v>
      </c>
      <c r="G515" s="615" t="s">
        <v>814</v>
      </c>
      <c r="H515" s="617" t="s">
        <v>941</v>
      </c>
    </row>
    <row r="516" spans="2:9" x14ac:dyDescent="0.2">
      <c r="B516" s="561">
        <f t="shared" si="7"/>
        <v>503</v>
      </c>
      <c r="C516" s="631" t="s">
        <v>1496</v>
      </c>
      <c r="D516" s="633">
        <v>6030000</v>
      </c>
      <c r="E516" s="634">
        <v>6031999</v>
      </c>
      <c r="F516" s="690">
        <v>2000</v>
      </c>
      <c r="G516" s="615" t="s">
        <v>811</v>
      </c>
      <c r="H516" s="617" t="s">
        <v>941</v>
      </c>
    </row>
    <row r="517" spans="2:9" x14ac:dyDescent="0.2">
      <c r="B517" s="561">
        <f t="shared" si="7"/>
        <v>504</v>
      </c>
      <c r="C517" s="631" t="s">
        <v>1496</v>
      </c>
      <c r="D517" s="633">
        <v>6032000</v>
      </c>
      <c r="E517" s="634">
        <v>6032499</v>
      </c>
      <c r="F517" s="690">
        <v>500</v>
      </c>
      <c r="G517" s="615" t="s">
        <v>811</v>
      </c>
      <c r="H517" s="617" t="s">
        <v>941</v>
      </c>
    </row>
    <row r="518" spans="2:9" x14ac:dyDescent="0.2">
      <c r="B518" s="561">
        <f t="shared" si="7"/>
        <v>505</v>
      </c>
      <c r="C518" s="631" t="s">
        <v>1038</v>
      </c>
      <c r="D518" s="633">
        <v>6060000</v>
      </c>
      <c r="E518" s="634">
        <v>6065999</v>
      </c>
      <c r="F518" s="690">
        <v>6000</v>
      </c>
      <c r="G518" s="615" t="s">
        <v>815</v>
      </c>
      <c r="H518" s="617" t="s">
        <v>941</v>
      </c>
    </row>
    <row r="519" spans="2:9" x14ac:dyDescent="0.2">
      <c r="B519" s="561">
        <f t="shared" si="7"/>
        <v>506</v>
      </c>
      <c r="C519" s="631" t="s">
        <v>1496</v>
      </c>
      <c r="D519" s="633">
        <v>6066000</v>
      </c>
      <c r="E519" s="634">
        <v>6066199</v>
      </c>
      <c r="F519" s="690">
        <v>200</v>
      </c>
      <c r="G519" s="615" t="s">
        <v>815</v>
      </c>
      <c r="H519" s="617" t="s">
        <v>941</v>
      </c>
    </row>
    <row r="520" spans="2:9" x14ac:dyDescent="0.2">
      <c r="B520" s="561">
        <f t="shared" si="7"/>
        <v>507</v>
      </c>
      <c r="C520" s="631" t="s">
        <v>1496</v>
      </c>
      <c r="D520" s="633">
        <v>6066200</v>
      </c>
      <c r="E520" s="634">
        <v>6066699</v>
      </c>
      <c r="F520" s="690">
        <v>500</v>
      </c>
      <c r="G520" s="615" t="s">
        <v>815</v>
      </c>
      <c r="H520" s="617" t="s">
        <v>941</v>
      </c>
    </row>
    <row r="521" spans="2:9" x14ac:dyDescent="0.2">
      <c r="B521" s="561">
        <f t="shared" si="7"/>
        <v>508</v>
      </c>
      <c r="C521" s="631" t="s">
        <v>1542</v>
      </c>
      <c r="D521" s="633">
        <v>7000000</v>
      </c>
      <c r="E521" s="634">
        <v>7000399</v>
      </c>
      <c r="F521" s="690">
        <v>400</v>
      </c>
      <c r="G521" s="615" t="s">
        <v>1564</v>
      </c>
      <c r="H521" s="617" t="s">
        <v>1549</v>
      </c>
    </row>
    <row r="522" spans="2:9" x14ac:dyDescent="0.2">
      <c r="B522" s="561">
        <f t="shared" si="7"/>
        <v>509</v>
      </c>
      <c r="C522" s="631" t="s">
        <v>1543</v>
      </c>
      <c r="D522" s="633">
        <v>7000400</v>
      </c>
      <c r="E522" s="634">
        <v>7000499</v>
      </c>
      <c r="F522" s="690">
        <v>100</v>
      </c>
      <c r="G522" s="615" t="s">
        <v>817</v>
      </c>
      <c r="H522" s="617" t="s">
        <v>1549</v>
      </c>
    </row>
    <row r="523" spans="2:9" x14ac:dyDescent="0.2">
      <c r="B523" s="561">
        <f t="shared" si="7"/>
        <v>510</v>
      </c>
      <c r="C523" s="631" t="s">
        <v>1544</v>
      </c>
      <c r="D523" s="633">
        <v>7001000</v>
      </c>
      <c r="E523" s="634">
        <v>7001199</v>
      </c>
      <c r="F523" s="690">
        <v>200</v>
      </c>
      <c r="G523" s="615" t="s">
        <v>811</v>
      </c>
      <c r="H523" s="617" t="s">
        <v>1549</v>
      </c>
    </row>
    <row r="524" spans="2:9" x14ac:dyDescent="0.2">
      <c r="B524" s="561">
        <f t="shared" si="7"/>
        <v>511</v>
      </c>
      <c r="C524" s="631" t="s">
        <v>1545</v>
      </c>
      <c r="D524" s="633">
        <v>7004000</v>
      </c>
      <c r="E524" s="634">
        <v>7004099</v>
      </c>
      <c r="F524" s="690">
        <v>100</v>
      </c>
      <c r="G524" s="615" t="s">
        <v>815</v>
      </c>
      <c r="H524" s="617" t="s">
        <v>1549</v>
      </c>
    </row>
    <row r="525" spans="2:9" x14ac:dyDescent="0.2">
      <c r="B525" s="561">
        <f t="shared" si="7"/>
        <v>512</v>
      </c>
      <c r="C525" s="631" t="s">
        <v>1546</v>
      </c>
      <c r="D525" s="633">
        <v>7005000</v>
      </c>
      <c r="E525" s="634">
        <v>7006299</v>
      </c>
      <c r="F525" s="690">
        <v>1300</v>
      </c>
      <c r="G525" s="615" t="s">
        <v>803</v>
      </c>
      <c r="H525" s="617" t="s">
        <v>1549</v>
      </c>
    </row>
    <row r="526" spans="2:9" x14ac:dyDescent="0.2">
      <c r="B526" s="561">
        <f t="shared" si="7"/>
        <v>513</v>
      </c>
      <c r="C526" s="631" t="s">
        <v>1428</v>
      </c>
      <c r="D526" s="633">
        <v>7200000</v>
      </c>
      <c r="E526" s="634">
        <v>7201999</v>
      </c>
      <c r="F526" s="690">
        <v>2000</v>
      </c>
      <c r="G526" s="615" t="s">
        <v>814</v>
      </c>
      <c r="H526" s="617" t="s">
        <v>1560</v>
      </c>
    </row>
    <row r="527" spans="2:9" x14ac:dyDescent="0.2">
      <c r="B527" s="561">
        <f t="shared" si="7"/>
        <v>514</v>
      </c>
      <c r="C527" s="631" t="s">
        <v>1427</v>
      </c>
      <c r="D527" s="633">
        <v>7210000</v>
      </c>
      <c r="E527" s="634">
        <v>7211999</v>
      </c>
      <c r="F527" s="690">
        <v>2000</v>
      </c>
      <c r="G527" s="615" t="s">
        <v>803</v>
      </c>
      <c r="H527" s="617" t="s">
        <v>1560</v>
      </c>
    </row>
    <row r="528" spans="2:9" ht="13.5" thickBot="1" x14ac:dyDescent="0.25">
      <c r="B528" s="584">
        <f t="shared" ref="B528" si="8">B527+1</f>
        <v>515</v>
      </c>
      <c r="C528" s="732" t="s">
        <v>1429</v>
      </c>
      <c r="D528" s="733">
        <v>7220000</v>
      </c>
      <c r="E528" s="734">
        <v>7221999</v>
      </c>
      <c r="F528" s="735">
        <v>2000</v>
      </c>
      <c r="G528" s="736" t="s">
        <v>815</v>
      </c>
      <c r="H528" s="639" t="s">
        <v>1560</v>
      </c>
    </row>
    <row r="530" spans="2:8" x14ac:dyDescent="0.2">
      <c r="B530" s="517" t="s">
        <v>981</v>
      </c>
    </row>
    <row r="531" spans="2:8" x14ac:dyDescent="0.2">
      <c r="B531" s="695" t="s">
        <v>1021</v>
      </c>
      <c r="C531" s="694"/>
      <c r="D531" s="694"/>
      <c r="E531" s="694"/>
      <c r="F531" s="694"/>
      <c r="G531" s="694"/>
      <c r="H531" s="694"/>
    </row>
    <row r="532" spans="2:8" x14ac:dyDescent="0.2">
      <c r="B532" s="695" t="s">
        <v>1438</v>
      </c>
      <c r="C532" s="694"/>
      <c r="D532" s="694"/>
      <c r="E532" s="694"/>
      <c r="F532" s="694"/>
      <c r="G532" s="694"/>
      <c r="H532" s="694"/>
    </row>
    <row r="533" spans="2:8" x14ac:dyDescent="0.2">
      <c r="B533" s="695" t="s">
        <v>1452</v>
      </c>
      <c r="C533" s="694"/>
      <c r="D533" s="694"/>
      <c r="E533" s="694"/>
      <c r="F533" s="694"/>
      <c r="G533" s="694"/>
      <c r="H533" s="694"/>
    </row>
    <row r="534" spans="2:8" x14ac:dyDescent="0.2">
      <c r="B534" s="457" t="s">
        <v>782</v>
      </c>
      <c r="C534" s="654"/>
      <c r="D534" s="610"/>
      <c r="E534" s="610"/>
      <c r="F534" s="610"/>
      <c r="G534" s="613"/>
      <c r="H534" s="613"/>
    </row>
    <row r="535" spans="2:8" x14ac:dyDescent="0.2">
      <c r="B535" s="457"/>
      <c r="C535" s="654"/>
      <c r="D535" s="610"/>
      <c r="E535" s="610"/>
      <c r="F535" s="610"/>
      <c r="G535" s="613"/>
      <c r="H535" s="613"/>
    </row>
    <row r="536" spans="2:8" x14ac:dyDescent="0.2">
      <c r="B536" s="434"/>
      <c r="C536" s="547" t="s">
        <v>1166</v>
      </c>
      <c r="D536" s="610"/>
      <c r="E536" s="610"/>
      <c r="F536" s="610"/>
      <c r="G536" s="613"/>
      <c r="H536" s="613"/>
    </row>
    <row r="537" spans="2:8" x14ac:dyDescent="0.2">
      <c r="B537" s="434"/>
      <c r="C537" s="547" t="s">
        <v>1558</v>
      </c>
      <c r="D537" s="606"/>
      <c r="E537" s="606"/>
      <c r="F537" s="607" t="s">
        <v>776</v>
      </c>
      <c r="G537" s="479" t="s">
        <v>779</v>
      </c>
      <c r="H537" s="479" t="s">
        <v>922</v>
      </c>
    </row>
    <row r="538" spans="2:8" x14ac:dyDescent="0.2">
      <c r="B538" s="434"/>
      <c r="C538" s="547" t="s">
        <v>1167</v>
      </c>
      <c r="D538" s="606"/>
      <c r="E538" s="606"/>
      <c r="F538" s="608"/>
      <c r="G538" s="614"/>
      <c r="H538" s="612" t="s">
        <v>1017</v>
      </c>
    </row>
    <row r="539" spans="2:8" x14ac:dyDescent="0.2">
      <c r="B539" s="434"/>
      <c r="C539" s="547" t="s">
        <v>1559</v>
      </c>
      <c r="D539" s="606"/>
      <c r="E539" s="606"/>
      <c r="F539" s="607" t="s">
        <v>776</v>
      </c>
      <c r="G539" s="479" t="s">
        <v>779</v>
      </c>
      <c r="H539" s="479" t="s">
        <v>922</v>
      </c>
    </row>
    <row r="540" spans="2:8" x14ac:dyDescent="0.2">
      <c r="B540" s="454"/>
      <c r="C540" s="547" t="s">
        <v>1565</v>
      </c>
      <c r="D540" s="606"/>
      <c r="E540" s="606"/>
      <c r="F540" s="607" t="s">
        <v>776</v>
      </c>
      <c r="G540" s="479" t="s">
        <v>779</v>
      </c>
      <c r="H540" s="479" t="s">
        <v>922</v>
      </c>
    </row>
    <row r="541" spans="2:8" x14ac:dyDescent="0.2">
      <c r="B541" s="454"/>
      <c r="C541" s="655" t="s">
        <v>1552</v>
      </c>
      <c r="D541" s="606"/>
      <c r="E541" s="606"/>
      <c r="F541" s="609"/>
      <c r="G541" s="614"/>
      <c r="H541" s="612" t="s">
        <v>986</v>
      </c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A1:I37"/>
  <sheetViews>
    <sheetView topLeftCell="A2" zoomScaleNormal="100" workbookViewId="0">
      <selection activeCell="C22" sqref="C22:C27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38" customWidth="1"/>
    <col min="8" max="8" width="7.5703125" style="438" customWidth="1"/>
    <col min="9" max="16384" width="11.42578125" style="415"/>
  </cols>
  <sheetData>
    <row r="1" spans="1:9" x14ac:dyDescent="0.2">
      <c r="B1" s="497"/>
      <c r="C1" s="497"/>
      <c r="D1" s="498"/>
      <c r="E1" s="498"/>
      <c r="F1" s="497"/>
      <c r="G1" s="499"/>
      <c r="H1" s="512"/>
      <c r="I1" s="509"/>
    </row>
    <row r="2" spans="1:9" ht="18" x14ac:dyDescent="0.25">
      <c r="B2" s="485" t="s">
        <v>1238</v>
      </c>
      <c r="C2" s="497"/>
      <c r="D2" s="498"/>
      <c r="E2" s="498"/>
      <c r="F2" s="497"/>
      <c r="G2" s="499"/>
      <c r="H2" s="499"/>
      <c r="I2" s="509"/>
    </row>
    <row r="3" spans="1:9" ht="14.25" x14ac:dyDescent="0.2">
      <c r="B3" s="486" t="s">
        <v>1245</v>
      </c>
      <c r="C3" s="497"/>
      <c r="D3" s="498"/>
      <c r="E3" s="498"/>
      <c r="F3" s="497"/>
      <c r="G3" s="499"/>
      <c r="H3" s="499"/>
      <c r="I3" s="509"/>
    </row>
    <row r="4" spans="1:9" x14ac:dyDescent="0.2">
      <c r="B4" s="483"/>
      <c r="C4" s="497"/>
      <c r="D4" s="498"/>
      <c r="E4" s="498"/>
      <c r="F4" s="497"/>
      <c r="G4" s="499"/>
      <c r="H4" s="499"/>
      <c r="I4" s="509"/>
    </row>
    <row r="5" spans="1:9" x14ac:dyDescent="0.2">
      <c r="B5" s="487"/>
      <c r="C5" s="497"/>
      <c r="D5" s="498"/>
      <c r="E5" s="498"/>
      <c r="F5" s="497"/>
      <c r="G5" s="499"/>
      <c r="H5" s="499"/>
      <c r="I5" s="509"/>
    </row>
    <row r="6" spans="1:9" x14ac:dyDescent="0.2">
      <c r="B6" s="483"/>
      <c r="C6" s="497"/>
      <c r="D6" s="498"/>
      <c r="E6" s="498"/>
      <c r="F6" s="497"/>
      <c r="G6" s="499"/>
      <c r="H6" s="499"/>
      <c r="I6" s="509"/>
    </row>
    <row r="7" spans="1:9" x14ac:dyDescent="0.2">
      <c r="B7" s="489" t="str">
        <f>RESUMEN!B8</f>
        <v>Fecha de publicación:  Jun 2026</v>
      </c>
      <c r="C7" s="497"/>
      <c r="D7" s="498"/>
      <c r="E7" s="498"/>
      <c r="F7" s="497"/>
      <c r="G7" s="499"/>
      <c r="H7" s="499"/>
      <c r="I7" s="509"/>
    </row>
    <row r="8" spans="1:9" x14ac:dyDescent="0.2">
      <c r="B8" s="497"/>
      <c r="C8" s="497"/>
      <c r="D8" s="498"/>
      <c r="E8" s="498"/>
      <c r="F8" s="497"/>
      <c r="G8" s="499"/>
      <c r="H8" s="499"/>
      <c r="I8" s="509"/>
    </row>
    <row r="9" spans="1:9" x14ac:dyDescent="0.2">
      <c r="B9" s="497"/>
      <c r="C9" s="497"/>
      <c r="D9" s="498"/>
      <c r="E9" s="498"/>
      <c r="F9" s="497"/>
      <c r="G9" s="499"/>
      <c r="H9" s="499"/>
      <c r="I9" s="509"/>
    </row>
    <row r="10" spans="1:9" x14ac:dyDescent="0.2">
      <c r="B10" s="497"/>
      <c r="C10" s="497"/>
      <c r="D10" s="498"/>
      <c r="E10" s="498"/>
      <c r="F10" s="497"/>
      <c r="G10" s="499"/>
      <c r="H10" s="499"/>
      <c r="I10" s="509"/>
    </row>
    <row r="11" spans="1:9" ht="13.5" thickBot="1" x14ac:dyDescent="0.25">
      <c r="B11" s="500"/>
      <c r="C11" s="500"/>
      <c r="D11" s="501"/>
      <c r="E11" s="501"/>
      <c r="F11" s="500"/>
      <c r="G11" s="502"/>
      <c r="H11" s="502"/>
      <c r="I11" s="509"/>
    </row>
    <row r="12" spans="1:9" ht="13.5" customHeight="1" thickBot="1" x14ac:dyDescent="0.25">
      <c r="B12" s="762" t="s">
        <v>921</v>
      </c>
      <c r="C12" s="749" t="s">
        <v>1170</v>
      </c>
      <c r="D12" s="780"/>
      <c r="E12" s="780"/>
      <c r="F12" s="781"/>
      <c r="G12" s="505" t="s">
        <v>990</v>
      </c>
      <c r="H12" s="503"/>
    </row>
    <row r="13" spans="1:9" s="416" customFormat="1" ht="13.5" thickBot="1" x14ac:dyDescent="0.25">
      <c r="B13" s="770"/>
      <c r="C13" s="510" t="s">
        <v>819</v>
      </c>
      <c r="D13" s="782" t="s">
        <v>777</v>
      </c>
      <c r="E13" s="783"/>
      <c r="F13" s="507" t="s">
        <v>776</v>
      </c>
      <c r="G13" s="508" t="s">
        <v>991</v>
      </c>
      <c r="H13" s="506" t="s">
        <v>922</v>
      </c>
    </row>
    <row r="14" spans="1:9" s="436" customFormat="1" ht="13.5" customHeight="1" x14ac:dyDescent="0.2">
      <c r="B14" s="777"/>
      <c r="C14" s="784" t="s">
        <v>1422</v>
      </c>
      <c r="D14" s="785"/>
      <c r="E14" s="785"/>
      <c r="F14" s="786"/>
      <c r="G14" s="793"/>
      <c r="H14" s="777"/>
    </row>
    <row r="15" spans="1:9" s="436" customFormat="1" ht="13.5" customHeight="1" x14ac:dyDescent="0.2">
      <c r="B15" s="778"/>
      <c r="C15" s="787"/>
      <c r="D15" s="788"/>
      <c r="E15" s="788"/>
      <c r="F15" s="789"/>
      <c r="G15" s="794"/>
      <c r="H15" s="778"/>
    </row>
    <row r="16" spans="1:9" x14ac:dyDescent="0.2">
      <c r="A16" s="526"/>
      <c r="B16" s="778"/>
      <c r="C16" s="787"/>
      <c r="D16" s="788"/>
      <c r="E16" s="788"/>
      <c r="F16" s="789"/>
      <c r="G16" s="794"/>
      <c r="H16" s="778"/>
    </row>
    <row r="17" spans="1:8" ht="13.5" thickBot="1" x14ac:dyDescent="0.25">
      <c r="A17" s="526"/>
      <c r="B17" s="779"/>
      <c r="C17" s="790"/>
      <c r="D17" s="791"/>
      <c r="E17" s="791"/>
      <c r="F17" s="792"/>
      <c r="G17" s="795"/>
      <c r="H17" s="779"/>
    </row>
    <row r="18" spans="1:8" x14ac:dyDescent="0.2">
      <c r="B18" s="442"/>
      <c r="C18" s="452"/>
      <c r="D18" s="451"/>
      <c r="E18" s="451"/>
      <c r="F18" s="443"/>
      <c r="G18" s="462"/>
      <c r="H18" s="444"/>
    </row>
    <row r="19" spans="1:8" s="468" customFormat="1" x14ac:dyDescent="0.2">
      <c r="B19" s="467"/>
      <c r="D19" s="469"/>
      <c r="E19" s="469"/>
      <c r="G19" s="470"/>
      <c r="H19" s="471"/>
    </row>
    <row r="20" spans="1:8" x14ac:dyDescent="0.2">
      <c r="B20" s="457" t="s">
        <v>782</v>
      </c>
      <c r="C20" s="458"/>
      <c r="H20" s="440"/>
    </row>
    <row r="21" spans="1:8" x14ac:dyDescent="0.2">
      <c r="B21" s="457"/>
      <c r="C21" s="458"/>
      <c r="H21" s="440"/>
    </row>
    <row r="22" spans="1:8" x14ac:dyDescent="0.2">
      <c r="B22" s="434"/>
      <c r="C22" s="550" t="s">
        <v>1166</v>
      </c>
      <c r="H22" s="440"/>
    </row>
    <row r="23" spans="1:8" x14ac:dyDescent="0.2">
      <c r="B23" s="434"/>
      <c r="C23" s="550" t="s">
        <v>1558</v>
      </c>
      <c r="D23" s="453"/>
      <c r="E23" s="445"/>
      <c r="F23" s="435"/>
      <c r="G23" s="437"/>
      <c r="H23" s="437"/>
    </row>
    <row r="24" spans="1:8" x14ac:dyDescent="0.2">
      <c r="B24" s="434"/>
      <c r="C24" s="550" t="s">
        <v>1167</v>
      </c>
      <c r="D24" s="453"/>
      <c r="E24" s="445"/>
      <c r="F24" s="435"/>
      <c r="G24" s="437"/>
      <c r="H24" s="437"/>
    </row>
    <row r="25" spans="1:8" x14ac:dyDescent="0.2">
      <c r="B25" s="434"/>
      <c r="C25" s="550" t="s">
        <v>1559</v>
      </c>
      <c r="D25" s="453"/>
      <c r="E25" s="445"/>
      <c r="F25" s="435"/>
      <c r="G25" s="437"/>
      <c r="H25" s="437"/>
    </row>
    <row r="26" spans="1:8" x14ac:dyDescent="0.2">
      <c r="B26" s="434"/>
      <c r="C26" s="550" t="s">
        <v>1168</v>
      </c>
      <c r="D26" s="453"/>
    </row>
    <row r="27" spans="1:8" x14ac:dyDescent="0.2">
      <c r="C27" s="551" t="s">
        <v>1552</v>
      </c>
      <c r="F27" s="446" t="s">
        <v>776</v>
      </c>
      <c r="G27" s="447" t="s">
        <v>991</v>
      </c>
      <c r="H27" s="448" t="s">
        <v>922</v>
      </c>
    </row>
    <row r="28" spans="1:8" x14ac:dyDescent="0.2">
      <c r="C28" s="539"/>
      <c r="F28" s="449"/>
      <c r="G28" s="463"/>
      <c r="H28" s="450" t="s">
        <v>780</v>
      </c>
    </row>
    <row r="29" spans="1:8" x14ac:dyDescent="0.2">
      <c r="C29" s="461"/>
      <c r="F29" s="446" t="s">
        <v>776</v>
      </c>
      <c r="G29" s="447" t="s">
        <v>991</v>
      </c>
      <c r="H29" s="448" t="s">
        <v>922</v>
      </c>
    </row>
    <row r="30" spans="1:8" x14ac:dyDescent="0.2">
      <c r="F30" s="449"/>
      <c r="G30" s="463"/>
      <c r="H30" s="450" t="s">
        <v>928</v>
      </c>
    </row>
    <row r="31" spans="1:8" x14ac:dyDescent="0.2">
      <c r="F31" s="446" t="s">
        <v>776</v>
      </c>
      <c r="G31" s="447" t="s">
        <v>991</v>
      </c>
      <c r="H31" s="448" t="s">
        <v>922</v>
      </c>
    </row>
    <row r="32" spans="1:8" x14ac:dyDescent="0.2">
      <c r="E32" s="445"/>
      <c r="F32" s="449"/>
      <c r="G32" s="463"/>
      <c r="H32" s="450" t="s">
        <v>939</v>
      </c>
    </row>
    <row r="33" spans="2:8" x14ac:dyDescent="0.2">
      <c r="F33" s="446"/>
      <c r="G33" s="447"/>
      <c r="H33" s="448"/>
    </row>
    <row r="34" spans="2:8" x14ac:dyDescent="0.2">
      <c r="B34" s="455"/>
      <c r="C34" s="456"/>
      <c r="D34" s="445"/>
      <c r="E34" s="445"/>
      <c r="F34" s="449"/>
      <c r="G34" s="463"/>
      <c r="H34" s="450"/>
    </row>
    <row r="35" spans="2:8" x14ac:dyDescent="0.2">
      <c r="B35" s="455"/>
      <c r="C35" s="456"/>
      <c r="D35" s="445"/>
      <c r="E35" s="445"/>
      <c r="F35" s="435"/>
      <c r="G35" s="437"/>
      <c r="H35" s="437"/>
    </row>
    <row r="36" spans="2:8" x14ac:dyDescent="0.2">
      <c r="B36" s="455"/>
      <c r="C36" s="456"/>
      <c r="D36" s="445"/>
      <c r="E36" s="445"/>
      <c r="F36" s="435"/>
      <c r="G36" s="437"/>
      <c r="H36" s="437"/>
    </row>
    <row r="37" spans="2:8" x14ac:dyDescent="0.2">
      <c r="B37" s="455"/>
      <c r="C37" s="456"/>
      <c r="D37" s="445"/>
      <c r="E37" s="445"/>
      <c r="F37" s="435"/>
      <c r="G37" s="437"/>
      <c r="H37" s="437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" sqref="C2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15" customWidth="1"/>
    <col min="8" max="8" width="7.5703125" style="438" customWidth="1"/>
    <col min="9" max="16384" width="11.42578125" style="415"/>
  </cols>
  <sheetData>
    <row r="1" spans="2:8" x14ac:dyDescent="0.2">
      <c r="B1" s="497"/>
      <c r="C1" s="497"/>
      <c r="D1" s="498"/>
      <c r="E1" s="498"/>
      <c r="F1" s="497"/>
      <c r="G1" s="499"/>
      <c r="H1" s="512"/>
    </row>
    <row r="2" spans="2:8" ht="18" x14ac:dyDescent="0.25">
      <c r="B2" s="485" t="s">
        <v>1238</v>
      </c>
      <c r="C2" s="497"/>
      <c r="D2" s="498"/>
      <c r="E2" s="498"/>
      <c r="F2" s="497"/>
      <c r="G2" s="499"/>
      <c r="H2" s="499"/>
    </row>
    <row r="3" spans="2:8" ht="14.25" x14ac:dyDescent="0.2">
      <c r="B3" s="486" t="s">
        <v>1246</v>
      </c>
      <c r="C3" s="497"/>
      <c r="D3" s="498"/>
      <c r="E3" s="498"/>
      <c r="F3" s="497"/>
      <c r="G3" s="499"/>
      <c r="H3" s="499"/>
    </row>
    <row r="4" spans="2:8" x14ac:dyDescent="0.2">
      <c r="B4" s="483"/>
      <c r="C4" s="497"/>
      <c r="D4" s="498"/>
      <c r="E4" s="498"/>
      <c r="F4" s="497"/>
      <c r="G4" s="499"/>
      <c r="H4" s="499"/>
    </row>
    <row r="5" spans="2:8" x14ac:dyDescent="0.2">
      <c r="B5" s="487"/>
      <c r="C5" s="497"/>
      <c r="D5" s="498"/>
      <c r="E5" s="498"/>
      <c r="F5" s="497"/>
      <c r="G5" s="499"/>
      <c r="H5" s="499"/>
    </row>
    <row r="6" spans="2:8" x14ac:dyDescent="0.2">
      <c r="B6" s="483"/>
      <c r="C6" s="497"/>
      <c r="D6" s="498"/>
      <c r="E6" s="498"/>
      <c r="F6" s="497"/>
      <c r="G6" s="499"/>
      <c r="H6" s="499"/>
    </row>
    <row r="7" spans="2:8" x14ac:dyDescent="0.2">
      <c r="B7" s="489" t="str">
        <f>RESUMEN!B8</f>
        <v>Fecha de publicación:  Jun 2026</v>
      </c>
      <c r="C7" s="497"/>
      <c r="D7" s="498"/>
      <c r="E7" s="498"/>
      <c r="F7" s="497"/>
      <c r="G7" s="499"/>
      <c r="H7" s="499"/>
    </row>
    <row r="8" spans="2:8" x14ac:dyDescent="0.2">
      <c r="B8" s="497"/>
      <c r="C8" s="497"/>
      <c r="D8" s="498"/>
      <c r="E8" s="498"/>
      <c r="F8" s="497"/>
      <c r="G8" s="499"/>
      <c r="H8" s="499"/>
    </row>
    <row r="9" spans="2:8" x14ac:dyDescent="0.2">
      <c r="B9" s="497"/>
      <c r="C9" s="497"/>
      <c r="D9" s="498"/>
      <c r="E9" s="498"/>
      <c r="F9" s="497"/>
      <c r="G9" s="499"/>
      <c r="H9" s="499"/>
    </row>
    <row r="10" spans="2:8" x14ac:dyDescent="0.2">
      <c r="B10" s="497"/>
      <c r="C10" s="497"/>
      <c r="D10" s="498"/>
      <c r="E10" s="498"/>
      <c r="F10" s="497"/>
      <c r="G10" s="499"/>
      <c r="H10" s="499"/>
    </row>
    <row r="11" spans="2:8" ht="13.5" thickBot="1" x14ac:dyDescent="0.25">
      <c r="B11" s="500"/>
      <c r="C11" s="500"/>
      <c r="D11" s="501"/>
      <c r="E11" s="501"/>
      <c r="F11" s="500"/>
      <c r="G11" s="502"/>
      <c r="H11" s="502"/>
    </row>
    <row r="12" spans="2:8" ht="13.5" customHeight="1" thickBot="1" x14ac:dyDescent="0.25">
      <c r="B12" s="762" t="s">
        <v>921</v>
      </c>
      <c r="C12" s="749" t="s">
        <v>1165</v>
      </c>
      <c r="D12" s="780"/>
      <c r="E12" s="780"/>
      <c r="F12" s="781"/>
      <c r="G12" s="505" t="s">
        <v>990</v>
      </c>
      <c r="H12" s="503"/>
    </row>
    <row r="13" spans="2:8" s="416" customFormat="1" ht="13.5" thickBot="1" x14ac:dyDescent="0.25">
      <c r="B13" s="770"/>
      <c r="C13" s="510" t="s">
        <v>819</v>
      </c>
      <c r="D13" s="782" t="s">
        <v>777</v>
      </c>
      <c r="E13" s="783"/>
      <c r="F13" s="507" t="s">
        <v>776</v>
      </c>
      <c r="G13" s="508" t="s">
        <v>991</v>
      </c>
      <c r="H13" s="506" t="s">
        <v>922</v>
      </c>
    </row>
    <row r="14" spans="2:8" s="432" customFormat="1" x14ac:dyDescent="0.2">
      <c r="B14" s="777"/>
      <c r="C14" s="784" t="s">
        <v>1422</v>
      </c>
      <c r="D14" s="785"/>
      <c r="E14" s="785"/>
      <c r="F14" s="786"/>
      <c r="G14" s="793"/>
      <c r="H14" s="777"/>
    </row>
    <row r="15" spans="2:8" s="432" customFormat="1" x14ac:dyDescent="0.2">
      <c r="B15" s="778"/>
      <c r="C15" s="787"/>
      <c r="D15" s="788"/>
      <c r="E15" s="788"/>
      <c r="F15" s="789"/>
      <c r="G15" s="794"/>
      <c r="H15" s="778"/>
    </row>
    <row r="16" spans="2:8" s="432" customFormat="1" x14ac:dyDescent="0.2">
      <c r="B16" s="778"/>
      <c r="C16" s="787"/>
      <c r="D16" s="788"/>
      <c r="E16" s="788"/>
      <c r="F16" s="789"/>
      <c r="G16" s="794"/>
      <c r="H16" s="778"/>
    </row>
    <row r="17" spans="2:8" ht="13.5" thickBot="1" x14ac:dyDescent="0.25">
      <c r="B17" s="779"/>
      <c r="C17" s="790"/>
      <c r="D17" s="791"/>
      <c r="E17" s="791"/>
      <c r="F17" s="792"/>
      <c r="G17" s="795"/>
      <c r="H17" s="779"/>
    </row>
    <row r="18" spans="2:8" ht="6.75" customHeight="1" x14ac:dyDescent="0.2">
      <c r="B18" s="442"/>
      <c r="C18" s="452"/>
      <c r="D18" s="451"/>
      <c r="E18" s="451"/>
      <c r="F18" s="443"/>
      <c r="G18" s="443"/>
      <c r="H18" s="444"/>
    </row>
    <row r="19" spans="2:8" x14ac:dyDescent="0.2">
      <c r="B19" s="457" t="s">
        <v>782</v>
      </c>
      <c r="C19" s="458"/>
      <c r="D19" s="445"/>
      <c r="E19" s="445"/>
      <c r="F19" s="459"/>
      <c r="G19" s="435"/>
      <c r="H19" s="437"/>
    </row>
    <row r="20" spans="2:8" x14ac:dyDescent="0.2">
      <c r="B20" s="457"/>
      <c r="C20" s="458"/>
      <c r="D20" s="445"/>
      <c r="E20" s="445"/>
      <c r="F20" s="459"/>
      <c r="G20" s="435"/>
      <c r="H20" s="437"/>
    </row>
    <row r="21" spans="2:8" x14ac:dyDescent="0.2">
      <c r="B21" s="434"/>
      <c r="C21" s="550" t="s">
        <v>1166</v>
      </c>
      <c r="E21" s="445"/>
      <c r="F21" s="435"/>
      <c r="G21" s="435"/>
      <c r="H21" s="437"/>
    </row>
    <row r="22" spans="2:8" x14ac:dyDescent="0.2">
      <c r="B22" s="434"/>
      <c r="C22" s="550" t="s">
        <v>1558</v>
      </c>
      <c r="E22" s="445"/>
      <c r="F22" s="435"/>
      <c r="G22" s="435"/>
      <c r="H22" s="437"/>
    </row>
    <row r="23" spans="2:8" x14ac:dyDescent="0.2">
      <c r="B23" s="434"/>
      <c r="C23" s="550" t="s">
        <v>1167</v>
      </c>
      <c r="D23" s="415"/>
      <c r="E23" s="445"/>
      <c r="F23" s="435"/>
      <c r="G23" s="435"/>
      <c r="H23" s="437"/>
    </row>
    <row r="24" spans="2:8" x14ac:dyDescent="0.2">
      <c r="B24" s="434"/>
      <c r="C24" s="550" t="s">
        <v>1559</v>
      </c>
      <c r="D24" s="415"/>
      <c r="E24" s="445"/>
      <c r="F24" s="435"/>
      <c r="G24" s="435"/>
      <c r="H24" s="437"/>
    </row>
    <row r="25" spans="2:8" x14ac:dyDescent="0.2">
      <c r="B25" s="434"/>
      <c r="C25" s="550" t="s">
        <v>1168</v>
      </c>
      <c r="D25" s="460"/>
      <c r="E25" s="445"/>
      <c r="F25" s="435"/>
      <c r="G25" s="435"/>
      <c r="H25" s="437"/>
    </row>
    <row r="26" spans="2:8" x14ac:dyDescent="0.2">
      <c r="C26" s="551" t="s">
        <v>1552</v>
      </c>
      <c r="D26" s="415"/>
    </row>
    <row r="27" spans="2:8" x14ac:dyDescent="0.2">
      <c r="C27" s="539"/>
      <c r="F27" s="446" t="s">
        <v>776</v>
      </c>
      <c r="G27" s="447" t="s">
        <v>991</v>
      </c>
      <c r="H27" s="448" t="s">
        <v>922</v>
      </c>
    </row>
    <row r="28" spans="2:8" x14ac:dyDescent="0.2">
      <c r="C28" s="461"/>
      <c r="F28" s="449"/>
      <c r="G28" s="449"/>
      <c r="H28" s="450" t="s">
        <v>780</v>
      </c>
    </row>
    <row r="29" spans="2:8" x14ac:dyDescent="0.2">
      <c r="F29" s="446" t="s">
        <v>776</v>
      </c>
      <c r="G29" s="447" t="s">
        <v>991</v>
      </c>
      <c r="H29" s="448" t="s">
        <v>922</v>
      </c>
    </row>
    <row r="30" spans="2:8" x14ac:dyDescent="0.2">
      <c r="F30" s="449"/>
      <c r="G30" s="449"/>
      <c r="H30" s="450" t="s">
        <v>928</v>
      </c>
    </row>
    <row r="31" spans="2:8" x14ac:dyDescent="0.2">
      <c r="F31" s="446" t="s">
        <v>776</v>
      </c>
      <c r="G31" s="447" t="s">
        <v>991</v>
      </c>
      <c r="H31" s="448" t="s">
        <v>922</v>
      </c>
    </row>
    <row r="32" spans="2:8" x14ac:dyDescent="0.2">
      <c r="B32" s="455"/>
      <c r="C32" s="456"/>
      <c r="D32" s="445"/>
      <c r="E32" s="445"/>
      <c r="F32" s="449"/>
      <c r="G32" s="449"/>
      <c r="H32" s="450" t="s">
        <v>939</v>
      </c>
    </row>
    <row r="33" spans="2:8" x14ac:dyDescent="0.2">
      <c r="B33" s="455"/>
      <c r="C33" s="456"/>
      <c r="D33" s="445"/>
      <c r="E33" s="445"/>
      <c r="F33" s="435"/>
      <c r="G33" s="435"/>
      <c r="H33" s="437"/>
    </row>
    <row r="34" spans="2:8" x14ac:dyDescent="0.2">
      <c r="B34" s="455"/>
      <c r="C34" s="456"/>
      <c r="D34" s="445"/>
      <c r="E34" s="445"/>
      <c r="F34" s="435"/>
      <c r="G34" s="435"/>
      <c r="H34" s="437"/>
    </row>
    <row r="35" spans="2:8" x14ac:dyDescent="0.2">
      <c r="B35" s="455"/>
      <c r="C35" s="456"/>
      <c r="D35" s="445"/>
      <c r="E35" s="445"/>
      <c r="F35" s="435"/>
      <c r="G35" s="435"/>
      <c r="H35" s="437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5" t="s">
        <v>822</v>
      </c>
      <c r="B3" s="745"/>
      <c r="C3" s="745"/>
      <c r="D3" s="745"/>
      <c r="E3" s="745"/>
      <c r="F3" s="745"/>
      <c r="G3" s="745"/>
      <c r="H3" s="745"/>
      <c r="I3" s="745"/>
      <c r="J3" s="74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6" t="s">
        <v>877</v>
      </c>
      <c r="B5" s="797"/>
      <c r="C5" s="798" t="s">
        <v>878</v>
      </c>
      <c r="D5" s="799"/>
      <c r="E5" s="799"/>
      <c r="F5" s="799"/>
      <c r="G5" s="799"/>
      <c r="H5" s="799"/>
      <c r="I5" s="799"/>
      <c r="J5" s="80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833</v>
      </c>
      <c r="B6" s="355" t="s">
        <v>831</v>
      </c>
      <c r="C6" s="374" t="s">
        <v>823</v>
      </c>
      <c r="D6" s="375" t="s">
        <v>824</v>
      </c>
      <c r="E6" s="375" t="s">
        <v>825</v>
      </c>
      <c r="F6" s="375" t="s">
        <v>826</v>
      </c>
      <c r="G6" s="375" t="s">
        <v>827</v>
      </c>
      <c r="H6" s="375" t="s">
        <v>828</v>
      </c>
      <c r="I6" s="375" t="s">
        <v>829</v>
      </c>
      <c r="J6" s="376" t="s">
        <v>830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832</v>
      </c>
      <c r="B7" s="381" t="s">
        <v>834</v>
      </c>
      <c r="C7" s="377" t="s">
        <v>818</v>
      </c>
      <c r="D7" s="378" t="s">
        <v>39</v>
      </c>
      <c r="E7" s="378" t="s">
        <v>42</v>
      </c>
      <c r="F7" s="378" t="s">
        <v>45</v>
      </c>
      <c r="G7" s="378" t="s">
        <v>48</v>
      </c>
      <c r="H7" s="378" t="s">
        <v>51</v>
      </c>
      <c r="I7" s="378" t="s">
        <v>54</v>
      </c>
      <c r="J7" s="379" t="s">
        <v>57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837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838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839</v>
      </c>
      <c r="B10" s="357">
        <v>2</v>
      </c>
      <c r="C10" s="387"/>
      <c r="D10" s="404"/>
      <c r="E10" s="408" t="s">
        <v>853</v>
      </c>
      <c r="F10" s="409" t="s">
        <v>853</v>
      </c>
      <c r="G10" s="409" t="s">
        <v>854</v>
      </c>
      <c r="H10" s="409" t="s">
        <v>854</v>
      </c>
      <c r="I10" s="409" t="s">
        <v>855</v>
      </c>
      <c r="J10" s="410" t="s">
        <v>854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840</v>
      </c>
      <c r="B11" s="357">
        <v>3</v>
      </c>
      <c r="C11" s="387"/>
      <c r="D11" s="404"/>
      <c r="E11" s="411" t="s">
        <v>856</v>
      </c>
      <c r="F11" s="388" t="s">
        <v>857</v>
      </c>
      <c r="G11" s="388" t="s">
        <v>854</v>
      </c>
      <c r="H11" s="388" t="s">
        <v>858</v>
      </c>
      <c r="I11" s="388" t="s">
        <v>854</v>
      </c>
      <c r="J11" s="389" t="s">
        <v>859</v>
      </c>
    </row>
    <row r="12" spans="1:19" x14ac:dyDescent="0.2">
      <c r="A12" s="397" t="s">
        <v>841</v>
      </c>
      <c r="B12" s="357">
        <v>4</v>
      </c>
      <c r="C12" s="387"/>
      <c r="D12" s="404"/>
      <c r="E12" s="412" t="s">
        <v>860</v>
      </c>
      <c r="F12" s="388" t="s">
        <v>860</v>
      </c>
      <c r="G12" s="391" t="s">
        <v>854</v>
      </c>
      <c r="H12" s="388" t="s">
        <v>854</v>
      </c>
      <c r="I12" s="388" t="s">
        <v>861</v>
      </c>
      <c r="J12" s="389" t="s">
        <v>854</v>
      </c>
    </row>
    <row r="13" spans="1:19" x14ac:dyDescent="0.2">
      <c r="A13" s="397" t="s">
        <v>842</v>
      </c>
      <c r="B13" s="357">
        <v>5</v>
      </c>
      <c r="C13" s="387"/>
      <c r="D13" s="404"/>
      <c r="E13" s="412" t="s">
        <v>862</v>
      </c>
      <c r="F13" s="388" t="s">
        <v>854</v>
      </c>
      <c r="G13" s="391" t="s">
        <v>854</v>
      </c>
      <c r="H13" s="388" t="s">
        <v>863</v>
      </c>
      <c r="I13" s="388" t="s">
        <v>864</v>
      </c>
      <c r="J13" s="389" t="s">
        <v>865</v>
      </c>
    </row>
    <row r="14" spans="1:19" x14ac:dyDescent="0.2">
      <c r="A14" s="397" t="s">
        <v>843</v>
      </c>
      <c r="B14" s="357">
        <v>6</v>
      </c>
      <c r="C14" s="387"/>
      <c r="D14" s="404"/>
      <c r="E14" s="412" t="s">
        <v>866</v>
      </c>
      <c r="F14" s="388" t="s">
        <v>854</v>
      </c>
      <c r="G14" s="391" t="s">
        <v>867</v>
      </c>
      <c r="H14" s="388" t="s">
        <v>868</v>
      </c>
      <c r="I14" s="388" t="s">
        <v>869</v>
      </c>
      <c r="J14" s="389" t="s">
        <v>870</v>
      </c>
    </row>
    <row r="15" spans="1:19" ht="13.5" thickBot="1" x14ac:dyDescent="0.25">
      <c r="A15" s="398" t="s">
        <v>844</v>
      </c>
      <c r="B15" s="403">
        <v>7</v>
      </c>
      <c r="C15" s="392"/>
      <c r="D15" s="405"/>
      <c r="E15" s="413" t="s">
        <v>871</v>
      </c>
      <c r="F15" s="393" t="s">
        <v>872</v>
      </c>
      <c r="G15" s="402" t="s">
        <v>873</v>
      </c>
      <c r="H15" s="393" t="s">
        <v>874</v>
      </c>
      <c r="I15" s="393" t="s">
        <v>875</v>
      </c>
      <c r="J15" s="394" t="s">
        <v>876</v>
      </c>
    </row>
    <row r="16" spans="1:19" x14ac:dyDescent="0.2">
      <c r="A16" s="396" t="s">
        <v>845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846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847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848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849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850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851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852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833</v>
      </c>
      <c r="B27" s="111" t="s">
        <v>835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834</v>
      </c>
      <c r="B28" s="111" t="s">
        <v>836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879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880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1</v>
      </c>
      <c r="B1" s="143"/>
      <c r="C1" s="84"/>
      <c r="D1" s="32"/>
      <c r="E1" s="32"/>
      <c r="F1" s="95" t="s">
        <v>13</v>
      </c>
      <c r="G1" s="147" t="s">
        <v>2</v>
      </c>
      <c r="H1" s="145" t="s">
        <v>765</v>
      </c>
    </row>
    <row r="2" spans="1:13" x14ac:dyDescent="0.2">
      <c r="A2" s="192" t="s">
        <v>774</v>
      </c>
      <c r="B2" s="193"/>
      <c r="C2" s="38" t="s">
        <v>5</v>
      </c>
      <c r="D2" s="34"/>
      <c r="E2" s="34"/>
      <c r="F2" s="162" t="s">
        <v>13</v>
      </c>
      <c r="G2" s="148" t="s">
        <v>322</v>
      </c>
      <c r="H2" s="123" t="s">
        <v>323</v>
      </c>
    </row>
    <row r="3" spans="1:13" x14ac:dyDescent="0.2">
      <c r="A3" s="192" t="s">
        <v>8</v>
      </c>
      <c r="B3" s="193"/>
      <c r="C3" s="38" t="s">
        <v>14</v>
      </c>
      <c r="D3" s="34"/>
      <c r="E3" s="34"/>
      <c r="F3" s="162" t="s">
        <v>13</v>
      </c>
      <c r="G3" s="148" t="s">
        <v>10</v>
      </c>
      <c r="H3" s="123" t="s">
        <v>775</v>
      </c>
    </row>
    <row r="4" spans="1:13" ht="13.5" thickBot="1" x14ac:dyDescent="0.25">
      <c r="A4" s="151" t="s">
        <v>13</v>
      </c>
      <c r="B4" s="152" t="s">
        <v>13</v>
      </c>
      <c r="C4" s="86"/>
      <c r="D4" s="13"/>
      <c r="E4" s="13"/>
      <c r="F4" s="96"/>
      <c r="G4" s="149" t="s">
        <v>329</v>
      </c>
      <c r="H4" s="146">
        <v>6</v>
      </c>
    </row>
    <row r="5" spans="1:13" ht="13.5" thickBot="1" x14ac:dyDescent="0.25">
      <c r="A5" s="138"/>
      <c r="B5" s="138"/>
      <c r="C5" s="140" t="s">
        <v>601</v>
      </c>
      <c r="D5" s="142" t="s">
        <v>602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344</v>
      </c>
      <c r="C6" s="141" t="s">
        <v>603</v>
      </c>
      <c r="D6" s="144" t="s">
        <v>604</v>
      </c>
      <c r="E6" s="144" t="s">
        <v>605</v>
      </c>
      <c r="F6" s="214" t="s">
        <v>606</v>
      </c>
      <c r="G6" s="151" t="s">
        <v>341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14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39</v>
      </c>
      <c r="B9" s="159" t="s">
        <v>607</v>
      </c>
      <c r="C9" s="157">
        <v>100</v>
      </c>
      <c r="D9" s="159" t="s">
        <v>454</v>
      </c>
      <c r="E9" s="157" t="s">
        <v>13</v>
      </c>
      <c r="F9" s="159" t="s">
        <v>608</v>
      </c>
      <c r="G9" s="292" t="s">
        <v>609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16</v>
      </c>
      <c r="C10" s="271">
        <v>101</v>
      </c>
      <c r="D10" s="270" t="s">
        <v>369</v>
      </c>
      <c r="E10" s="271">
        <v>462324</v>
      </c>
      <c r="F10" s="270" t="s">
        <v>608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17</v>
      </c>
      <c r="C11" s="90">
        <v>102</v>
      </c>
      <c r="D11" s="91" t="s">
        <v>610</v>
      </c>
      <c r="E11" s="90">
        <v>502356</v>
      </c>
      <c r="F11" s="91" t="s">
        <v>608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611</v>
      </c>
      <c r="C12" s="90">
        <v>103</v>
      </c>
      <c r="D12" s="91" t="s">
        <v>13</v>
      </c>
      <c r="E12" s="92"/>
      <c r="F12" s="91" t="s">
        <v>608</v>
      </c>
      <c r="G12" s="91" t="s">
        <v>612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613</v>
      </c>
      <c r="C13" s="90">
        <v>104</v>
      </c>
      <c r="D13" s="91" t="s">
        <v>359</v>
      </c>
      <c r="E13" s="90">
        <v>481065</v>
      </c>
      <c r="F13" s="91" t="s">
        <v>608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614</v>
      </c>
      <c r="C14" s="90">
        <v>105</v>
      </c>
      <c r="D14" s="91" t="s">
        <v>359</v>
      </c>
      <c r="E14" s="90">
        <v>482785</v>
      </c>
      <c r="F14" s="91" t="s">
        <v>608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615</v>
      </c>
      <c r="C15" s="90">
        <v>106</v>
      </c>
      <c r="D15" s="91" t="s">
        <v>458</v>
      </c>
      <c r="E15" s="90">
        <v>580603</v>
      </c>
      <c r="F15" s="91" t="s">
        <v>608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616</v>
      </c>
      <c r="C16" s="90">
        <v>107</v>
      </c>
      <c r="D16" s="91" t="s">
        <v>451</v>
      </c>
      <c r="E16" s="92">
        <v>441354</v>
      </c>
      <c r="F16" s="91" t="s">
        <v>608</v>
      </c>
      <c r="G16" s="91" t="s">
        <v>13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617</v>
      </c>
      <c r="C17" s="90">
        <v>108</v>
      </c>
      <c r="D17" s="92"/>
      <c r="E17" s="92"/>
      <c r="F17" s="91" t="s">
        <v>608</v>
      </c>
      <c r="G17" s="91" t="s">
        <v>612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618</v>
      </c>
      <c r="C18" s="90">
        <v>109</v>
      </c>
      <c r="D18" s="154" t="s">
        <v>369</v>
      </c>
      <c r="E18" s="92">
        <v>461117</v>
      </c>
      <c r="F18" s="91" t="s">
        <v>619</v>
      </c>
      <c r="G18" s="91" t="s">
        <v>13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25</v>
      </c>
      <c r="C19" s="90">
        <v>110</v>
      </c>
      <c r="D19" s="92"/>
      <c r="E19" s="92"/>
      <c r="F19" s="92"/>
      <c r="G19" s="91" t="s">
        <v>612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620</v>
      </c>
      <c r="C20" s="90">
        <v>114</v>
      </c>
      <c r="D20" s="91" t="s">
        <v>374</v>
      </c>
      <c r="E20" s="92">
        <v>261115</v>
      </c>
      <c r="F20" s="91" t="s">
        <v>619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621</v>
      </c>
      <c r="C21" s="90">
        <v>116</v>
      </c>
      <c r="D21" s="91" t="s">
        <v>622</v>
      </c>
      <c r="E21" s="92"/>
      <c r="F21" s="91" t="s">
        <v>619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621</v>
      </c>
      <c r="C22" s="90">
        <v>117</v>
      </c>
      <c r="D22" s="154" t="s">
        <v>622</v>
      </c>
      <c r="E22" s="92"/>
      <c r="F22" s="92"/>
      <c r="G22" s="191" t="s">
        <v>623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624</v>
      </c>
      <c r="C23" s="90">
        <v>123</v>
      </c>
      <c r="D23" s="92"/>
      <c r="E23" s="92"/>
      <c r="F23" s="91" t="s">
        <v>608</v>
      </c>
      <c r="G23" s="91" t="s">
        <v>612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625</v>
      </c>
      <c r="C24" s="90">
        <v>124</v>
      </c>
      <c r="D24" s="91" t="s">
        <v>610</v>
      </c>
      <c r="E24" s="90">
        <v>562644</v>
      </c>
      <c r="F24" s="91" t="s">
        <v>608</v>
      </c>
      <c r="G24" s="91" t="s">
        <v>13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626</v>
      </c>
      <c r="C25" s="90">
        <v>129</v>
      </c>
      <c r="D25" s="92"/>
      <c r="E25" s="92"/>
      <c r="F25" s="91" t="s">
        <v>608</v>
      </c>
      <c r="G25" s="91" t="s">
        <v>612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627</v>
      </c>
      <c r="C26" s="90">
        <v>131</v>
      </c>
      <c r="D26" s="91" t="s">
        <v>458</v>
      </c>
      <c r="E26" s="90">
        <v>580598</v>
      </c>
      <c r="F26" s="91" t="s">
        <v>608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628</v>
      </c>
      <c r="C27" s="90">
        <v>132</v>
      </c>
      <c r="D27" s="91" t="s">
        <v>439</v>
      </c>
      <c r="E27" s="90">
        <v>230380</v>
      </c>
      <c r="F27" s="91" t="s">
        <v>608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629</v>
      </c>
      <c r="C28" s="90">
        <v>133</v>
      </c>
      <c r="D28" s="91" t="s">
        <v>439</v>
      </c>
      <c r="E28" s="90">
        <v>230421</v>
      </c>
      <c r="F28" s="91" t="s">
        <v>608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607</v>
      </c>
      <c r="C29" s="90">
        <v>135</v>
      </c>
      <c r="D29" s="91" t="s">
        <v>374</v>
      </c>
      <c r="E29" s="90">
        <v>241166</v>
      </c>
      <c r="F29" s="91" t="s">
        <v>608</v>
      </c>
      <c r="G29" s="190" t="s">
        <v>609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607</v>
      </c>
      <c r="C30" s="90">
        <v>139</v>
      </c>
      <c r="D30" s="91" t="s">
        <v>454</v>
      </c>
      <c r="E30" s="90"/>
      <c r="F30" s="91" t="s">
        <v>608</v>
      </c>
      <c r="G30" s="190" t="s">
        <v>609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630</v>
      </c>
      <c r="C31" s="90">
        <v>170</v>
      </c>
      <c r="D31" s="91" t="s">
        <v>374</v>
      </c>
      <c r="E31" s="90">
        <v>263346</v>
      </c>
      <c r="F31" s="91" t="s">
        <v>608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631</v>
      </c>
      <c r="C32" s="90">
        <v>188</v>
      </c>
      <c r="D32" s="91" t="s">
        <v>374</v>
      </c>
      <c r="E32" s="90">
        <v>260168</v>
      </c>
      <c r="F32" s="91" t="s">
        <v>608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632</v>
      </c>
      <c r="C33" s="90">
        <v>199</v>
      </c>
      <c r="D33" s="91" t="s">
        <v>633</v>
      </c>
      <c r="E33" s="90">
        <v>229785</v>
      </c>
      <c r="F33" s="91" t="s">
        <v>608</v>
      </c>
      <c r="G33" s="91" t="s">
        <v>13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36</v>
      </c>
      <c r="C34" s="99">
        <v>990</v>
      </c>
      <c r="D34" s="287" t="s">
        <v>622</v>
      </c>
      <c r="E34" s="100"/>
      <c r="F34" s="100"/>
      <c r="G34" s="98" t="s">
        <v>634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635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636</v>
      </c>
      <c r="C37" s="90">
        <v>999</v>
      </c>
      <c r="D37" s="154" t="s">
        <v>622</v>
      </c>
      <c r="E37" s="92"/>
      <c r="F37" s="190" t="s">
        <v>637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638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639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640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641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642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643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644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645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646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647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648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649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650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651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652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653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654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655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656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657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658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13</v>
      </c>
      <c r="B68" s="98" t="s">
        <v>13</v>
      </c>
      <c r="C68" s="99" t="s">
        <v>13</v>
      </c>
      <c r="D68" s="98" t="s">
        <v>13</v>
      </c>
      <c r="E68" s="100"/>
      <c r="F68" s="98" t="s">
        <v>13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1</v>
      </c>
      <c r="B1" s="36"/>
      <c r="C1" s="36"/>
      <c r="D1" s="36"/>
      <c r="E1" s="84"/>
      <c r="F1" s="32"/>
      <c r="G1" s="32"/>
      <c r="H1" s="32"/>
      <c r="I1" s="85"/>
      <c r="J1" s="336" t="s">
        <v>2</v>
      </c>
      <c r="K1" s="145" t="s">
        <v>710</v>
      </c>
    </row>
    <row r="2" spans="1:11" x14ac:dyDescent="0.2">
      <c r="A2" s="38" t="s">
        <v>759</v>
      </c>
      <c r="B2" s="34"/>
      <c r="C2" s="34"/>
      <c r="D2" s="34"/>
      <c r="E2" s="38" t="s">
        <v>5</v>
      </c>
      <c r="F2" s="34"/>
      <c r="G2" s="34"/>
      <c r="H2" s="34"/>
      <c r="I2" s="39"/>
      <c r="J2" s="299" t="s">
        <v>6</v>
      </c>
      <c r="K2" s="167" t="s">
        <v>761</v>
      </c>
    </row>
    <row r="3" spans="1:11" x14ac:dyDescent="0.2">
      <c r="A3" s="38" t="s">
        <v>659</v>
      </c>
      <c r="B3" s="34"/>
      <c r="C3" s="34"/>
      <c r="D3" s="34"/>
      <c r="E3" s="38" t="s">
        <v>38</v>
      </c>
      <c r="F3" s="34"/>
      <c r="G3" s="34"/>
      <c r="H3" s="34"/>
      <c r="I3" s="39"/>
      <c r="J3" s="299" t="s">
        <v>10</v>
      </c>
      <c r="K3" s="167" t="s">
        <v>762</v>
      </c>
    </row>
    <row r="4" spans="1:11" ht="13.5" thickBot="1" x14ac:dyDescent="0.25">
      <c r="A4" s="40" t="s">
        <v>328</v>
      </c>
      <c r="B4" s="41"/>
      <c r="C4" s="41"/>
      <c r="D4" s="34"/>
      <c r="E4" s="165"/>
      <c r="F4" s="171"/>
      <c r="G4" s="171"/>
      <c r="H4" s="171"/>
      <c r="I4" s="166"/>
      <c r="J4" s="337" t="s">
        <v>329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712</v>
      </c>
      <c r="I5" s="301"/>
      <c r="J5" s="169"/>
      <c r="K5" s="170"/>
    </row>
    <row r="6" spans="1:11" ht="13.5" thickBot="1" x14ac:dyDescent="0.25">
      <c r="A6" s="175" t="s">
        <v>342</v>
      </c>
      <c r="B6" s="175" t="s">
        <v>660</v>
      </c>
      <c r="C6" s="38" t="s">
        <v>344</v>
      </c>
      <c r="D6" s="737" t="s">
        <v>351</v>
      </c>
      <c r="E6" s="738"/>
      <c r="F6" s="300" t="s">
        <v>713</v>
      </c>
      <c r="G6" s="301" t="s">
        <v>714</v>
      </c>
      <c r="H6" s="301" t="s">
        <v>716</v>
      </c>
      <c r="I6" s="301" t="s">
        <v>718</v>
      </c>
      <c r="J6" s="34" t="s">
        <v>341</v>
      </c>
      <c r="K6" s="174"/>
    </row>
    <row r="7" spans="1:11" ht="13.5" thickBot="1" x14ac:dyDescent="0.25">
      <c r="A7" s="173"/>
      <c r="B7" s="173"/>
      <c r="C7" s="165"/>
      <c r="D7" s="335" t="s">
        <v>356</v>
      </c>
      <c r="E7" s="302" t="s">
        <v>760</v>
      </c>
      <c r="F7" s="302" t="s">
        <v>712</v>
      </c>
      <c r="G7" s="303" t="s">
        <v>715</v>
      </c>
      <c r="H7" s="303" t="s">
        <v>717</v>
      </c>
      <c r="I7" s="303" t="s">
        <v>719</v>
      </c>
      <c r="J7" s="171"/>
      <c r="K7" s="166"/>
    </row>
    <row r="8" spans="1:11" x14ac:dyDescent="0.2">
      <c r="A8" s="311"/>
      <c r="B8" s="315"/>
      <c r="C8" s="324" t="s">
        <v>13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39</v>
      </c>
      <c r="B9" s="316" t="s">
        <v>711</v>
      </c>
      <c r="C9" s="325" t="s">
        <v>720</v>
      </c>
      <c r="D9" s="329" t="s">
        <v>721</v>
      </c>
      <c r="E9" s="329" t="s">
        <v>721</v>
      </c>
      <c r="F9" s="333">
        <v>5000</v>
      </c>
      <c r="G9" s="333" t="s">
        <v>722</v>
      </c>
      <c r="H9" s="333">
        <v>6</v>
      </c>
      <c r="I9" s="333">
        <v>4</v>
      </c>
      <c r="J9" s="105" t="s">
        <v>723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724</v>
      </c>
      <c r="K10" s="183"/>
    </row>
    <row r="11" spans="1:11" x14ac:dyDescent="0.2">
      <c r="A11" s="185" t="s">
        <v>42</v>
      </c>
      <c r="B11" s="318" t="s">
        <v>665</v>
      </c>
      <c r="C11" s="187" t="s">
        <v>725</v>
      </c>
      <c r="D11" s="186" t="s">
        <v>726</v>
      </c>
      <c r="E11" s="186" t="s">
        <v>727</v>
      </c>
      <c r="F11" s="186">
        <v>5000</v>
      </c>
      <c r="G11" s="186" t="s">
        <v>722</v>
      </c>
      <c r="H11" s="186">
        <v>4</v>
      </c>
      <c r="I11" s="186" t="s">
        <v>728</v>
      </c>
      <c r="J11" s="306" t="s">
        <v>729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730</v>
      </c>
      <c r="K12" s="183"/>
    </row>
    <row r="13" spans="1:11" x14ac:dyDescent="0.2">
      <c r="A13" s="185" t="s">
        <v>45</v>
      </c>
      <c r="B13" s="318" t="s">
        <v>666</v>
      </c>
      <c r="C13" s="187" t="s">
        <v>61</v>
      </c>
      <c r="D13" s="186" t="s">
        <v>731</v>
      </c>
      <c r="E13" s="186" t="s">
        <v>732</v>
      </c>
      <c r="F13" s="186">
        <v>2000</v>
      </c>
      <c r="G13" s="186" t="s">
        <v>722</v>
      </c>
      <c r="H13" s="186" t="s">
        <v>733</v>
      </c>
      <c r="I13" s="186">
        <v>5</v>
      </c>
      <c r="J13" s="306" t="s">
        <v>734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735</v>
      </c>
      <c r="K14" s="183"/>
    </row>
    <row r="15" spans="1:11" x14ac:dyDescent="0.2">
      <c r="A15" s="75" t="s">
        <v>48</v>
      </c>
      <c r="B15" s="319" t="s">
        <v>664</v>
      </c>
      <c r="C15" s="103" t="s">
        <v>49</v>
      </c>
      <c r="D15" s="17" t="s">
        <v>736</v>
      </c>
      <c r="E15" s="17" t="s">
        <v>736</v>
      </c>
      <c r="F15" s="17">
        <v>5000</v>
      </c>
      <c r="G15" s="17" t="s">
        <v>722</v>
      </c>
      <c r="H15" s="17">
        <v>6</v>
      </c>
      <c r="I15" s="17">
        <v>4</v>
      </c>
      <c r="J15" s="307" t="s">
        <v>737</v>
      </c>
      <c r="K15" s="63"/>
    </row>
    <row r="16" spans="1:11" x14ac:dyDescent="0.2">
      <c r="A16" s="75" t="s">
        <v>51</v>
      </c>
      <c r="B16" s="319" t="s">
        <v>668</v>
      </c>
      <c r="C16" s="103" t="s">
        <v>738</v>
      </c>
      <c r="D16" s="17" t="s">
        <v>739</v>
      </c>
      <c r="E16" s="17" t="s">
        <v>740</v>
      </c>
      <c r="F16" s="17">
        <v>50</v>
      </c>
      <c r="G16" s="17" t="s">
        <v>741</v>
      </c>
      <c r="H16" s="17">
        <v>4</v>
      </c>
      <c r="I16" s="17" t="s">
        <v>728</v>
      </c>
      <c r="J16" s="307" t="s">
        <v>742</v>
      </c>
      <c r="K16" s="63"/>
    </row>
    <row r="17" spans="1:11" x14ac:dyDescent="0.2">
      <c r="A17" s="185" t="s">
        <v>54</v>
      </c>
      <c r="B17" s="318" t="s">
        <v>661</v>
      </c>
      <c r="C17" s="187" t="s">
        <v>743</v>
      </c>
      <c r="D17" s="186">
        <v>161</v>
      </c>
      <c r="E17" s="186">
        <v>166</v>
      </c>
      <c r="F17" s="186">
        <v>5000</v>
      </c>
      <c r="G17" s="186" t="s">
        <v>722</v>
      </c>
      <c r="H17" s="186">
        <v>7</v>
      </c>
      <c r="I17" s="186">
        <v>5</v>
      </c>
      <c r="J17" s="306" t="s">
        <v>744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745</v>
      </c>
      <c r="K18" s="183"/>
    </row>
    <row r="19" spans="1:11" x14ac:dyDescent="0.2">
      <c r="A19" s="185" t="s">
        <v>57</v>
      </c>
      <c r="B19" s="320" t="s">
        <v>662</v>
      </c>
      <c r="C19" s="187" t="s">
        <v>746</v>
      </c>
      <c r="D19" s="186">
        <v>162</v>
      </c>
      <c r="E19" s="186">
        <v>167</v>
      </c>
      <c r="F19" s="186">
        <v>5000</v>
      </c>
      <c r="G19" s="318" t="s">
        <v>747</v>
      </c>
      <c r="H19" s="186">
        <v>7</v>
      </c>
      <c r="I19" s="186">
        <v>5</v>
      </c>
      <c r="J19" s="306" t="s">
        <v>749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748</v>
      </c>
      <c r="H20" s="331"/>
      <c r="I20" s="331"/>
      <c r="J20" s="31"/>
      <c r="K20" s="183"/>
    </row>
    <row r="21" spans="1:11" x14ac:dyDescent="0.2">
      <c r="A21" s="75" t="s">
        <v>60</v>
      </c>
      <c r="B21" s="322" t="s">
        <v>13</v>
      </c>
      <c r="C21" s="103" t="s">
        <v>13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750</v>
      </c>
      <c r="K21" s="63"/>
    </row>
    <row r="22" spans="1:11" x14ac:dyDescent="0.2">
      <c r="A22" s="75" t="s">
        <v>63</v>
      </c>
      <c r="B22" s="319"/>
      <c r="C22" s="103" t="s">
        <v>13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751</v>
      </c>
      <c r="K22" s="63"/>
    </row>
    <row r="23" spans="1:11" x14ac:dyDescent="0.2">
      <c r="A23" s="75" t="s">
        <v>66</v>
      </c>
      <c r="B23" s="319" t="s">
        <v>663</v>
      </c>
      <c r="C23" s="103" t="s">
        <v>752</v>
      </c>
      <c r="D23" s="17">
        <v>165</v>
      </c>
      <c r="E23" s="17">
        <v>165</v>
      </c>
      <c r="F23" s="17"/>
      <c r="G23" s="17" t="s">
        <v>753</v>
      </c>
      <c r="H23" s="17"/>
      <c r="I23" s="17" t="s">
        <v>728</v>
      </c>
      <c r="J23" s="307" t="s">
        <v>754</v>
      </c>
      <c r="K23" s="63"/>
    </row>
    <row r="24" spans="1:11" x14ac:dyDescent="0.2">
      <c r="A24" s="185" t="s">
        <v>69</v>
      </c>
      <c r="B24" s="318" t="s">
        <v>667</v>
      </c>
      <c r="C24" s="187" t="s">
        <v>755</v>
      </c>
      <c r="D24" s="186" t="s">
        <v>756</v>
      </c>
      <c r="E24" s="186" t="s">
        <v>757</v>
      </c>
      <c r="F24" s="186">
        <v>5000</v>
      </c>
      <c r="G24" s="186" t="s">
        <v>753</v>
      </c>
      <c r="H24" s="186">
        <v>4</v>
      </c>
      <c r="I24" s="186" t="s">
        <v>728</v>
      </c>
      <c r="J24" s="306" t="s">
        <v>758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119" t="s">
        <v>669</v>
      </c>
      <c r="K1" s="119"/>
      <c r="L1" s="120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6</v>
      </c>
      <c r="J2" s="203" t="s">
        <v>761</v>
      </c>
      <c r="K2" s="122"/>
      <c r="L2" s="123"/>
    </row>
    <row r="3" spans="1:12" x14ac:dyDescent="0.2">
      <c r="A3" s="38" t="s">
        <v>8</v>
      </c>
      <c r="B3" s="34"/>
      <c r="C3" s="34"/>
      <c r="D3" s="39"/>
      <c r="E3" s="38" t="s">
        <v>13</v>
      </c>
      <c r="F3" s="34"/>
      <c r="G3" s="34"/>
      <c r="H3" s="39"/>
      <c r="I3" s="121" t="s">
        <v>10</v>
      </c>
      <c r="J3" s="122" t="s">
        <v>764</v>
      </c>
      <c r="K3" s="122"/>
      <c r="L3" s="123"/>
    </row>
    <row r="4" spans="1:12" ht="13.5" thickBot="1" x14ac:dyDescent="0.25">
      <c r="A4" s="40" t="s">
        <v>328</v>
      </c>
      <c r="B4" s="41"/>
      <c r="C4" s="41"/>
      <c r="D4" s="42"/>
      <c r="E4" s="86"/>
      <c r="F4" s="13"/>
      <c r="G4" s="13"/>
      <c r="H4" s="87"/>
      <c r="I4" s="124" t="s">
        <v>329</v>
      </c>
      <c r="J4" s="125">
        <v>6</v>
      </c>
      <c r="K4" s="126"/>
      <c r="L4" s="127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8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16" t="s">
        <v>13</v>
      </c>
      <c r="B8" s="16"/>
      <c r="C8" s="110" t="s">
        <v>72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374</v>
      </c>
      <c r="C9" s="102" t="s">
        <v>73</v>
      </c>
      <c r="D9" s="58">
        <v>240000</v>
      </c>
      <c r="E9" s="59">
        <v>249999</v>
      </c>
      <c r="F9" s="102" t="s">
        <v>74</v>
      </c>
      <c r="G9" s="19">
        <f t="shared" ref="G9:G19" si="0">SUM(E9-D9)+1</f>
        <v>10000</v>
      </c>
      <c r="H9" s="19" t="s">
        <v>75</v>
      </c>
      <c r="I9" s="102" t="s">
        <v>76</v>
      </c>
      <c r="J9" s="19" t="s">
        <v>77</v>
      </c>
      <c r="K9" s="19">
        <v>2</v>
      </c>
      <c r="L9" s="130" t="s">
        <v>356</v>
      </c>
    </row>
    <row r="10" spans="1:12" x14ac:dyDescent="0.2">
      <c r="A10" s="75">
        <f>SUM(A9)+1</f>
        <v>2</v>
      </c>
      <c r="B10" s="103" t="s">
        <v>369</v>
      </c>
      <c r="C10" s="103" t="s">
        <v>79</v>
      </c>
      <c r="D10" s="29">
        <v>250000</v>
      </c>
      <c r="E10" s="30">
        <v>259999</v>
      </c>
      <c r="F10" s="103" t="s">
        <v>106</v>
      </c>
      <c r="G10" s="17">
        <f t="shared" si="0"/>
        <v>10000</v>
      </c>
      <c r="H10" s="17" t="s">
        <v>75</v>
      </c>
      <c r="I10" s="103" t="s">
        <v>80</v>
      </c>
      <c r="J10" s="17" t="s">
        <v>77</v>
      </c>
      <c r="K10" s="17">
        <v>2</v>
      </c>
      <c r="L10" s="131" t="s">
        <v>356</v>
      </c>
    </row>
    <row r="11" spans="1:12" x14ac:dyDescent="0.2">
      <c r="A11" s="75">
        <f>SUM(A10)+1</f>
        <v>3</v>
      </c>
      <c r="B11" s="103" t="s">
        <v>374</v>
      </c>
      <c r="C11" s="103" t="s">
        <v>73</v>
      </c>
      <c r="D11" s="29">
        <v>260000</v>
      </c>
      <c r="E11" s="30">
        <v>269999</v>
      </c>
      <c r="F11" s="103" t="s">
        <v>74</v>
      </c>
      <c r="G11" s="17">
        <f t="shared" si="0"/>
        <v>10000</v>
      </c>
      <c r="H11" s="17" t="s">
        <v>75</v>
      </c>
      <c r="I11" s="103" t="s">
        <v>76</v>
      </c>
      <c r="J11" s="17" t="s">
        <v>77</v>
      </c>
      <c r="K11" s="17">
        <v>2</v>
      </c>
      <c r="L11" s="131" t="s">
        <v>356</v>
      </c>
    </row>
    <row r="12" spans="1:12" x14ac:dyDescent="0.2">
      <c r="A12" s="75">
        <f>SUM(A11)+1</f>
        <v>4</v>
      </c>
      <c r="B12" s="103" t="s">
        <v>362</v>
      </c>
      <c r="C12" s="103" t="s">
        <v>81</v>
      </c>
      <c r="D12" s="29">
        <v>290000</v>
      </c>
      <c r="E12" s="30">
        <v>299999</v>
      </c>
      <c r="F12" s="103" t="s">
        <v>74</v>
      </c>
      <c r="G12" s="17">
        <f t="shared" si="0"/>
        <v>10000</v>
      </c>
      <c r="H12" s="17" t="s">
        <v>75</v>
      </c>
      <c r="I12" s="103" t="s">
        <v>80</v>
      </c>
      <c r="J12" s="17" t="s">
        <v>77</v>
      </c>
      <c r="K12" s="17">
        <v>2</v>
      </c>
      <c r="L12" s="131" t="s">
        <v>356</v>
      </c>
    </row>
    <row r="13" spans="1:12" x14ac:dyDescent="0.2">
      <c r="A13" s="75">
        <f>SUM(A12)+1</f>
        <v>5</v>
      </c>
      <c r="B13" s="103" t="s">
        <v>380</v>
      </c>
      <c r="C13" s="103" t="s">
        <v>82</v>
      </c>
      <c r="D13" s="29">
        <v>410000</v>
      </c>
      <c r="E13" s="30">
        <v>419999</v>
      </c>
      <c r="F13" s="103" t="s">
        <v>83</v>
      </c>
      <c r="G13" s="17">
        <f t="shared" si="0"/>
        <v>10000</v>
      </c>
      <c r="H13" s="17" t="s">
        <v>75</v>
      </c>
      <c r="I13" s="103" t="s">
        <v>80</v>
      </c>
      <c r="J13" s="17" t="s">
        <v>77</v>
      </c>
      <c r="K13" s="17">
        <v>2</v>
      </c>
      <c r="L13" s="131" t="s">
        <v>356</v>
      </c>
    </row>
    <row r="14" spans="1:12" x14ac:dyDescent="0.2">
      <c r="A14" s="75">
        <f>SUM(A13)+1</f>
        <v>6</v>
      </c>
      <c r="B14" s="103" t="s">
        <v>369</v>
      </c>
      <c r="C14" s="103" t="s">
        <v>79</v>
      </c>
      <c r="D14" s="29">
        <v>460000</v>
      </c>
      <c r="E14" s="30">
        <v>469999</v>
      </c>
      <c r="F14" s="103" t="s">
        <v>106</v>
      </c>
      <c r="G14" s="17">
        <f t="shared" si="0"/>
        <v>10000</v>
      </c>
      <c r="H14" s="17" t="s">
        <v>75</v>
      </c>
      <c r="I14" s="103" t="s">
        <v>80</v>
      </c>
      <c r="J14" s="17" t="s">
        <v>77</v>
      </c>
      <c r="K14" s="17">
        <v>2</v>
      </c>
      <c r="L14" s="131" t="s">
        <v>356</v>
      </c>
    </row>
    <row r="15" spans="1:12" x14ac:dyDescent="0.2">
      <c r="A15" s="75">
        <f t="shared" ref="A15:A27" si="1">SUM(A14)+1</f>
        <v>7</v>
      </c>
      <c r="B15" s="103" t="s">
        <v>359</v>
      </c>
      <c r="C15" s="103" t="s">
        <v>87</v>
      </c>
      <c r="D15" s="29">
        <v>481000</v>
      </c>
      <c r="E15" s="30">
        <v>485999</v>
      </c>
      <c r="F15" s="103" t="s">
        <v>83</v>
      </c>
      <c r="G15" s="17">
        <f t="shared" si="0"/>
        <v>5000</v>
      </c>
      <c r="H15" s="17" t="s">
        <v>75</v>
      </c>
      <c r="I15" s="103" t="s">
        <v>80</v>
      </c>
      <c r="J15" s="17" t="s">
        <v>77</v>
      </c>
      <c r="K15" s="17">
        <v>2</v>
      </c>
      <c r="L15" s="131" t="s">
        <v>356</v>
      </c>
    </row>
    <row r="16" spans="1:12" x14ac:dyDescent="0.2">
      <c r="A16" s="75">
        <f t="shared" si="1"/>
        <v>8</v>
      </c>
      <c r="B16" s="103" t="s">
        <v>366</v>
      </c>
      <c r="C16" s="103" t="s">
        <v>88</v>
      </c>
      <c r="D16" s="29">
        <v>490000</v>
      </c>
      <c r="E16" s="30">
        <v>498367</v>
      </c>
      <c r="F16" s="103" t="s">
        <v>74</v>
      </c>
      <c r="G16" s="17">
        <f t="shared" si="0"/>
        <v>8368</v>
      </c>
      <c r="H16" s="17" t="s">
        <v>75</v>
      </c>
      <c r="I16" s="103" t="s">
        <v>80</v>
      </c>
      <c r="J16" s="17" t="s">
        <v>77</v>
      </c>
      <c r="K16" s="17">
        <v>2</v>
      </c>
      <c r="L16" s="131" t="s">
        <v>356</v>
      </c>
    </row>
    <row r="17" spans="1:12" x14ac:dyDescent="0.2">
      <c r="A17" s="75">
        <f t="shared" si="1"/>
        <v>9</v>
      </c>
      <c r="B17" s="103" t="s">
        <v>362</v>
      </c>
      <c r="C17" s="103" t="s">
        <v>670</v>
      </c>
      <c r="D17" s="29">
        <v>530000</v>
      </c>
      <c r="E17" s="30">
        <v>539999</v>
      </c>
      <c r="F17" s="103" t="s">
        <v>74</v>
      </c>
      <c r="G17" s="17">
        <f t="shared" si="0"/>
        <v>10000</v>
      </c>
      <c r="H17" s="17" t="s">
        <v>75</v>
      </c>
      <c r="I17" s="103" t="s">
        <v>80</v>
      </c>
      <c r="J17" s="17" t="s">
        <v>77</v>
      </c>
      <c r="K17" s="17">
        <v>2</v>
      </c>
      <c r="L17" s="131" t="s">
        <v>356</v>
      </c>
    </row>
    <row r="18" spans="1:12" x14ac:dyDescent="0.2">
      <c r="A18" s="75">
        <f t="shared" si="1"/>
        <v>10</v>
      </c>
      <c r="B18" s="103" t="s">
        <v>386</v>
      </c>
      <c r="C18" s="103" t="s">
        <v>90</v>
      </c>
      <c r="D18" s="29">
        <v>570000</v>
      </c>
      <c r="E18" s="30">
        <v>573999</v>
      </c>
      <c r="F18" s="103" t="s">
        <v>74</v>
      </c>
      <c r="G18" s="17">
        <f t="shared" si="0"/>
        <v>4000</v>
      </c>
      <c r="H18" s="17" t="s">
        <v>75</v>
      </c>
      <c r="I18" s="103" t="s">
        <v>80</v>
      </c>
      <c r="J18" s="17" t="s">
        <v>77</v>
      </c>
      <c r="K18" s="17">
        <v>2</v>
      </c>
      <c r="L18" s="131" t="s">
        <v>356</v>
      </c>
    </row>
    <row r="19" spans="1:12" x14ac:dyDescent="0.2">
      <c r="A19" s="75">
        <f t="shared" si="1"/>
        <v>11</v>
      </c>
      <c r="B19" s="103" t="s">
        <v>362</v>
      </c>
      <c r="C19" s="103" t="s">
        <v>81</v>
      </c>
      <c r="D19" s="29">
        <v>590000</v>
      </c>
      <c r="E19" s="30">
        <v>599999</v>
      </c>
      <c r="F19" s="103" t="s">
        <v>74</v>
      </c>
      <c r="G19" s="17">
        <f t="shared" si="0"/>
        <v>10000</v>
      </c>
      <c r="H19" s="17" t="s">
        <v>75</v>
      </c>
      <c r="I19" s="103" t="s">
        <v>80</v>
      </c>
      <c r="J19" s="17" t="s">
        <v>77</v>
      </c>
      <c r="K19" s="17">
        <v>2</v>
      </c>
      <c r="L19" s="131" t="s">
        <v>356</v>
      </c>
    </row>
    <row r="20" spans="1:12" x14ac:dyDescent="0.2">
      <c r="A20" s="75">
        <f t="shared" si="1"/>
        <v>12</v>
      </c>
      <c r="B20" s="103" t="s">
        <v>393</v>
      </c>
      <c r="C20" s="103" t="s">
        <v>671</v>
      </c>
      <c r="D20" s="29">
        <v>610000</v>
      </c>
      <c r="E20" s="30">
        <v>614999</v>
      </c>
      <c r="F20" s="103" t="s">
        <v>74</v>
      </c>
      <c r="G20" s="17">
        <f t="shared" ref="G20:G37" si="2">SUM(E20-D20)+1</f>
        <v>5000</v>
      </c>
      <c r="H20" s="17" t="s">
        <v>75</v>
      </c>
      <c r="I20" s="103" t="s">
        <v>80</v>
      </c>
      <c r="J20" s="17" t="s">
        <v>77</v>
      </c>
      <c r="K20" s="17">
        <v>2</v>
      </c>
      <c r="L20" s="131" t="s">
        <v>356</v>
      </c>
    </row>
    <row r="21" spans="1:12" x14ac:dyDescent="0.2">
      <c r="A21" s="75">
        <f t="shared" si="1"/>
        <v>13</v>
      </c>
      <c r="B21" s="103" t="s">
        <v>382</v>
      </c>
      <c r="C21" s="103" t="s">
        <v>91</v>
      </c>
      <c r="D21" s="29">
        <v>630000</v>
      </c>
      <c r="E21" s="30">
        <v>639999</v>
      </c>
      <c r="F21" s="103" t="s">
        <v>83</v>
      </c>
      <c r="G21" s="17">
        <f>SUM(E21-D21)+1</f>
        <v>10000</v>
      </c>
      <c r="H21" s="17" t="s">
        <v>75</v>
      </c>
      <c r="I21" s="103" t="s">
        <v>80</v>
      </c>
      <c r="J21" s="17" t="s">
        <v>77</v>
      </c>
      <c r="K21" s="17">
        <v>2</v>
      </c>
      <c r="L21" s="131" t="s">
        <v>356</v>
      </c>
    </row>
    <row r="22" spans="1:12" x14ac:dyDescent="0.2">
      <c r="A22" s="75">
        <f t="shared" si="1"/>
        <v>14</v>
      </c>
      <c r="B22" s="103" t="s">
        <v>393</v>
      </c>
      <c r="C22" s="103" t="s">
        <v>92</v>
      </c>
      <c r="D22" s="29">
        <v>640000</v>
      </c>
      <c r="E22" s="30">
        <v>649819</v>
      </c>
      <c r="F22" s="103" t="s">
        <v>74</v>
      </c>
      <c r="G22" s="17">
        <f t="shared" si="2"/>
        <v>9820</v>
      </c>
      <c r="H22" s="17" t="s">
        <v>75</v>
      </c>
      <c r="I22" s="103" t="s">
        <v>80</v>
      </c>
      <c r="J22" s="17" t="s">
        <v>77</v>
      </c>
      <c r="K22" s="17">
        <v>2</v>
      </c>
      <c r="L22" s="131" t="s">
        <v>356</v>
      </c>
    </row>
    <row r="23" spans="1:12" x14ac:dyDescent="0.2">
      <c r="A23" s="75">
        <f t="shared" si="1"/>
        <v>15</v>
      </c>
      <c r="B23" s="103" t="s">
        <v>393</v>
      </c>
      <c r="C23" s="103" t="s">
        <v>92</v>
      </c>
      <c r="D23" s="29">
        <v>650000</v>
      </c>
      <c r="E23" s="30">
        <v>669999</v>
      </c>
      <c r="F23" s="103" t="s">
        <v>74</v>
      </c>
      <c r="G23" s="17">
        <f t="shared" si="2"/>
        <v>20000</v>
      </c>
      <c r="H23" s="17" t="s">
        <v>75</v>
      </c>
      <c r="I23" s="103" t="s">
        <v>80</v>
      </c>
      <c r="J23" s="17" t="s">
        <v>77</v>
      </c>
      <c r="K23" s="17">
        <v>2</v>
      </c>
      <c r="L23" s="131" t="s">
        <v>356</v>
      </c>
    </row>
    <row r="24" spans="1:12" x14ac:dyDescent="0.2">
      <c r="A24" s="75">
        <f t="shared" si="1"/>
        <v>16</v>
      </c>
      <c r="B24" s="103" t="s">
        <v>372</v>
      </c>
      <c r="C24" s="103" t="s">
        <v>96</v>
      </c>
      <c r="D24" s="29">
        <v>670000</v>
      </c>
      <c r="E24" s="30">
        <v>685535</v>
      </c>
      <c r="F24" s="103" t="s">
        <v>74</v>
      </c>
      <c r="G24" s="17">
        <f>SUM(E24-D24)+1</f>
        <v>15536</v>
      </c>
      <c r="H24" s="17" t="s">
        <v>75</v>
      </c>
      <c r="I24" s="103" t="s">
        <v>80</v>
      </c>
      <c r="J24" s="17" t="s">
        <v>77</v>
      </c>
      <c r="K24" s="17">
        <v>2</v>
      </c>
      <c r="L24" s="131" t="s">
        <v>356</v>
      </c>
    </row>
    <row r="25" spans="1:12" x14ac:dyDescent="0.2">
      <c r="A25" s="75">
        <f t="shared" si="1"/>
        <v>17</v>
      </c>
      <c r="B25" s="103" t="s">
        <v>374</v>
      </c>
      <c r="C25" s="103" t="s">
        <v>73</v>
      </c>
      <c r="D25" s="29">
        <v>920000</v>
      </c>
      <c r="E25" s="30">
        <v>924717</v>
      </c>
      <c r="F25" s="103" t="s">
        <v>74</v>
      </c>
      <c r="G25" s="17">
        <f>SUM(E25-D25)+1</f>
        <v>4718</v>
      </c>
      <c r="H25" s="17" t="s">
        <v>75</v>
      </c>
      <c r="I25" s="103" t="s">
        <v>76</v>
      </c>
      <c r="J25" s="17" t="s">
        <v>77</v>
      </c>
      <c r="K25" s="17">
        <v>2</v>
      </c>
      <c r="L25" s="131" t="s">
        <v>356</v>
      </c>
    </row>
    <row r="26" spans="1:12" x14ac:dyDescent="0.2">
      <c r="A26" s="75">
        <f t="shared" si="1"/>
        <v>18</v>
      </c>
      <c r="B26" s="103" t="s">
        <v>382</v>
      </c>
      <c r="C26" s="103" t="s">
        <v>91</v>
      </c>
      <c r="D26" s="29">
        <v>960000</v>
      </c>
      <c r="E26" s="30">
        <v>964863</v>
      </c>
      <c r="F26" s="103" t="s">
        <v>83</v>
      </c>
      <c r="G26" s="17">
        <f>SUM(E26-D26)+1</f>
        <v>4864</v>
      </c>
      <c r="H26" s="17" t="s">
        <v>75</v>
      </c>
      <c r="I26" s="103" t="s">
        <v>80</v>
      </c>
      <c r="J26" s="17" t="s">
        <v>77</v>
      </c>
      <c r="K26" s="17">
        <v>2</v>
      </c>
      <c r="L26" s="131" t="s">
        <v>356</v>
      </c>
    </row>
    <row r="27" spans="1:12" x14ac:dyDescent="0.2">
      <c r="A27" s="75">
        <f t="shared" si="1"/>
        <v>19</v>
      </c>
      <c r="B27" s="103" t="s">
        <v>369</v>
      </c>
      <c r="C27" s="103" t="s">
        <v>108</v>
      </c>
      <c r="D27" s="29">
        <v>980000</v>
      </c>
      <c r="E27" s="30">
        <v>980317</v>
      </c>
      <c r="F27" s="103" t="s">
        <v>83</v>
      </c>
      <c r="G27" s="17">
        <f>SUM(E27-D27)+1</f>
        <v>318</v>
      </c>
      <c r="H27" s="17" t="s">
        <v>75</v>
      </c>
      <c r="I27" s="103" t="s">
        <v>80</v>
      </c>
      <c r="J27" s="17" t="s">
        <v>77</v>
      </c>
      <c r="K27" s="17">
        <v>2</v>
      </c>
      <c r="L27" s="131" t="s">
        <v>356</v>
      </c>
    </row>
    <row r="28" spans="1:12" x14ac:dyDescent="0.2">
      <c r="A28" s="75">
        <f>SUM(A27)+1</f>
        <v>20</v>
      </c>
      <c r="B28" s="103" t="s">
        <v>13</v>
      </c>
      <c r="C28" s="103" t="s">
        <v>355</v>
      </c>
      <c r="D28" s="27">
        <v>980980</v>
      </c>
      <c r="E28" s="28">
        <v>981999</v>
      </c>
      <c r="F28" s="103" t="s">
        <v>83</v>
      </c>
      <c r="G28" s="17">
        <f>SUM(E28-D28)+1</f>
        <v>1020</v>
      </c>
      <c r="H28" s="17" t="s">
        <v>75</v>
      </c>
      <c r="I28" s="103" t="s">
        <v>80</v>
      </c>
      <c r="J28" s="17" t="s">
        <v>77</v>
      </c>
      <c r="K28" s="17">
        <v>2</v>
      </c>
      <c r="L28" s="131" t="s">
        <v>356</v>
      </c>
    </row>
    <row r="29" spans="1:12" x14ac:dyDescent="0.2">
      <c r="A29" s="75">
        <f>SUM(A28)+1</f>
        <v>21</v>
      </c>
      <c r="B29" s="103" t="s">
        <v>386</v>
      </c>
      <c r="C29" s="103" t="s">
        <v>90</v>
      </c>
      <c r="D29" s="27" t="s">
        <v>388</v>
      </c>
      <c r="E29" s="28" t="s">
        <v>389</v>
      </c>
      <c r="F29" s="103" t="s">
        <v>74</v>
      </c>
      <c r="G29" s="17">
        <f t="shared" si="2"/>
        <v>10000</v>
      </c>
      <c r="H29" s="17" t="s">
        <v>75</v>
      </c>
      <c r="I29" s="103" t="s">
        <v>76</v>
      </c>
      <c r="J29" s="17" t="s">
        <v>77</v>
      </c>
      <c r="K29" s="17">
        <v>2</v>
      </c>
      <c r="L29" s="131" t="s">
        <v>356</v>
      </c>
    </row>
    <row r="30" spans="1:12" x14ac:dyDescent="0.2">
      <c r="A30" s="75">
        <f>SUM(A29)+1</f>
        <v>22</v>
      </c>
      <c r="B30" s="103" t="s">
        <v>386</v>
      </c>
      <c r="C30" s="103" t="s">
        <v>90</v>
      </c>
      <c r="D30" s="27" t="s">
        <v>391</v>
      </c>
      <c r="E30" s="28">
        <v>959777</v>
      </c>
      <c r="F30" s="103" t="s">
        <v>74</v>
      </c>
      <c r="G30" s="17">
        <f t="shared" si="2"/>
        <v>9778</v>
      </c>
      <c r="H30" s="17" t="s">
        <v>75</v>
      </c>
      <c r="I30" s="103" t="s">
        <v>80</v>
      </c>
      <c r="J30" s="17" t="s">
        <v>77</v>
      </c>
      <c r="K30" s="17">
        <v>2</v>
      </c>
      <c r="L30" s="131" t="s">
        <v>356</v>
      </c>
    </row>
    <row r="31" spans="1:12" x14ac:dyDescent="0.2">
      <c r="A31" s="75">
        <f t="shared" ref="A31:A38" si="3">SUM(A30)+1</f>
        <v>23</v>
      </c>
      <c r="B31" s="103" t="s">
        <v>398</v>
      </c>
      <c r="C31" s="103" t="s">
        <v>84</v>
      </c>
      <c r="D31" s="27">
        <v>410000</v>
      </c>
      <c r="E31" s="28">
        <v>412427</v>
      </c>
      <c r="F31" s="103" t="s">
        <v>74</v>
      </c>
      <c r="G31" s="17">
        <f t="shared" si="2"/>
        <v>2428</v>
      </c>
      <c r="H31" s="17" t="s">
        <v>75</v>
      </c>
      <c r="I31" s="103" t="s">
        <v>85</v>
      </c>
      <c r="J31" s="17" t="s">
        <v>77</v>
      </c>
      <c r="K31" s="17">
        <v>3</v>
      </c>
      <c r="L31" s="131" t="s">
        <v>86</v>
      </c>
    </row>
    <row r="32" spans="1:12" x14ac:dyDescent="0.2">
      <c r="A32" s="75">
        <f t="shared" si="3"/>
        <v>24</v>
      </c>
      <c r="B32" s="103" t="s">
        <v>398</v>
      </c>
      <c r="C32" s="103" t="s">
        <v>98</v>
      </c>
      <c r="D32" s="27">
        <v>840000</v>
      </c>
      <c r="E32" s="28">
        <v>853511</v>
      </c>
      <c r="F32" s="103" t="s">
        <v>74</v>
      </c>
      <c r="G32" s="17">
        <f t="shared" si="2"/>
        <v>13512</v>
      </c>
      <c r="H32" s="17" t="s">
        <v>75</v>
      </c>
      <c r="I32" s="103" t="s">
        <v>85</v>
      </c>
      <c r="J32" s="17" t="s">
        <v>77</v>
      </c>
      <c r="K32" s="17">
        <v>3</v>
      </c>
      <c r="L32" s="131" t="s">
        <v>86</v>
      </c>
    </row>
    <row r="33" spans="1:12" x14ac:dyDescent="0.2">
      <c r="A33" s="75">
        <f t="shared" si="3"/>
        <v>25</v>
      </c>
      <c r="B33" s="103" t="s">
        <v>401</v>
      </c>
      <c r="C33" s="103" t="s">
        <v>99</v>
      </c>
      <c r="D33" s="27">
        <v>854000</v>
      </c>
      <c r="E33" s="28">
        <v>856047</v>
      </c>
      <c r="F33" s="103" t="s">
        <v>83</v>
      </c>
      <c r="G33" s="17">
        <f t="shared" ref="G33:G38" si="4">SUM(E33-D33)+1</f>
        <v>2048</v>
      </c>
      <c r="H33" s="17" t="s">
        <v>75</v>
      </c>
      <c r="I33" s="103" t="s">
        <v>85</v>
      </c>
      <c r="J33" s="17" t="s">
        <v>77</v>
      </c>
      <c r="K33" s="17">
        <v>3</v>
      </c>
      <c r="L33" s="131" t="s">
        <v>86</v>
      </c>
    </row>
    <row r="34" spans="1:12" x14ac:dyDescent="0.2">
      <c r="A34" s="75">
        <f t="shared" si="3"/>
        <v>26</v>
      </c>
      <c r="B34" s="103" t="s">
        <v>405</v>
      </c>
      <c r="C34" s="103" t="s">
        <v>93</v>
      </c>
      <c r="D34" s="27">
        <v>640000</v>
      </c>
      <c r="E34" s="28">
        <v>644964</v>
      </c>
      <c r="F34" s="103" t="s">
        <v>74</v>
      </c>
      <c r="G34" s="17">
        <f t="shared" si="2"/>
        <v>4965</v>
      </c>
      <c r="H34" s="17" t="s">
        <v>75</v>
      </c>
      <c r="I34" s="103" t="s">
        <v>94</v>
      </c>
      <c r="J34" s="17" t="s">
        <v>77</v>
      </c>
      <c r="K34" s="17">
        <v>6</v>
      </c>
      <c r="L34" s="131" t="s">
        <v>95</v>
      </c>
    </row>
    <row r="35" spans="1:12" x14ac:dyDescent="0.2">
      <c r="A35" s="75">
        <f t="shared" si="3"/>
        <v>27</v>
      </c>
      <c r="B35" s="103" t="s">
        <v>407</v>
      </c>
      <c r="C35" s="103" t="s">
        <v>100</v>
      </c>
      <c r="D35" s="31">
        <v>932000</v>
      </c>
      <c r="E35" s="31">
        <v>932511</v>
      </c>
      <c r="F35" s="103" t="s">
        <v>83</v>
      </c>
      <c r="G35" s="17">
        <f t="shared" si="2"/>
        <v>512</v>
      </c>
      <c r="H35" s="17" t="s">
        <v>75</v>
      </c>
      <c r="I35" s="103" t="s">
        <v>94</v>
      </c>
      <c r="J35" s="17" t="s">
        <v>77</v>
      </c>
      <c r="K35" s="17">
        <v>6</v>
      </c>
      <c r="L35" s="131" t="s">
        <v>95</v>
      </c>
    </row>
    <row r="36" spans="1:12" x14ac:dyDescent="0.2">
      <c r="A36" s="75">
        <f t="shared" si="3"/>
        <v>28</v>
      </c>
      <c r="B36" s="103" t="s">
        <v>405</v>
      </c>
      <c r="C36" s="103" t="s">
        <v>93</v>
      </c>
      <c r="D36" s="31">
        <v>955000</v>
      </c>
      <c r="E36" s="31">
        <v>959999</v>
      </c>
      <c r="F36" s="103" t="s">
        <v>74</v>
      </c>
      <c r="G36" s="17">
        <f t="shared" si="4"/>
        <v>5000</v>
      </c>
      <c r="H36" s="17" t="s">
        <v>75</v>
      </c>
      <c r="I36" s="103" t="s">
        <v>94</v>
      </c>
      <c r="J36" s="17" t="s">
        <v>77</v>
      </c>
      <c r="K36" s="17">
        <v>6</v>
      </c>
      <c r="L36" s="131" t="s">
        <v>95</v>
      </c>
    </row>
    <row r="37" spans="1:12" x14ac:dyDescent="0.2">
      <c r="A37" s="75">
        <f t="shared" si="3"/>
        <v>29</v>
      </c>
      <c r="B37" s="103" t="s">
        <v>403</v>
      </c>
      <c r="C37" s="103" t="s">
        <v>105</v>
      </c>
      <c r="D37" s="31">
        <v>973000</v>
      </c>
      <c r="E37" s="31">
        <v>973495</v>
      </c>
      <c r="F37" s="103" t="s">
        <v>83</v>
      </c>
      <c r="G37" s="17">
        <f t="shared" si="2"/>
        <v>496</v>
      </c>
      <c r="H37" s="17" t="s">
        <v>75</v>
      </c>
      <c r="I37" s="103" t="s">
        <v>94</v>
      </c>
      <c r="J37" s="17" t="s">
        <v>77</v>
      </c>
      <c r="K37" s="17">
        <v>6</v>
      </c>
      <c r="L37" s="131" t="s">
        <v>107</v>
      </c>
    </row>
    <row r="38" spans="1:12" x14ac:dyDescent="0.2">
      <c r="A38" s="75">
        <f t="shared" si="3"/>
        <v>30</v>
      </c>
      <c r="B38" s="103" t="s">
        <v>122</v>
      </c>
      <c r="C38" s="103" t="s">
        <v>109</v>
      </c>
      <c r="D38" s="31">
        <v>980000</v>
      </c>
      <c r="E38" s="31">
        <v>986927</v>
      </c>
      <c r="F38" s="103" t="s">
        <v>106</v>
      </c>
      <c r="G38" s="17">
        <f t="shared" si="4"/>
        <v>6928</v>
      </c>
      <c r="H38" s="17" t="s">
        <v>75</v>
      </c>
      <c r="I38" s="103" t="s">
        <v>94</v>
      </c>
      <c r="J38" s="17" t="s">
        <v>77</v>
      </c>
      <c r="K38" s="17">
        <v>6</v>
      </c>
      <c r="L38" s="131" t="s">
        <v>107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111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411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73</v>
      </c>
      <c r="D44" s="61">
        <v>940000</v>
      </c>
      <c r="E44" s="61">
        <v>940048</v>
      </c>
      <c r="F44" s="102" t="s">
        <v>74</v>
      </c>
      <c r="G44" s="19">
        <f t="shared" ref="G44:G58" si="5">SUM(E44-D44)+1</f>
        <v>49</v>
      </c>
      <c r="H44" s="19" t="s">
        <v>75</v>
      </c>
      <c r="I44" s="102" t="s">
        <v>76</v>
      </c>
      <c r="J44" s="19" t="s">
        <v>77</v>
      </c>
      <c r="K44" s="19">
        <v>2</v>
      </c>
      <c r="L44" s="130" t="s">
        <v>356</v>
      </c>
    </row>
    <row r="45" spans="1:12" x14ac:dyDescent="0.2">
      <c r="A45" s="75">
        <f>SUM(A44)+1</f>
        <v>2</v>
      </c>
      <c r="B45" s="17"/>
      <c r="C45" s="103" t="s">
        <v>90</v>
      </c>
      <c r="D45" s="43">
        <v>943000</v>
      </c>
      <c r="E45" s="43">
        <v>943034</v>
      </c>
      <c r="F45" s="103" t="s">
        <v>74</v>
      </c>
      <c r="G45" s="17">
        <f t="shared" si="5"/>
        <v>35</v>
      </c>
      <c r="H45" s="17" t="s">
        <v>75</v>
      </c>
      <c r="I45" s="103" t="s">
        <v>80</v>
      </c>
      <c r="J45" s="17" t="s">
        <v>77</v>
      </c>
      <c r="K45" s="17">
        <v>2</v>
      </c>
      <c r="L45" s="131" t="s">
        <v>356</v>
      </c>
    </row>
    <row r="46" spans="1:12" x14ac:dyDescent="0.2">
      <c r="A46" s="75">
        <f>SUM(A45)+1</f>
        <v>3</v>
      </c>
      <c r="B46" s="17"/>
      <c r="C46" s="103" t="s">
        <v>92</v>
      </c>
      <c r="D46" s="43">
        <v>944000</v>
      </c>
      <c r="E46" s="43">
        <v>944034</v>
      </c>
      <c r="F46" s="103" t="s">
        <v>74</v>
      </c>
      <c r="G46" s="17">
        <f t="shared" si="5"/>
        <v>35</v>
      </c>
      <c r="H46" s="17" t="s">
        <v>75</v>
      </c>
      <c r="I46" s="103" t="s">
        <v>80</v>
      </c>
      <c r="J46" s="17" t="s">
        <v>77</v>
      </c>
      <c r="K46" s="17">
        <v>2</v>
      </c>
      <c r="L46" s="131" t="s">
        <v>356</v>
      </c>
    </row>
    <row r="47" spans="1:12" x14ac:dyDescent="0.2">
      <c r="A47" s="75">
        <v>4</v>
      </c>
      <c r="B47" s="17"/>
      <c r="C47" s="103" t="s">
        <v>79</v>
      </c>
      <c r="D47" s="43">
        <v>252009</v>
      </c>
      <c r="E47" s="43">
        <v>252039</v>
      </c>
      <c r="F47" s="103" t="s">
        <v>106</v>
      </c>
      <c r="G47" s="17">
        <f t="shared" si="5"/>
        <v>31</v>
      </c>
      <c r="H47" s="17" t="s">
        <v>75</v>
      </c>
      <c r="I47" s="103" t="s">
        <v>80</v>
      </c>
      <c r="J47" s="17" t="s">
        <v>77</v>
      </c>
      <c r="K47" s="17">
        <v>2</v>
      </c>
      <c r="L47" s="131" t="s">
        <v>356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81</v>
      </c>
      <c r="D51" s="29">
        <v>299897</v>
      </c>
      <c r="E51" s="30">
        <v>299936</v>
      </c>
      <c r="F51" s="103" t="s">
        <v>74</v>
      </c>
      <c r="G51" s="17">
        <f t="shared" si="5"/>
        <v>40</v>
      </c>
      <c r="H51" s="17" t="s">
        <v>75</v>
      </c>
      <c r="I51" s="103" t="s">
        <v>80</v>
      </c>
      <c r="J51" s="17" t="s">
        <v>77</v>
      </c>
      <c r="K51" s="17" t="s">
        <v>42</v>
      </c>
      <c r="L51" s="131" t="s">
        <v>356</v>
      </c>
    </row>
    <row r="52" spans="1:12" x14ac:dyDescent="0.2">
      <c r="A52" s="75">
        <f>SUM(A51)+1</f>
        <v>6</v>
      </c>
      <c r="B52" s="17"/>
      <c r="C52" s="103" t="s">
        <v>88</v>
      </c>
      <c r="D52" s="29"/>
      <c r="E52" s="30"/>
      <c r="F52" s="103" t="s">
        <v>74</v>
      </c>
      <c r="G52" s="17">
        <f t="shared" si="5"/>
        <v>1</v>
      </c>
      <c r="H52" s="17" t="s">
        <v>75</v>
      </c>
      <c r="I52" s="103" t="s">
        <v>80</v>
      </c>
      <c r="J52" s="17" t="s">
        <v>77</v>
      </c>
      <c r="K52" s="17" t="s">
        <v>42</v>
      </c>
      <c r="L52" s="131" t="s">
        <v>356</v>
      </c>
    </row>
    <row r="53" spans="1:12" x14ac:dyDescent="0.2">
      <c r="A53" s="75"/>
      <c r="B53" s="17"/>
      <c r="C53" s="103" t="s">
        <v>82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87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96</v>
      </c>
      <c r="D57" s="29">
        <v>682581</v>
      </c>
      <c r="E57" s="30">
        <v>682612</v>
      </c>
      <c r="F57" s="103" t="s">
        <v>74</v>
      </c>
      <c r="G57" s="17">
        <f t="shared" si="5"/>
        <v>32</v>
      </c>
      <c r="H57" s="17" t="s">
        <v>75</v>
      </c>
      <c r="I57" s="103" t="s">
        <v>80</v>
      </c>
      <c r="J57" s="17" t="s">
        <v>77</v>
      </c>
      <c r="K57" s="17" t="s">
        <v>42</v>
      </c>
      <c r="L57" s="131" t="s">
        <v>356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112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425</v>
      </c>
      <c r="D63" s="61">
        <v>857000</v>
      </c>
      <c r="E63" s="61">
        <v>857031</v>
      </c>
      <c r="F63" s="102" t="s">
        <v>114</v>
      </c>
      <c r="G63" s="19">
        <f t="shared" ref="G63:G68" si="6">SUM(E63-D63)+1</f>
        <v>32</v>
      </c>
      <c r="H63" s="19"/>
      <c r="I63" s="102" t="s">
        <v>85</v>
      </c>
      <c r="J63" s="19" t="s">
        <v>115</v>
      </c>
      <c r="K63" s="19">
        <v>3</v>
      </c>
      <c r="L63" s="130" t="s">
        <v>121</v>
      </c>
    </row>
    <row r="64" spans="1:12" x14ac:dyDescent="0.2">
      <c r="A64" s="75">
        <f>SUM(A63+1)</f>
        <v>2</v>
      </c>
      <c r="B64" s="17"/>
      <c r="C64" s="103" t="s">
        <v>426</v>
      </c>
      <c r="D64" s="31">
        <v>858000</v>
      </c>
      <c r="E64" s="31">
        <v>858243</v>
      </c>
      <c r="F64" s="103" t="s">
        <v>114</v>
      </c>
      <c r="G64" s="17">
        <f t="shared" si="6"/>
        <v>244</v>
      </c>
      <c r="H64" s="17"/>
      <c r="I64" s="103" t="s">
        <v>85</v>
      </c>
      <c r="J64" s="17" t="s">
        <v>115</v>
      </c>
      <c r="K64" s="17">
        <v>3</v>
      </c>
      <c r="L64" s="131" t="s">
        <v>117</v>
      </c>
    </row>
    <row r="65" spans="1:12" x14ac:dyDescent="0.2">
      <c r="A65" s="75">
        <f>SUM(A64+1)</f>
        <v>3</v>
      </c>
      <c r="B65" s="17"/>
      <c r="C65" s="103" t="s">
        <v>427</v>
      </c>
      <c r="D65" s="31">
        <v>859000</v>
      </c>
      <c r="E65" s="31">
        <v>859243</v>
      </c>
      <c r="F65" s="103" t="s">
        <v>114</v>
      </c>
      <c r="G65" s="17">
        <f t="shared" si="6"/>
        <v>244</v>
      </c>
      <c r="H65" s="17"/>
      <c r="I65" s="103" t="s">
        <v>85</v>
      </c>
      <c r="J65" s="17" t="s">
        <v>115</v>
      </c>
      <c r="K65" s="17">
        <v>3</v>
      </c>
      <c r="L65" s="131" t="s">
        <v>86</v>
      </c>
    </row>
    <row r="66" spans="1:12" x14ac:dyDescent="0.2">
      <c r="A66" s="75">
        <f>SUM(A65+1)</f>
        <v>4</v>
      </c>
      <c r="B66" s="17"/>
      <c r="C66" s="103" t="s">
        <v>430</v>
      </c>
      <c r="D66" s="31">
        <v>648000</v>
      </c>
      <c r="E66" s="31">
        <v>648171</v>
      </c>
      <c r="F66" s="103" t="s">
        <v>114</v>
      </c>
      <c r="G66" s="17">
        <f t="shared" si="6"/>
        <v>172</v>
      </c>
      <c r="H66" s="17"/>
      <c r="I66" s="103" t="s">
        <v>94</v>
      </c>
      <c r="J66" s="17" t="s">
        <v>115</v>
      </c>
      <c r="K66" s="17">
        <v>6</v>
      </c>
      <c r="L66" s="131" t="s">
        <v>95</v>
      </c>
    </row>
    <row r="67" spans="1:12" x14ac:dyDescent="0.2">
      <c r="A67" s="75">
        <f>SUM(A66+1)</f>
        <v>5</v>
      </c>
      <c r="B67" s="17"/>
      <c r="C67" s="103" t="s">
        <v>428</v>
      </c>
      <c r="D67" s="31">
        <v>649000</v>
      </c>
      <c r="E67" s="31">
        <v>649119</v>
      </c>
      <c r="F67" s="103" t="s">
        <v>114</v>
      </c>
      <c r="G67" s="17">
        <f t="shared" si="6"/>
        <v>120</v>
      </c>
      <c r="H67" s="17"/>
      <c r="I67" s="103" t="s">
        <v>94</v>
      </c>
      <c r="J67" s="17" t="s">
        <v>115</v>
      </c>
      <c r="K67" s="17">
        <v>6</v>
      </c>
      <c r="L67" s="131" t="s">
        <v>107</v>
      </c>
    </row>
    <row r="68" spans="1:12" x14ac:dyDescent="0.2">
      <c r="A68" s="75">
        <f>SUM(A67+1)</f>
        <v>6</v>
      </c>
      <c r="B68" s="17"/>
      <c r="C68" s="103" t="s">
        <v>429</v>
      </c>
      <c r="D68" s="31">
        <v>989000</v>
      </c>
      <c r="E68" s="31">
        <v>989071</v>
      </c>
      <c r="F68" s="103" t="s">
        <v>114</v>
      </c>
      <c r="G68" s="17">
        <f t="shared" si="6"/>
        <v>72</v>
      </c>
      <c r="H68" s="17"/>
      <c r="I68" s="103" t="s">
        <v>122</v>
      </c>
      <c r="J68" s="17" t="s">
        <v>115</v>
      </c>
      <c r="K68" s="17">
        <v>6</v>
      </c>
      <c r="L68" s="131" t="s">
        <v>107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13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111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123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124</v>
      </c>
      <c r="D74" s="29">
        <v>200000</v>
      </c>
      <c r="E74" s="43">
        <v>200239</v>
      </c>
      <c r="F74" s="103" t="s">
        <v>125</v>
      </c>
      <c r="G74" s="17">
        <f>SUM(E74-D74)+1</f>
        <v>240</v>
      </c>
      <c r="H74" s="17" t="s">
        <v>126</v>
      </c>
      <c r="I74" s="103" t="s">
        <v>76</v>
      </c>
      <c r="J74" s="17" t="s">
        <v>77</v>
      </c>
      <c r="K74" s="17">
        <v>2</v>
      </c>
      <c r="L74" s="133" t="s">
        <v>356</v>
      </c>
    </row>
    <row r="75" spans="1:12" x14ac:dyDescent="0.2">
      <c r="A75" s="75">
        <v>2</v>
      </c>
      <c r="B75" s="17" t="s">
        <v>439</v>
      </c>
      <c r="C75" s="103" t="s">
        <v>127</v>
      </c>
      <c r="D75" s="29">
        <v>230000</v>
      </c>
      <c r="E75" s="30">
        <v>239999</v>
      </c>
      <c r="F75" s="103" t="s">
        <v>128</v>
      </c>
      <c r="G75" s="17">
        <f t="shared" ref="G75:G92" si="7">SUM(E75-D75)+1</f>
        <v>10000</v>
      </c>
      <c r="H75" s="17" t="s">
        <v>75</v>
      </c>
      <c r="I75" s="103" t="s">
        <v>76</v>
      </c>
      <c r="J75" s="17" t="s">
        <v>77</v>
      </c>
      <c r="K75" s="17">
        <v>2</v>
      </c>
      <c r="L75" s="133" t="s">
        <v>356</v>
      </c>
    </row>
    <row r="76" spans="1:12" x14ac:dyDescent="0.2">
      <c r="A76" s="75">
        <f t="shared" ref="A76:A82" si="8">SUM(A75+1)</f>
        <v>3</v>
      </c>
      <c r="B76" s="17" t="s">
        <v>438</v>
      </c>
      <c r="C76" s="103" t="s">
        <v>129</v>
      </c>
      <c r="D76" s="29">
        <v>314000</v>
      </c>
      <c r="E76" s="30">
        <v>316559</v>
      </c>
      <c r="F76" s="103" t="s">
        <v>128</v>
      </c>
      <c r="G76" s="17">
        <f>SUM(E76-D76)+1</f>
        <v>2560</v>
      </c>
      <c r="H76" s="17" t="s">
        <v>75</v>
      </c>
      <c r="I76" s="103" t="s">
        <v>76</v>
      </c>
      <c r="J76" s="17" t="s">
        <v>77</v>
      </c>
      <c r="K76" s="17">
        <v>2</v>
      </c>
      <c r="L76" s="133" t="s">
        <v>78</v>
      </c>
    </row>
    <row r="77" spans="1:12" x14ac:dyDescent="0.2">
      <c r="A77" s="75">
        <f t="shared" si="8"/>
        <v>4</v>
      </c>
      <c r="B77" s="17" t="s">
        <v>442</v>
      </c>
      <c r="C77" s="103" t="s">
        <v>130</v>
      </c>
      <c r="D77" s="29">
        <v>317000</v>
      </c>
      <c r="E77" s="30">
        <v>318023</v>
      </c>
      <c r="F77" s="103" t="s">
        <v>131</v>
      </c>
      <c r="G77" s="17">
        <f>SUM(E77-D77)+1</f>
        <v>1024</v>
      </c>
      <c r="H77" s="17" t="s">
        <v>75</v>
      </c>
      <c r="I77" s="103" t="s">
        <v>76</v>
      </c>
      <c r="J77" s="17" t="s">
        <v>77</v>
      </c>
      <c r="K77" s="17">
        <v>2</v>
      </c>
      <c r="L77" s="133" t="s">
        <v>78</v>
      </c>
    </row>
    <row r="78" spans="1:12" x14ac:dyDescent="0.2">
      <c r="A78" s="75">
        <f t="shared" si="8"/>
        <v>5</v>
      </c>
      <c r="B78" s="17" t="s">
        <v>435</v>
      </c>
      <c r="C78" s="103" t="s">
        <v>132</v>
      </c>
      <c r="D78" s="29">
        <v>360000</v>
      </c>
      <c r="E78" s="30">
        <v>364479</v>
      </c>
      <c r="F78" s="103" t="s">
        <v>128</v>
      </c>
      <c r="G78" s="17">
        <f>SUM(E78-D78)+1</f>
        <v>4480</v>
      </c>
      <c r="H78" s="17" t="s">
        <v>75</v>
      </c>
      <c r="I78" s="103" t="s">
        <v>76</v>
      </c>
      <c r="J78" s="17" t="s">
        <v>77</v>
      </c>
      <c r="K78" s="17">
        <v>2</v>
      </c>
      <c r="L78" s="133" t="s">
        <v>78</v>
      </c>
    </row>
    <row r="79" spans="1:12" x14ac:dyDescent="0.2">
      <c r="A79" s="75">
        <f t="shared" si="8"/>
        <v>6</v>
      </c>
      <c r="B79" s="17" t="s">
        <v>441</v>
      </c>
      <c r="C79" s="103" t="s">
        <v>133</v>
      </c>
      <c r="D79" s="29">
        <v>365000</v>
      </c>
      <c r="E79" s="30">
        <v>366279</v>
      </c>
      <c r="F79" s="103" t="s">
        <v>131</v>
      </c>
      <c r="G79" s="17">
        <f t="shared" si="7"/>
        <v>1280</v>
      </c>
      <c r="H79" s="17" t="s">
        <v>75</v>
      </c>
      <c r="I79" s="103" t="s">
        <v>76</v>
      </c>
      <c r="J79" s="17" t="s">
        <v>77</v>
      </c>
      <c r="K79" s="17">
        <v>2</v>
      </c>
      <c r="L79" s="133" t="s">
        <v>78</v>
      </c>
    </row>
    <row r="80" spans="1:12" x14ac:dyDescent="0.2">
      <c r="A80" s="75">
        <f t="shared" si="8"/>
        <v>7</v>
      </c>
      <c r="B80" s="17" t="s">
        <v>443</v>
      </c>
      <c r="C80" s="103" t="s">
        <v>134</v>
      </c>
      <c r="D80" s="26">
        <v>370000</v>
      </c>
      <c r="E80" s="43">
        <v>374999</v>
      </c>
      <c r="F80" s="103" t="s">
        <v>128</v>
      </c>
      <c r="G80" s="17">
        <f t="shared" si="7"/>
        <v>5000</v>
      </c>
      <c r="H80" s="17" t="s">
        <v>75</v>
      </c>
      <c r="I80" s="103" t="s">
        <v>76</v>
      </c>
      <c r="J80" s="17" t="s">
        <v>77</v>
      </c>
      <c r="K80" s="17">
        <v>2</v>
      </c>
      <c r="L80" s="133" t="s">
        <v>78</v>
      </c>
    </row>
    <row r="81" spans="1:12" x14ac:dyDescent="0.2">
      <c r="A81" s="75">
        <f t="shared" si="8"/>
        <v>8</v>
      </c>
      <c r="B81" s="17" t="s">
        <v>431</v>
      </c>
      <c r="C81" s="103" t="s">
        <v>138</v>
      </c>
      <c r="D81" s="29" t="s">
        <v>139</v>
      </c>
      <c r="E81" s="43" t="s">
        <v>140</v>
      </c>
      <c r="F81" s="103" t="s">
        <v>131</v>
      </c>
      <c r="G81" s="17">
        <f>SUM(E81-D81)+1</f>
        <v>896</v>
      </c>
      <c r="H81" s="17" t="s">
        <v>75</v>
      </c>
      <c r="I81" s="103" t="s">
        <v>76</v>
      </c>
      <c r="J81" s="17" t="s">
        <v>77</v>
      </c>
      <c r="K81" s="17" t="s">
        <v>42</v>
      </c>
      <c r="L81" s="133" t="s">
        <v>78</v>
      </c>
    </row>
    <row r="82" spans="1:12" x14ac:dyDescent="0.2">
      <c r="A82" s="75">
        <f t="shared" si="8"/>
        <v>9</v>
      </c>
      <c r="B82" s="17" t="s">
        <v>434</v>
      </c>
      <c r="C82" s="103" t="s">
        <v>141</v>
      </c>
      <c r="D82" s="29">
        <v>420000</v>
      </c>
      <c r="E82" s="43">
        <v>425119</v>
      </c>
      <c r="F82" s="103" t="s">
        <v>131</v>
      </c>
      <c r="G82" s="17">
        <f t="shared" si="7"/>
        <v>5120</v>
      </c>
      <c r="H82" s="17" t="s">
        <v>75</v>
      </c>
      <c r="I82" s="103" t="s">
        <v>76</v>
      </c>
      <c r="J82" s="17" t="s">
        <v>77</v>
      </c>
      <c r="K82" s="17">
        <v>2</v>
      </c>
      <c r="L82" s="133" t="s">
        <v>356</v>
      </c>
    </row>
    <row r="83" spans="1:12" x14ac:dyDescent="0.2">
      <c r="A83" s="75">
        <f>SUM(A82+1)</f>
        <v>10</v>
      </c>
      <c r="B83" s="17" t="s">
        <v>439</v>
      </c>
      <c r="C83" s="103" t="s">
        <v>127</v>
      </c>
      <c r="D83" s="29">
        <v>520000</v>
      </c>
      <c r="E83" s="43">
        <v>529999</v>
      </c>
      <c r="F83" s="103" t="s">
        <v>128</v>
      </c>
      <c r="G83" s="17">
        <f t="shared" si="7"/>
        <v>10000</v>
      </c>
      <c r="H83" s="17" t="s">
        <v>75</v>
      </c>
      <c r="I83" s="103" t="s">
        <v>76</v>
      </c>
      <c r="J83" s="17" t="s">
        <v>77</v>
      </c>
      <c r="K83" s="17">
        <v>2</v>
      </c>
      <c r="L83" s="133" t="s">
        <v>356</v>
      </c>
    </row>
    <row r="84" spans="1:12" x14ac:dyDescent="0.2">
      <c r="A84" s="75">
        <f>SUM(A83+1)</f>
        <v>11</v>
      </c>
      <c r="B84" s="17" t="s">
        <v>439</v>
      </c>
      <c r="C84" s="103" t="s">
        <v>127</v>
      </c>
      <c r="D84" s="29">
        <v>550000</v>
      </c>
      <c r="E84" s="43">
        <v>559999</v>
      </c>
      <c r="F84" s="103" t="s">
        <v>128</v>
      </c>
      <c r="G84" s="17">
        <f t="shared" si="7"/>
        <v>10000</v>
      </c>
      <c r="H84" s="17" t="s">
        <v>75</v>
      </c>
      <c r="I84" s="103" t="s">
        <v>76</v>
      </c>
      <c r="J84" s="17" t="s">
        <v>77</v>
      </c>
      <c r="K84" s="17">
        <v>2</v>
      </c>
      <c r="L84" s="133" t="s">
        <v>356</v>
      </c>
    </row>
    <row r="85" spans="1:12" x14ac:dyDescent="0.2">
      <c r="A85" s="75">
        <f>SUM(A84+1)</f>
        <v>12</v>
      </c>
      <c r="B85" s="17" t="s">
        <v>433</v>
      </c>
      <c r="C85" s="103" t="s">
        <v>142</v>
      </c>
      <c r="D85" s="29">
        <v>820000</v>
      </c>
      <c r="E85" s="43">
        <v>825119</v>
      </c>
      <c r="F85" s="103" t="s">
        <v>131</v>
      </c>
      <c r="G85" s="17">
        <f>SUM(E85-D85)+1</f>
        <v>5120</v>
      </c>
      <c r="H85" s="17" t="s">
        <v>75</v>
      </c>
      <c r="I85" s="103" t="s">
        <v>76</v>
      </c>
      <c r="J85" s="17" t="s">
        <v>77</v>
      </c>
      <c r="K85" s="17">
        <v>2</v>
      </c>
      <c r="L85" s="133" t="s">
        <v>78</v>
      </c>
    </row>
    <row r="86" spans="1:12" x14ac:dyDescent="0.2">
      <c r="A86" s="75">
        <f t="shared" ref="A86:A93" si="9">SUM(A85+1)</f>
        <v>13</v>
      </c>
      <c r="B86" s="17" t="s">
        <v>437</v>
      </c>
      <c r="C86" s="103" t="s">
        <v>143</v>
      </c>
      <c r="D86" s="29">
        <v>830000</v>
      </c>
      <c r="E86" s="43">
        <v>830511</v>
      </c>
      <c r="F86" s="103" t="s">
        <v>131</v>
      </c>
      <c r="G86" s="17">
        <f t="shared" si="7"/>
        <v>512</v>
      </c>
      <c r="H86" s="17" t="s">
        <v>75</v>
      </c>
      <c r="I86" s="103" t="s">
        <v>76</v>
      </c>
      <c r="J86" s="17" t="s">
        <v>77</v>
      </c>
      <c r="K86" s="17">
        <v>2</v>
      </c>
      <c r="L86" s="133" t="s">
        <v>78</v>
      </c>
    </row>
    <row r="87" spans="1:12" x14ac:dyDescent="0.2">
      <c r="A87" s="75">
        <f t="shared" si="9"/>
        <v>14</v>
      </c>
      <c r="B87" s="17" t="s">
        <v>204</v>
      </c>
      <c r="C87" s="103" t="s">
        <v>144</v>
      </c>
      <c r="D87" s="29">
        <v>860000</v>
      </c>
      <c r="E87" s="43">
        <v>866399</v>
      </c>
      <c r="F87" s="103" t="s">
        <v>128</v>
      </c>
      <c r="G87" s="17">
        <f t="shared" si="7"/>
        <v>6400</v>
      </c>
      <c r="H87" s="17" t="s">
        <v>75</v>
      </c>
      <c r="I87" s="103" t="s">
        <v>76</v>
      </c>
      <c r="J87" s="17" t="s">
        <v>77</v>
      </c>
      <c r="K87" s="17">
        <v>2</v>
      </c>
      <c r="L87" s="133" t="s">
        <v>78</v>
      </c>
    </row>
    <row r="88" spans="1:12" x14ac:dyDescent="0.2">
      <c r="A88" s="75">
        <f t="shared" si="9"/>
        <v>15</v>
      </c>
      <c r="B88" s="17" t="s">
        <v>432</v>
      </c>
      <c r="C88" s="103" t="s">
        <v>145</v>
      </c>
      <c r="D88" s="29">
        <v>877000</v>
      </c>
      <c r="E88" s="43">
        <v>879047</v>
      </c>
      <c r="F88" s="103" t="s">
        <v>131</v>
      </c>
      <c r="G88" s="17">
        <f>SUM(E88-D88)+1</f>
        <v>2048</v>
      </c>
      <c r="H88" s="17" t="s">
        <v>75</v>
      </c>
      <c r="I88" s="103" t="s">
        <v>76</v>
      </c>
      <c r="J88" s="17" t="s">
        <v>77</v>
      </c>
      <c r="K88" s="17">
        <v>2</v>
      </c>
      <c r="L88" s="133" t="s">
        <v>78</v>
      </c>
    </row>
    <row r="89" spans="1:12" x14ac:dyDescent="0.2">
      <c r="A89" s="75">
        <f t="shared" si="9"/>
        <v>16</v>
      </c>
      <c r="B89" s="17" t="s">
        <v>436</v>
      </c>
      <c r="C89" s="103" t="s">
        <v>146</v>
      </c>
      <c r="D89" s="29">
        <v>890000</v>
      </c>
      <c r="E89" s="43">
        <v>897499</v>
      </c>
      <c r="F89" s="103" t="s">
        <v>128</v>
      </c>
      <c r="G89" s="17">
        <f t="shared" si="7"/>
        <v>7500</v>
      </c>
      <c r="H89" s="17" t="s">
        <v>75</v>
      </c>
      <c r="I89" s="103" t="s">
        <v>76</v>
      </c>
      <c r="J89" s="17" t="s">
        <v>77</v>
      </c>
      <c r="K89" s="17">
        <v>2</v>
      </c>
      <c r="L89" s="133" t="s">
        <v>78</v>
      </c>
    </row>
    <row r="90" spans="1:12" x14ac:dyDescent="0.2">
      <c r="A90" s="75">
        <f t="shared" si="9"/>
        <v>17</v>
      </c>
      <c r="B90" s="17" t="s">
        <v>440</v>
      </c>
      <c r="C90" s="103" t="s">
        <v>147</v>
      </c>
      <c r="D90" s="29">
        <v>897500</v>
      </c>
      <c r="E90" s="43">
        <v>899547</v>
      </c>
      <c r="F90" s="103" t="s">
        <v>131</v>
      </c>
      <c r="G90" s="17">
        <f t="shared" si="7"/>
        <v>2048</v>
      </c>
      <c r="H90" s="17" t="s">
        <v>75</v>
      </c>
      <c r="I90" s="103" t="s">
        <v>76</v>
      </c>
      <c r="J90" s="17" t="s">
        <v>77</v>
      </c>
      <c r="K90" s="17">
        <v>2</v>
      </c>
      <c r="L90" s="133" t="s">
        <v>78</v>
      </c>
    </row>
    <row r="91" spans="1:12" x14ac:dyDescent="0.2">
      <c r="A91" s="75">
        <f t="shared" si="9"/>
        <v>18</v>
      </c>
      <c r="B91" s="17" t="s">
        <v>439</v>
      </c>
      <c r="C91" s="103" t="s">
        <v>127</v>
      </c>
      <c r="D91" s="29">
        <v>900000</v>
      </c>
      <c r="E91" s="43">
        <v>901103</v>
      </c>
      <c r="F91" s="103" t="s">
        <v>128</v>
      </c>
      <c r="G91" s="17">
        <f>SUM(E91-D91)+1</f>
        <v>1104</v>
      </c>
      <c r="H91" s="17" t="s">
        <v>75</v>
      </c>
      <c r="I91" s="103" t="s">
        <v>76</v>
      </c>
      <c r="J91" s="17" t="s">
        <v>77</v>
      </c>
      <c r="K91" s="17">
        <v>2</v>
      </c>
      <c r="L91" s="133" t="s">
        <v>356</v>
      </c>
    </row>
    <row r="92" spans="1:12" x14ac:dyDescent="0.2">
      <c r="A92" s="75">
        <f t="shared" si="9"/>
        <v>19</v>
      </c>
      <c r="B92" s="17" t="s">
        <v>444</v>
      </c>
      <c r="C92" s="103" t="s">
        <v>445</v>
      </c>
      <c r="D92" s="29">
        <v>382000</v>
      </c>
      <c r="E92" s="43">
        <v>382111</v>
      </c>
      <c r="F92" s="103" t="s">
        <v>136</v>
      </c>
      <c r="G92" s="17">
        <f t="shared" si="7"/>
        <v>112</v>
      </c>
      <c r="H92" s="17" t="s">
        <v>75</v>
      </c>
      <c r="I92" s="103" t="s">
        <v>76</v>
      </c>
      <c r="J92" s="17" t="s">
        <v>77</v>
      </c>
      <c r="K92" s="17">
        <v>6</v>
      </c>
      <c r="L92" s="133" t="s">
        <v>137</v>
      </c>
    </row>
    <row r="93" spans="1:12" x14ac:dyDescent="0.2">
      <c r="A93" s="75">
        <f t="shared" si="9"/>
        <v>20</v>
      </c>
      <c r="B93" s="17" t="s">
        <v>446</v>
      </c>
      <c r="C93" s="103" t="s">
        <v>148</v>
      </c>
      <c r="D93" s="29">
        <v>920000</v>
      </c>
      <c r="E93" s="43">
        <v>926783</v>
      </c>
      <c r="F93" s="103" t="s">
        <v>128</v>
      </c>
      <c r="G93" s="17">
        <f>SUM(E93-D93)+1</f>
        <v>6784</v>
      </c>
      <c r="H93" s="17" t="s">
        <v>75</v>
      </c>
      <c r="I93" s="103" t="s">
        <v>94</v>
      </c>
      <c r="J93" s="17" t="s">
        <v>77</v>
      </c>
      <c r="K93" s="17">
        <v>6</v>
      </c>
      <c r="L93" s="133" t="s">
        <v>95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111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149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39</v>
      </c>
      <c r="B99" s="17" t="s">
        <v>454</v>
      </c>
      <c r="C99" s="103" t="s">
        <v>150</v>
      </c>
      <c r="D99" s="43">
        <v>220000</v>
      </c>
      <c r="E99" s="43">
        <v>229999</v>
      </c>
      <c r="F99" s="103" t="s">
        <v>151</v>
      </c>
      <c r="G99" s="17">
        <f t="shared" ref="G99:G105" si="10">SUM((E99-D99)+1)</f>
        <v>10000</v>
      </c>
      <c r="H99" s="17" t="s">
        <v>75</v>
      </c>
      <c r="I99" s="103" t="s">
        <v>80</v>
      </c>
      <c r="J99" s="17" t="s">
        <v>77</v>
      </c>
      <c r="K99" s="17">
        <v>2</v>
      </c>
      <c r="L99" s="131" t="s">
        <v>356</v>
      </c>
    </row>
    <row r="100" spans="1:12" x14ac:dyDescent="0.2">
      <c r="A100" s="75" t="s">
        <v>42</v>
      </c>
      <c r="B100" s="17" t="s">
        <v>447</v>
      </c>
      <c r="C100" s="103" t="s">
        <v>152</v>
      </c>
      <c r="D100" s="43">
        <v>306000</v>
      </c>
      <c r="E100" s="43">
        <v>306405</v>
      </c>
      <c r="F100" s="103" t="s">
        <v>131</v>
      </c>
      <c r="G100" s="17">
        <f>SUM((E100-D100)+1)</f>
        <v>406</v>
      </c>
      <c r="H100" s="17" t="s">
        <v>75</v>
      </c>
      <c r="I100" s="103" t="s">
        <v>76</v>
      </c>
      <c r="J100" s="17" t="s">
        <v>77</v>
      </c>
      <c r="K100" s="17">
        <v>2</v>
      </c>
      <c r="L100" s="131" t="s">
        <v>78</v>
      </c>
    </row>
    <row r="101" spans="1:12" x14ac:dyDescent="0.2">
      <c r="A101" s="75" t="s">
        <v>45</v>
      </c>
      <c r="B101" s="17" t="s">
        <v>460</v>
      </c>
      <c r="C101" s="103" t="s">
        <v>153</v>
      </c>
      <c r="D101" s="43">
        <v>330000</v>
      </c>
      <c r="E101" s="43">
        <v>335027</v>
      </c>
      <c r="F101" s="103" t="s">
        <v>154</v>
      </c>
      <c r="G101" s="17">
        <f t="shared" ref="G101:G116" si="11">SUM((E101-D101)+1)</f>
        <v>5028</v>
      </c>
      <c r="H101" s="17" t="s">
        <v>75</v>
      </c>
      <c r="I101" s="103" t="s">
        <v>76</v>
      </c>
      <c r="J101" s="17" t="s">
        <v>77</v>
      </c>
      <c r="K101" s="17">
        <v>2</v>
      </c>
      <c r="L101" s="131" t="s">
        <v>78</v>
      </c>
    </row>
    <row r="102" spans="1:12" x14ac:dyDescent="0.2">
      <c r="A102" s="75">
        <f t="shared" ref="A102:A117" si="12">SUM(A101+1)</f>
        <v>4</v>
      </c>
      <c r="B102" s="17" t="s">
        <v>449</v>
      </c>
      <c r="C102" s="103" t="s">
        <v>155</v>
      </c>
      <c r="D102" s="43">
        <v>340000</v>
      </c>
      <c r="E102" s="43">
        <v>344999</v>
      </c>
      <c r="F102" s="103" t="s">
        <v>154</v>
      </c>
      <c r="G102" s="17">
        <f t="shared" si="10"/>
        <v>5000</v>
      </c>
      <c r="H102" s="17" t="s">
        <v>75</v>
      </c>
      <c r="I102" s="103" t="s">
        <v>80</v>
      </c>
      <c r="J102" s="17" t="s">
        <v>77</v>
      </c>
      <c r="K102" s="17">
        <v>2</v>
      </c>
      <c r="L102" s="131" t="s">
        <v>78</v>
      </c>
    </row>
    <row r="103" spans="1:12" x14ac:dyDescent="0.2">
      <c r="A103" s="75">
        <f t="shared" si="12"/>
        <v>5</v>
      </c>
      <c r="B103" s="17" t="s">
        <v>457</v>
      </c>
      <c r="C103" s="103" t="s">
        <v>156</v>
      </c>
      <c r="D103" s="43">
        <v>350000</v>
      </c>
      <c r="E103" s="43">
        <v>352999</v>
      </c>
      <c r="F103" s="103" t="s">
        <v>154</v>
      </c>
      <c r="G103" s="17">
        <f t="shared" si="11"/>
        <v>3000</v>
      </c>
      <c r="H103" s="17" t="s">
        <v>75</v>
      </c>
      <c r="I103" s="103" t="s">
        <v>80</v>
      </c>
      <c r="J103" s="17" t="s">
        <v>77</v>
      </c>
      <c r="K103" s="17">
        <v>2</v>
      </c>
      <c r="L103" s="131" t="s">
        <v>78</v>
      </c>
    </row>
    <row r="104" spans="1:12" x14ac:dyDescent="0.2">
      <c r="A104" s="75">
        <f t="shared" si="12"/>
        <v>6</v>
      </c>
      <c r="B104" s="17" t="s">
        <v>459</v>
      </c>
      <c r="C104" s="103" t="s">
        <v>157</v>
      </c>
      <c r="D104" s="43">
        <v>394000</v>
      </c>
      <c r="E104" s="43">
        <v>397127</v>
      </c>
      <c r="F104" s="103" t="s">
        <v>154</v>
      </c>
      <c r="G104" s="17">
        <f t="shared" si="11"/>
        <v>3128</v>
      </c>
      <c r="H104" s="17" t="s">
        <v>75</v>
      </c>
      <c r="I104" s="103" t="s">
        <v>76</v>
      </c>
      <c r="J104" s="17" t="s">
        <v>77</v>
      </c>
      <c r="K104" s="17">
        <v>2</v>
      </c>
      <c r="L104" s="131" t="s">
        <v>78</v>
      </c>
    </row>
    <row r="105" spans="1:12" x14ac:dyDescent="0.2">
      <c r="A105" s="75">
        <f t="shared" si="12"/>
        <v>7</v>
      </c>
      <c r="B105" s="17" t="s">
        <v>452</v>
      </c>
      <c r="C105" s="103" t="s">
        <v>158</v>
      </c>
      <c r="D105" s="43">
        <v>400000</v>
      </c>
      <c r="E105" s="43">
        <v>409999</v>
      </c>
      <c r="F105" s="103" t="s">
        <v>159</v>
      </c>
      <c r="G105" s="17">
        <f t="shared" si="10"/>
        <v>10000</v>
      </c>
      <c r="H105" s="17" t="s">
        <v>75</v>
      </c>
      <c r="I105" s="103" t="s">
        <v>80</v>
      </c>
      <c r="J105" s="17" t="s">
        <v>77</v>
      </c>
      <c r="K105" s="17">
        <v>2</v>
      </c>
      <c r="L105" s="131" t="s">
        <v>356</v>
      </c>
    </row>
    <row r="106" spans="1:12" x14ac:dyDescent="0.2">
      <c r="A106" s="75">
        <f t="shared" si="12"/>
        <v>8</v>
      </c>
      <c r="B106" s="17" t="s">
        <v>451</v>
      </c>
      <c r="C106" s="103" t="s">
        <v>160</v>
      </c>
      <c r="D106" s="43">
        <v>430000</v>
      </c>
      <c r="E106" s="43">
        <v>449999</v>
      </c>
      <c r="F106" s="103" t="s">
        <v>159</v>
      </c>
      <c r="G106" s="17">
        <f t="shared" si="11"/>
        <v>20000</v>
      </c>
      <c r="H106" s="17" t="s">
        <v>75</v>
      </c>
      <c r="I106" s="103" t="s">
        <v>80</v>
      </c>
      <c r="J106" s="17" t="s">
        <v>77</v>
      </c>
      <c r="K106" s="17">
        <v>2</v>
      </c>
      <c r="L106" s="131" t="s">
        <v>356</v>
      </c>
    </row>
    <row r="107" spans="1:12" x14ac:dyDescent="0.2">
      <c r="A107" s="75">
        <f t="shared" si="12"/>
        <v>9</v>
      </c>
      <c r="B107" s="17" t="s">
        <v>448</v>
      </c>
      <c r="C107" s="103" t="s">
        <v>161</v>
      </c>
      <c r="D107" s="43">
        <v>470000</v>
      </c>
      <c r="E107" s="43">
        <v>479237</v>
      </c>
      <c r="F107" s="103" t="s">
        <v>159</v>
      </c>
      <c r="G107" s="17">
        <f t="shared" si="11"/>
        <v>9238</v>
      </c>
      <c r="H107" s="17" t="s">
        <v>75</v>
      </c>
      <c r="I107" s="103" t="s">
        <v>80</v>
      </c>
      <c r="J107" s="17" t="s">
        <v>77</v>
      </c>
      <c r="K107" s="17">
        <v>2</v>
      </c>
      <c r="L107" s="131" t="s">
        <v>356</v>
      </c>
    </row>
    <row r="108" spans="1:12" x14ac:dyDescent="0.2">
      <c r="A108" s="75">
        <f t="shared" si="12"/>
        <v>10</v>
      </c>
      <c r="B108" s="17" t="s">
        <v>448</v>
      </c>
      <c r="C108" s="103" t="s">
        <v>161</v>
      </c>
      <c r="D108" s="43">
        <v>480000</v>
      </c>
      <c r="E108" s="43">
        <v>480511</v>
      </c>
      <c r="F108" s="103" t="s">
        <v>159</v>
      </c>
      <c r="G108" s="17">
        <f t="shared" si="11"/>
        <v>512</v>
      </c>
      <c r="H108" s="17" t="s">
        <v>75</v>
      </c>
      <c r="I108" s="103" t="s">
        <v>80</v>
      </c>
      <c r="J108" s="17" t="s">
        <v>77</v>
      </c>
      <c r="K108" s="17">
        <v>2</v>
      </c>
      <c r="L108" s="131" t="s">
        <v>356</v>
      </c>
    </row>
    <row r="109" spans="1:12" x14ac:dyDescent="0.2">
      <c r="A109" s="75">
        <f t="shared" si="12"/>
        <v>11</v>
      </c>
      <c r="B109" s="17" t="s">
        <v>453</v>
      </c>
      <c r="C109" s="103" t="s">
        <v>162</v>
      </c>
      <c r="D109" s="43">
        <v>500000</v>
      </c>
      <c r="E109" s="43">
        <v>509999</v>
      </c>
      <c r="F109" s="103" t="s">
        <v>159</v>
      </c>
      <c r="G109" s="17">
        <f t="shared" si="11"/>
        <v>10000</v>
      </c>
      <c r="H109" s="17" t="s">
        <v>75</v>
      </c>
      <c r="I109" s="103" t="s">
        <v>80</v>
      </c>
      <c r="J109" s="17" t="s">
        <v>77</v>
      </c>
      <c r="K109" s="17">
        <v>2</v>
      </c>
      <c r="L109" s="131" t="s">
        <v>356</v>
      </c>
    </row>
    <row r="110" spans="1:12" x14ac:dyDescent="0.2">
      <c r="A110" s="75">
        <f t="shared" si="12"/>
        <v>12</v>
      </c>
      <c r="B110" s="17" t="s">
        <v>453</v>
      </c>
      <c r="C110" s="103" t="s">
        <v>162</v>
      </c>
      <c r="D110" s="43">
        <v>560000</v>
      </c>
      <c r="E110" s="43">
        <v>569999</v>
      </c>
      <c r="F110" s="103" t="s">
        <v>159</v>
      </c>
      <c r="G110" s="17">
        <f t="shared" si="11"/>
        <v>10000</v>
      </c>
      <c r="H110" s="17" t="s">
        <v>75</v>
      </c>
      <c r="I110" s="103" t="s">
        <v>80</v>
      </c>
      <c r="J110" s="17" t="s">
        <v>77</v>
      </c>
      <c r="K110" s="17">
        <v>2</v>
      </c>
      <c r="L110" s="131" t="s">
        <v>356</v>
      </c>
    </row>
    <row r="111" spans="1:12" x14ac:dyDescent="0.2">
      <c r="A111" s="75">
        <f t="shared" si="12"/>
        <v>13</v>
      </c>
      <c r="B111" s="17" t="s">
        <v>458</v>
      </c>
      <c r="C111" s="103" t="s">
        <v>163</v>
      </c>
      <c r="D111" s="43">
        <v>580000</v>
      </c>
      <c r="E111" s="43">
        <v>584999</v>
      </c>
      <c r="F111" s="103" t="s">
        <v>159</v>
      </c>
      <c r="G111" s="17">
        <f t="shared" si="11"/>
        <v>5000</v>
      </c>
      <c r="H111" s="17" t="s">
        <v>75</v>
      </c>
      <c r="I111" s="103" t="s">
        <v>80</v>
      </c>
      <c r="J111" s="17" t="s">
        <v>77</v>
      </c>
      <c r="K111" s="17">
        <v>2</v>
      </c>
      <c r="L111" s="131" t="s">
        <v>356</v>
      </c>
    </row>
    <row r="112" spans="1:12" x14ac:dyDescent="0.2">
      <c r="A112" s="75">
        <f t="shared" si="12"/>
        <v>14</v>
      </c>
      <c r="B112" s="17" t="s">
        <v>455</v>
      </c>
      <c r="C112" s="103" t="s">
        <v>164</v>
      </c>
      <c r="D112" s="43">
        <v>600000</v>
      </c>
      <c r="E112" s="43">
        <v>605511</v>
      </c>
      <c r="F112" s="103" t="s">
        <v>159</v>
      </c>
      <c r="G112" s="17">
        <f t="shared" si="11"/>
        <v>5512</v>
      </c>
      <c r="H112" s="17" t="s">
        <v>75</v>
      </c>
      <c r="I112" s="103" t="s">
        <v>80</v>
      </c>
      <c r="J112" s="17" t="s">
        <v>77</v>
      </c>
      <c r="K112" s="17">
        <v>2</v>
      </c>
      <c r="L112" s="131" t="s">
        <v>356</v>
      </c>
    </row>
    <row r="113" spans="1:12" x14ac:dyDescent="0.2">
      <c r="A113" s="75">
        <f t="shared" si="12"/>
        <v>15</v>
      </c>
      <c r="B113" s="17" t="s">
        <v>456</v>
      </c>
      <c r="C113" s="103" t="s">
        <v>165</v>
      </c>
      <c r="D113" s="43">
        <v>620000</v>
      </c>
      <c r="E113" s="43">
        <v>629625</v>
      </c>
      <c r="F113" s="103" t="s">
        <v>159</v>
      </c>
      <c r="G113" s="17">
        <f t="shared" si="11"/>
        <v>9626</v>
      </c>
      <c r="H113" s="17" t="s">
        <v>75</v>
      </c>
      <c r="I113" s="103" t="s">
        <v>80</v>
      </c>
      <c r="J113" s="17" t="s">
        <v>77</v>
      </c>
      <c r="K113" s="17">
        <v>2</v>
      </c>
      <c r="L113" s="131" t="s">
        <v>356</v>
      </c>
    </row>
    <row r="114" spans="1:12" x14ac:dyDescent="0.2">
      <c r="A114" s="75">
        <f t="shared" si="12"/>
        <v>16</v>
      </c>
      <c r="B114" s="17" t="s">
        <v>450</v>
      </c>
      <c r="C114" s="103" t="s">
        <v>166</v>
      </c>
      <c r="D114" s="43">
        <v>690000</v>
      </c>
      <c r="E114" s="43">
        <v>694999</v>
      </c>
      <c r="F114" s="103" t="s">
        <v>154</v>
      </c>
      <c r="G114" s="17">
        <f t="shared" si="11"/>
        <v>5000</v>
      </c>
      <c r="H114" s="17" t="s">
        <v>75</v>
      </c>
      <c r="I114" s="103" t="s">
        <v>80</v>
      </c>
      <c r="J114" s="17" t="s">
        <v>77</v>
      </c>
      <c r="K114" s="17">
        <v>2</v>
      </c>
      <c r="L114" s="131" t="s">
        <v>356</v>
      </c>
    </row>
    <row r="115" spans="1:12" x14ac:dyDescent="0.2">
      <c r="A115" s="75">
        <f t="shared" si="12"/>
        <v>17</v>
      </c>
      <c r="B115" s="17" t="s">
        <v>461</v>
      </c>
      <c r="C115" s="103" t="s">
        <v>168</v>
      </c>
      <c r="D115" s="43">
        <v>750000</v>
      </c>
      <c r="E115" s="43">
        <v>769999</v>
      </c>
      <c r="F115" s="103" t="s">
        <v>154</v>
      </c>
      <c r="G115" s="17">
        <f t="shared" ref="G115:G120" si="13">SUM((E115-D115)+1)</f>
        <v>20000</v>
      </c>
      <c r="H115" s="17" t="s">
        <v>75</v>
      </c>
      <c r="I115" s="103" t="s">
        <v>80</v>
      </c>
      <c r="J115" s="17" t="s">
        <v>77</v>
      </c>
      <c r="K115" s="17">
        <v>2</v>
      </c>
      <c r="L115" s="131" t="s">
        <v>78</v>
      </c>
    </row>
    <row r="116" spans="1:12" x14ac:dyDescent="0.2">
      <c r="A116" s="75">
        <f t="shared" si="12"/>
        <v>18</v>
      </c>
      <c r="B116" s="17" t="s">
        <v>454</v>
      </c>
      <c r="C116" s="103" t="s">
        <v>150</v>
      </c>
      <c r="D116" s="43">
        <v>986000</v>
      </c>
      <c r="E116" s="43">
        <v>987127</v>
      </c>
      <c r="F116" s="103" t="s">
        <v>154</v>
      </c>
      <c r="G116" s="17">
        <f t="shared" si="11"/>
        <v>1128</v>
      </c>
      <c r="H116" s="17" t="s">
        <v>75</v>
      </c>
      <c r="I116" s="103" t="s">
        <v>80</v>
      </c>
      <c r="J116" s="17" t="s">
        <v>77</v>
      </c>
      <c r="K116" s="17">
        <v>2</v>
      </c>
      <c r="L116" s="131" t="s">
        <v>356</v>
      </c>
    </row>
    <row r="117" spans="1:12" x14ac:dyDescent="0.2">
      <c r="A117" s="75">
        <f t="shared" si="12"/>
        <v>19</v>
      </c>
      <c r="B117" s="17" t="s">
        <v>463</v>
      </c>
      <c r="C117" s="103" t="s">
        <v>169</v>
      </c>
      <c r="D117" s="43">
        <v>810000</v>
      </c>
      <c r="E117" s="43">
        <v>814999</v>
      </c>
      <c r="F117" s="103" t="s">
        <v>154</v>
      </c>
      <c r="G117" s="17">
        <f t="shared" si="13"/>
        <v>5000</v>
      </c>
      <c r="H117" s="17" t="s">
        <v>75</v>
      </c>
      <c r="I117" s="103" t="s">
        <v>85</v>
      </c>
      <c r="J117" s="17" t="s">
        <v>77</v>
      </c>
      <c r="K117" s="17">
        <v>3</v>
      </c>
      <c r="L117" s="131" t="s">
        <v>117</v>
      </c>
    </row>
    <row r="118" spans="1:12" x14ac:dyDescent="0.2">
      <c r="A118" s="75">
        <f t="shared" ref="A118:A123" si="14">SUM(A117+1)</f>
        <v>20</v>
      </c>
      <c r="B118" s="17" t="s">
        <v>464</v>
      </c>
      <c r="C118" s="103" t="s">
        <v>170</v>
      </c>
      <c r="D118" s="43">
        <v>940000</v>
      </c>
      <c r="E118" s="43">
        <v>949999</v>
      </c>
      <c r="F118" s="103" t="s">
        <v>154</v>
      </c>
      <c r="G118" s="17">
        <f t="shared" si="13"/>
        <v>10000</v>
      </c>
      <c r="H118" s="17" t="s">
        <v>75</v>
      </c>
      <c r="I118" s="103" t="s">
        <v>85</v>
      </c>
      <c r="J118" s="17" t="s">
        <v>77</v>
      </c>
      <c r="K118" s="17">
        <v>3</v>
      </c>
      <c r="L118" s="131" t="s">
        <v>171</v>
      </c>
    </row>
    <row r="119" spans="1:12" x14ac:dyDescent="0.2">
      <c r="A119" s="75">
        <f t="shared" si="14"/>
        <v>21</v>
      </c>
      <c r="B119" s="17" t="s">
        <v>464</v>
      </c>
      <c r="C119" s="103" t="s">
        <v>172</v>
      </c>
      <c r="D119" s="43">
        <v>960000</v>
      </c>
      <c r="E119" s="43">
        <v>969999</v>
      </c>
      <c r="F119" s="103" t="s">
        <v>154</v>
      </c>
      <c r="G119" s="17">
        <f>SUM((E119-D119)+1)</f>
        <v>10000</v>
      </c>
      <c r="H119" s="17" t="s">
        <v>75</v>
      </c>
      <c r="I119" s="103" t="s">
        <v>85</v>
      </c>
      <c r="J119" s="17" t="s">
        <v>77</v>
      </c>
      <c r="K119" s="17">
        <v>3</v>
      </c>
      <c r="L119" s="131" t="s">
        <v>171</v>
      </c>
    </row>
    <row r="120" spans="1:12" x14ac:dyDescent="0.2">
      <c r="A120" s="75">
        <f t="shared" si="14"/>
        <v>22</v>
      </c>
      <c r="B120" s="17" t="s">
        <v>462</v>
      </c>
      <c r="C120" s="103" t="s">
        <v>173</v>
      </c>
      <c r="D120" s="43">
        <v>980000</v>
      </c>
      <c r="E120" s="43">
        <v>982967</v>
      </c>
      <c r="F120" s="103" t="s">
        <v>159</v>
      </c>
      <c r="G120" s="17">
        <f t="shared" si="13"/>
        <v>2968</v>
      </c>
      <c r="H120" s="17" t="s">
        <v>75</v>
      </c>
      <c r="I120" s="103" t="s">
        <v>85</v>
      </c>
      <c r="J120" s="17" t="s">
        <v>77</v>
      </c>
      <c r="K120" s="17">
        <v>3</v>
      </c>
      <c r="L120" s="131" t="s">
        <v>121</v>
      </c>
    </row>
    <row r="121" spans="1:12" x14ac:dyDescent="0.2">
      <c r="A121" s="75">
        <f t="shared" si="14"/>
        <v>23</v>
      </c>
      <c r="B121" s="17" t="s">
        <v>465</v>
      </c>
      <c r="C121" s="103" t="s">
        <v>174</v>
      </c>
      <c r="D121" s="43">
        <v>988000</v>
      </c>
      <c r="E121" s="43">
        <v>988499</v>
      </c>
      <c r="F121" s="103" t="s">
        <v>131</v>
      </c>
      <c r="G121" s="17">
        <f>SUM((E121-D121)+1)</f>
        <v>500</v>
      </c>
      <c r="H121" s="17" t="s">
        <v>75</v>
      </c>
      <c r="I121" s="103" t="s">
        <v>85</v>
      </c>
      <c r="J121" s="17" t="s">
        <v>77</v>
      </c>
      <c r="K121" s="17">
        <v>3</v>
      </c>
      <c r="L121" s="131" t="s">
        <v>121</v>
      </c>
    </row>
    <row r="122" spans="1:12" x14ac:dyDescent="0.2">
      <c r="A122" s="75">
        <f t="shared" si="14"/>
        <v>24</v>
      </c>
      <c r="B122" s="17" t="s">
        <v>466</v>
      </c>
      <c r="C122" s="103" t="s">
        <v>175</v>
      </c>
      <c r="D122" s="43">
        <v>989000</v>
      </c>
      <c r="E122" s="43">
        <v>989499</v>
      </c>
      <c r="F122" s="103" t="s">
        <v>131</v>
      </c>
      <c r="G122" s="17">
        <f>SUM((E122-D122)+1)</f>
        <v>500</v>
      </c>
      <c r="H122" s="17" t="s">
        <v>75</v>
      </c>
      <c r="I122" s="103" t="s">
        <v>85</v>
      </c>
      <c r="J122" s="17" t="s">
        <v>77</v>
      </c>
      <c r="K122" s="17">
        <v>3</v>
      </c>
      <c r="L122" s="131" t="s">
        <v>121</v>
      </c>
    </row>
    <row r="123" spans="1:12" x14ac:dyDescent="0.2">
      <c r="A123" s="75">
        <f t="shared" si="14"/>
        <v>25</v>
      </c>
      <c r="B123" s="17" t="s">
        <v>467</v>
      </c>
      <c r="C123" s="103" t="s">
        <v>167</v>
      </c>
      <c r="D123" s="43">
        <v>720000</v>
      </c>
      <c r="E123" s="43">
        <v>728996</v>
      </c>
      <c r="F123" s="103" t="s">
        <v>154</v>
      </c>
      <c r="G123" s="17">
        <f>SUM((E123-D123)+1)</f>
        <v>8997</v>
      </c>
      <c r="H123" s="17" t="s">
        <v>75</v>
      </c>
      <c r="I123" s="103" t="s">
        <v>80</v>
      </c>
      <c r="J123" s="17" t="s">
        <v>77</v>
      </c>
      <c r="K123" s="17">
        <v>6</v>
      </c>
      <c r="L123" s="131" t="s">
        <v>181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13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111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176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468</v>
      </c>
      <c r="C129" s="102" t="s">
        <v>672</v>
      </c>
      <c r="D129" s="61">
        <v>309000</v>
      </c>
      <c r="E129" s="61">
        <v>309399</v>
      </c>
      <c r="F129" s="102" t="s">
        <v>178</v>
      </c>
      <c r="G129" s="19">
        <f>SUM(E129-D129)+1</f>
        <v>400</v>
      </c>
      <c r="H129" s="19" t="s">
        <v>75</v>
      </c>
      <c r="I129" s="102" t="s">
        <v>76</v>
      </c>
      <c r="J129" s="19" t="s">
        <v>77</v>
      </c>
      <c r="K129" s="19">
        <v>2</v>
      </c>
      <c r="L129" s="130" t="s">
        <v>78</v>
      </c>
    </row>
    <row r="130" spans="1:12" x14ac:dyDescent="0.2">
      <c r="A130" s="75">
        <f t="shared" ref="A130:A144" si="15">SUM(A129+1)</f>
        <v>2</v>
      </c>
      <c r="B130" s="17" t="s">
        <v>476</v>
      </c>
      <c r="C130" s="103" t="s">
        <v>673</v>
      </c>
      <c r="D130" s="43">
        <v>705000</v>
      </c>
      <c r="E130" s="43">
        <v>705399</v>
      </c>
      <c r="F130" s="103" t="s">
        <v>178</v>
      </c>
      <c r="G130" s="17">
        <f>SUM(E130-D130)+1</f>
        <v>400</v>
      </c>
      <c r="H130" s="17" t="s">
        <v>75</v>
      </c>
      <c r="I130" s="103" t="s">
        <v>85</v>
      </c>
      <c r="J130" s="17" t="s">
        <v>77</v>
      </c>
      <c r="K130" s="17">
        <v>3</v>
      </c>
      <c r="L130" s="131" t="s">
        <v>117</v>
      </c>
    </row>
    <row r="131" spans="1:12" x14ac:dyDescent="0.2">
      <c r="A131" s="75">
        <f t="shared" si="15"/>
        <v>3</v>
      </c>
      <c r="B131" s="17" t="s">
        <v>478</v>
      </c>
      <c r="C131" s="103" t="s">
        <v>185</v>
      </c>
      <c r="D131" s="43">
        <v>772000</v>
      </c>
      <c r="E131" s="43">
        <v>772599</v>
      </c>
      <c r="F131" s="103" t="s">
        <v>178</v>
      </c>
      <c r="G131" s="17">
        <f t="shared" ref="G131:G143" si="16">SUM(E131-D131)+1</f>
        <v>600</v>
      </c>
      <c r="H131" s="17" t="s">
        <v>75</v>
      </c>
      <c r="I131" s="103" t="s">
        <v>85</v>
      </c>
      <c r="J131" s="17" t="s">
        <v>77</v>
      </c>
      <c r="K131" s="17">
        <v>3</v>
      </c>
      <c r="L131" s="131" t="s">
        <v>86</v>
      </c>
    </row>
    <row r="132" spans="1:12" x14ac:dyDescent="0.2">
      <c r="A132" s="75">
        <f t="shared" si="15"/>
        <v>4</v>
      </c>
      <c r="B132" s="17" t="s">
        <v>472</v>
      </c>
      <c r="C132" s="103" t="s">
        <v>674</v>
      </c>
      <c r="D132" s="43">
        <v>912000</v>
      </c>
      <c r="E132" s="43">
        <v>912399</v>
      </c>
      <c r="F132" s="103" t="s">
        <v>178</v>
      </c>
      <c r="G132" s="17">
        <f t="shared" si="16"/>
        <v>400</v>
      </c>
      <c r="H132" s="17" t="s">
        <v>75</v>
      </c>
      <c r="I132" s="103" t="s">
        <v>85</v>
      </c>
      <c r="J132" s="17" t="s">
        <v>77</v>
      </c>
      <c r="K132" s="17">
        <v>3</v>
      </c>
      <c r="L132" s="131" t="s">
        <v>171</v>
      </c>
    </row>
    <row r="133" spans="1:12" x14ac:dyDescent="0.2">
      <c r="A133" s="75">
        <f t="shared" si="15"/>
        <v>5</v>
      </c>
      <c r="B133" s="17" t="s">
        <v>470</v>
      </c>
      <c r="C133" s="103" t="s">
        <v>675</v>
      </c>
      <c r="D133" s="43">
        <v>930000</v>
      </c>
      <c r="E133" s="43">
        <v>930999</v>
      </c>
      <c r="F133" s="103" t="s">
        <v>178</v>
      </c>
      <c r="G133" s="17">
        <f>SUM(E133-D133)+1</f>
        <v>1000</v>
      </c>
      <c r="H133" s="17" t="s">
        <v>75</v>
      </c>
      <c r="I133" s="103" t="s">
        <v>85</v>
      </c>
      <c r="J133" s="17" t="s">
        <v>77</v>
      </c>
      <c r="K133" s="17">
        <v>3</v>
      </c>
      <c r="L133" s="131" t="s">
        <v>171</v>
      </c>
    </row>
    <row r="134" spans="1:12" x14ac:dyDescent="0.2">
      <c r="A134" s="75">
        <f t="shared" si="15"/>
        <v>6</v>
      </c>
      <c r="B134" s="17" t="s">
        <v>474</v>
      </c>
      <c r="C134" s="103" t="s">
        <v>676</v>
      </c>
      <c r="D134" s="43">
        <v>974000</v>
      </c>
      <c r="E134" s="43">
        <v>974599</v>
      </c>
      <c r="F134" s="103" t="s">
        <v>178</v>
      </c>
      <c r="G134" s="17">
        <f t="shared" si="16"/>
        <v>600</v>
      </c>
      <c r="H134" s="17" t="s">
        <v>75</v>
      </c>
      <c r="I134" s="103" t="s">
        <v>85</v>
      </c>
      <c r="J134" s="17" t="s">
        <v>77</v>
      </c>
      <c r="K134" s="17">
        <v>3</v>
      </c>
      <c r="L134" s="131" t="s">
        <v>121</v>
      </c>
    </row>
    <row r="135" spans="1:12" x14ac:dyDescent="0.2">
      <c r="A135" s="75">
        <f t="shared" si="15"/>
        <v>7</v>
      </c>
      <c r="B135" s="17" t="s">
        <v>490</v>
      </c>
      <c r="C135" s="103" t="s">
        <v>677</v>
      </c>
      <c r="D135" s="43">
        <v>733000</v>
      </c>
      <c r="E135" s="43">
        <v>733699</v>
      </c>
      <c r="F135" s="103" t="s">
        <v>178</v>
      </c>
      <c r="G135" s="17">
        <f t="shared" si="16"/>
        <v>700</v>
      </c>
      <c r="H135" s="17" t="s">
        <v>75</v>
      </c>
      <c r="I135" s="103" t="s">
        <v>94</v>
      </c>
      <c r="J135" s="17" t="s">
        <v>77</v>
      </c>
      <c r="K135" s="17">
        <v>6</v>
      </c>
      <c r="L135" s="131" t="s">
        <v>181</v>
      </c>
    </row>
    <row r="136" spans="1:12" x14ac:dyDescent="0.2">
      <c r="A136" s="75">
        <f t="shared" si="15"/>
        <v>8</v>
      </c>
      <c r="B136" s="17" t="s">
        <v>492</v>
      </c>
      <c r="C136" s="103" t="s">
        <v>678</v>
      </c>
      <c r="D136" s="43">
        <v>744000</v>
      </c>
      <c r="E136" s="43">
        <v>744399</v>
      </c>
      <c r="F136" s="103" t="s">
        <v>178</v>
      </c>
      <c r="G136" s="17">
        <f t="shared" si="16"/>
        <v>400</v>
      </c>
      <c r="H136" s="17" t="s">
        <v>75</v>
      </c>
      <c r="I136" s="103" t="s">
        <v>94</v>
      </c>
      <c r="J136" s="17" t="s">
        <v>77</v>
      </c>
      <c r="K136" s="17">
        <v>6</v>
      </c>
      <c r="L136" s="131" t="s">
        <v>181</v>
      </c>
    </row>
    <row r="137" spans="1:12" x14ac:dyDescent="0.2">
      <c r="A137" s="75">
        <f t="shared" si="15"/>
        <v>9</v>
      </c>
      <c r="B137" s="17" t="s">
        <v>482</v>
      </c>
      <c r="C137" s="103" t="s">
        <v>679</v>
      </c>
      <c r="D137" s="43">
        <v>747000</v>
      </c>
      <c r="E137" s="43">
        <v>747399</v>
      </c>
      <c r="F137" s="103" t="s">
        <v>178</v>
      </c>
      <c r="G137" s="17">
        <f t="shared" si="16"/>
        <v>400</v>
      </c>
      <c r="H137" s="17" t="s">
        <v>75</v>
      </c>
      <c r="I137" s="103" t="s">
        <v>76</v>
      </c>
      <c r="J137" s="17" t="s">
        <v>77</v>
      </c>
      <c r="K137" s="17">
        <v>6</v>
      </c>
      <c r="L137" s="131" t="s">
        <v>181</v>
      </c>
    </row>
    <row r="138" spans="1:12" x14ac:dyDescent="0.2">
      <c r="A138" s="75">
        <f t="shared" si="15"/>
        <v>10</v>
      </c>
      <c r="B138" s="17" t="s">
        <v>488</v>
      </c>
      <c r="C138" s="103" t="s">
        <v>680</v>
      </c>
      <c r="D138" s="43">
        <v>749000</v>
      </c>
      <c r="E138" s="43">
        <v>749399</v>
      </c>
      <c r="F138" s="103" t="s">
        <v>178</v>
      </c>
      <c r="G138" s="17">
        <f t="shared" si="16"/>
        <v>400</v>
      </c>
      <c r="H138" s="17" t="s">
        <v>75</v>
      </c>
      <c r="I138" s="103" t="s">
        <v>94</v>
      </c>
      <c r="J138" s="17" t="s">
        <v>77</v>
      </c>
      <c r="K138" s="17">
        <v>6</v>
      </c>
      <c r="L138" s="131" t="s">
        <v>181</v>
      </c>
    </row>
    <row r="139" spans="1:12" x14ac:dyDescent="0.2">
      <c r="A139" s="75">
        <f t="shared" si="15"/>
        <v>11</v>
      </c>
      <c r="B139" s="17" t="s">
        <v>496</v>
      </c>
      <c r="C139" s="103" t="s">
        <v>681</v>
      </c>
      <c r="D139" s="43">
        <v>789000</v>
      </c>
      <c r="E139" s="43">
        <v>789599</v>
      </c>
      <c r="F139" s="103" t="s">
        <v>178</v>
      </c>
      <c r="G139" s="17">
        <f t="shared" si="16"/>
        <v>600</v>
      </c>
      <c r="H139" s="17" t="s">
        <v>75</v>
      </c>
      <c r="I139" s="103" t="s">
        <v>94</v>
      </c>
      <c r="J139" s="17" t="s">
        <v>77</v>
      </c>
      <c r="K139" s="17">
        <v>6</v>
      </c>
      <c r="L139" s="131" t="s">
        <v>181</v>
      </c>
    </row>
    <row r="140" spans="1:12" x14ac:dyDescent="0.2">
      <c r="A140" s="75">
        <f t="shared" si="15"/>
        <v>12</v>
      </c>
      <c r="B140" s="17" t="s">
        <v>486</v>
      </c>
      <c r="C140" s="103" t="s">
        <v>682</v>
      </c>
      <c r="D140" s="43">
        <v>899000</v>
      </c>
      <c r="E140" s="43">
        <v>899699</v>
      </c>
      <c r="F140" s="103" t="s">
        <v>178</v>
      </c>
      <c r="G140" s="17">
        <f t="shared" si="16"/>
        <v>700</v>
      </c>
      <c r="H140" s="17" t="s">
        <v>75</v>
      </c>
      <c r="I140" s="103" t="s">
        <v>76</v>
      </c>
      <c r="J140" s="17" t="s">
        <v>77</v>
      </c>
      <c r="K140" s="17">
        <v>6</v>
      </c>
      <c r="L140" s="131" t="s">
        <v>137</v>
      </c>
    </row>
    <row r="141" spans="1:12" x14ac:dyDescent="0.2">
      <c r="A141" s="75">
        <f t="shared" si="15"/>
        <v>13</v>
      </c>
      <c r="B141" s="17" t="s">
        <v>480</v>
      </c>
      <c r="C141" s="103" t="s">
        <v>683</v>
      </c>
      <c r="D141" s="43">
        <v>941000</v>
      </c>
      <c r="E141" s="43">
        <v>941399</v>
      </c>
      <c r="F141" s="103" t="s">
        <v>178</v>
      </c>
      <c r="G141" s="17">
        <f t="shared" si="16"/>
        <v>400</v>
      </c>
      <c r="H141" s="17" t="s">
        <v>75</v>
      </c>
      <c r="I141" s="103" t="s">
        <v>94</v>
      </c>
      <c r="J141" s="17" t="s">
        <v>77</v>
      </c>
      <c r="K141" s="17">
        <v>6</v>
      </c>
      <c r="L141" s="131" t="s">
        <v>95</v>
      </c>
    </row>
    <row r="142" spans="1:12" x14ac:dyDescent="0.2">
      <c r="A142" s="75">
        <f t="shared" si="15"/>
        <v>14</v>
      </c>
      <c r="B142" s="17" t="s">
        <v>484</v>
      </c>
      <c r="C142" s="103" t="s">
        <v>191</v>
      </c>
      <c r="D142" s="43">
        <v>946000</v>
      </c>
      <c r="E142" s="43">
        <v>946399</v>
      </c>
      <c r="F142" s="103" t="s">
        <v>178</v>
      </c>
      <c r="G142" s="17">
        <f t="shared" si="16"/>
        <v>400</v>
      </c>
      <c r="H142" s="17" t="s">
        <v>75</v>
      </c>
      <c r="I142" s="103" t="s">
        <v>94</v>
      </c>
      <c r="J142" s="17" t="s">
        <v>77</v>
      </c>
      <c r="K142" s="17">
        <v>6</v>
      </c>
      <c r="L142" s="131" t="s">
        <v>95</v>
      </c>
    </row>
    <row r="143" spans="1:12" x14ac:dyDescent="0.2">
      <c r="A143" s="75">
        <f t="shared" si="15"/>
        <v>15</v>
      </c>
      <c r="B143" s="17" t="s">
        <v>494</v>
      </c>
      <c r="C143" s="103" t="s">
        <v>193</v>
      </c>
      <c r="D143" s="43">
        <v>974000</v>
      </c>
      <c r="E143" s="43">
        <v>974399</v>
      </c>
      <c r="F143" s="103" t="s">
        <v>178</v>
      </c>
      <c r="G143" s="17">
        <f t="shared" si="16"/>
        <v>400</v>
      </c>
      <c r="H143" s="17" t="s">
        <v>75</v>
      </c>
      <c r="I143" s="103" t="s">
        <v>94</v>
      </c>
      <c r="J143" s="17" t="s">
        <v>77</v>
      </c>
      <c r="K143" s="17">
        <v>6</v>
      </c>
      <c r="L143" s="131" t="s">
        <v>107</v>
      </c>
    </row>
    <row r="144" spans="1:12" x14ac:dyDescent="0.2">
      <c r="A144" s="75">
        <f t="shared" si="15"/>
        <v>16</v>
      </c>
      <c r="B144" s="28"/>
      <c r="C144" s="179" t="s">
        <v>684</v>
      </c>
      <c r="D144" s="31">
        <v>956000</v>
      </c>
      <c r="E144" s="31">
        <v>956499</v>
      </c>
      <c r="F144" s="103" t="s">
        <v>178</v>
      </c>
      <c r="G144" s="17">
        <f>SUM(E144-D144)+1</f>
        <v>500</v>
      </c>
      <c r="H144" s="28" t="s">
        <v>75</v>
      </c>
      <c r="I144" s="179" t="s">
        <v>76</v>
      </c>
      <c r="J144" s="28" t="s">
        <v>77</v>
      </c>
      <c r="K144" s="28">
        <v>7</v>
      </c>
      <c r="L144" s="180" t="s">
        <v>685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111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194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498</v>
      </c>
      <c r="C150" s="114" t="s">
        <v>195</v>
      </c>
      <c r="D150" s="16">
        <v>300100</v>
      </c>
      <c r="E150" s="16">
        <v>300399</v>
      </c>
      <c r="F150" s="114" t="s">
        <v>196</v>
      </c>
      <c r="G150" s="47">
        <f>SUM((E150-D150)+1)</f>
        <v>300</v>
      </c>
      <c r="H150" s="47" t="s">
        <v>75</v>
      </c>
      <c r="I150" s="114" t="s">
        <v>76</v>
      </c>
      <c r="J150" s="47" t="s">
        <v>77</v>
      </c>
      <c r="K150" s="47">
        <v>2</v>
      </c>
      <c r="L150" s="134" t="s">
        <v>78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111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197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386</v>
      </c>
      <c r="C155" s="102" t="s">
        <v>198</v>
      </c>
      <c r="D155" s="43">
        <v>210000</v>
      </c>
      <c r="E155" s="43">
        <v>219999</v>
      </c>
      <c r="F155" s="102" t="s">
        <v>199</v>
      </c>
      <c r="G155" s="19">
        <f t="shared" ref="G155:G162" si="18">SUM((E155-D155)+1)</f>
        <v>10000</v>
      </c>
      <c r="H155" s="19" t="s">
        <v>200</v>
      </c>
      <c r="I155" s="102" t="s">
        <v>201</v>
      </c>
      <c r="J155" s="19" t="s">
        <v>115</v>
      </c>
      <c r="K155" s="19">
        <v>2</v>
      </c>
      <c r="L155" s="130" t="s">
        <v>356</v>
      </c>
    </row>
    <row r="156" spans="1:12" x14ac:dyDescent="0.2">
      <c r="A156" s="75">
        <f t="shared" si="17"/>
        <v>2</v>
      </c>
      <c r="B156" s="17" t="s">
        <v>502</v>
      </c>
      <c r="C156" s="103" t="s">
        <v>202</v>
      </c>
      <c r="D156" s="43">
        <v>320000</v>
      </c>
      <c r="E156" s="43">
        <v>324999</v>
      </c>
      <c r="F156" s="103" t="s">
        <v>203</v>
      </c>
      <c r="G156" s="17">
        <f t="shared" si="18"/>
        <v>5000</v>
      </c>
      <c r="H156" s="17" t="s">
        <v>200</v>
      </c>
      <c r="I156" s="103" t="s">
        <v>204</v>
      </c>
      <c r="J156" s="17">
        <v>322</v>
      </c>
      <c r="K156" s="17">
        <v>2</v>
      </c>
      <c r="L156" s="131" t="s">
        <v>78</v>
      </c>
    </row>
    <row r="157" spans="1:12" x14ac:dyDescent="0.2">
      <c r="A157" s="75">
        <f t="shared" si="17"/>
        <v>3</v>
      </c>
      <c r="B157" s="17" t="s">
        <v>499</v>
      </c>
      <c r="C157" s="103" t="s">
        <v>205</v>
      </c>
      <c r="D157" s="43">
        <v>450000</v>
      </c>
      <c r="E157" s="43">
        <v>459999</v>
      </c>
      <c r="F157" s="103" t="s">
        <v>203</v>
      </c>
      <c r="G157" s="17">
        <f t="shared" si="18"/>
        <v>10000</v>
      </c>
      <c r="H157" s="17" t="s">
        <v>200</v>
      </c>
      <c r="I157" s="103" t="s">
        <v>201</v>
      </c>
      <c r="J157" s="17">
        <v>459</v>
      </c>
      <c r="K157" s="17">
        <v>2</v>
      </c>
      <c r="L157" s="131" t="s">
        <v>356</v>
      </c>
    </row>
    <row r="158" spans="1:12" x14ac:dyDescent="0.2">
      <c r="A158" s="75">
        <f t="shared" si="17"/>
        <v>4</v>
      </c>
      <c r="B158" s="17" t="s">
        <v>501</v>
      </c>
      <c r="C158" s="103" t="s">
        <v>206</v>
      </c>
      <c r="D158" s="43">
        <v>510000</v>
      </c>
      <c r="E158" s="43">
        <v>519999</v>
      </c>
      <c r="F158" s="103" t="s">
        <v>203</v>
      </c>
      <c r="G158" s="17">
        <f t="shared" si="18"/>
        <v>10000</v>
      </c>
      <c r="H158" s="17" t="s">
        <v>200</v>
      </c>
      <c r="I158" s="103" t="s">
        <v>201</v>
      </c>
      <c r="J158" s="17" t="s">
        <v>115</v>
      </c>
      <c r="K158" s="17">
        <v>2</v>
      </c>
      <c r="L158" s="131" t="s">
        <v>356</v>
      </c>
    </row>
    <row r="159" spans="1:12" x14ac:dyDescent="0.2">
      <c r="A159" s="75">
        <f>SUM(A158+1)</f>
        <v>5</v>
      </c>
      <c r="B159" s="17" t="s">
        <v>686</v>
      </c>
      <c r="C159" s="103" t="s">
        <v>687</v>
      </c>
      <c r="D159" s="43">
        <v>530000</v>
      </c>
      <c r="E159" s="43">
        <v>539999</v>
      </c>
      <c r="F159" s="103" t="s">
        <v>203</v>
      </c>
      <c r="G159" s="17">
        <f t="shared" si="18"/>
        <v>10000</v>
      </c>
      <c r="H159" s="17" t="s">
        <v>200</v>
      </c>
      <c r="I159" s="103" t="s">
        <v>201</v>
      </c>
      <c r="J159" s="17">
        <v>539</v>
      </c>
      <c r="K159" s="17">
        <v>2</v>
      </c>
      <c r="L159" s="131" t="s">
        <v>356</v>
      </c>
    </row>
    <row r="160" spans="1:12" x14ac:dyDescent="0.2">
      <c r="A160" s="75">
        <f t="shared" si="17"/>
        <v>6</v>
      </c>
      <c r="B160" s="17" t="s">
        <v>500</v>
      </c>
      <c r="C160" s="103" t="s">
        <v>208</v>
      </c>
      <c r="D160" s="43">
        <v>540000</v>
      </c>
      <c r="E160" s="43">
        <v>549999</v>
      </c>
      <c r="F160" s="103" t="s">
        <v>203</v>
      </c>
      <c r="G160" s="17">
        <f t="shared" si="18"/>
        <v>10000</v>
      </c>
      <c r="H160" s="17" t="s">
        <v>200</v>
      </c>
      <c r="I160" s="103" t="s">
        <v>201</v>
      </c>
      <c r="J160" s="17" t="s">
        <v>115</v>
      </c>
      <c r="K160" s="17">
        <v>2</v>
      </c>
      <c r="L160" s="131" t="s">
        <v>356</v>
      </c>
    </row>
    <row r="161" spans="1:12" x14ac:dyDescent="0.2">
      <c r="A161" s="75">
        <f t="shared" si="17"/>
        <v>7</v>
      </c>
      <c r="B161" s="17" t="s">
        <v>504</v>
      </c>
      <c r="C161" s="103" t="s">
        <v>211</v>
      </c>
      <c r="D161" s="43">
        <v>800000</v>
      </c>
      <c r="E161" s="43">
        <v>804999</v>
      </c>
      <c r="F161" s="103" t="s">
        <v>203</v>
      </c>
      <c r="G161" s="17">
        <f t="shared" si="18"/>
        <v>5000</v>
      </c>
      <c r="H161" s="17" t="s">
        <v>200</v>
      </c>
      <c r="I161" s="103" t="s">
        <v>85</v>
      </c>
      <c r="J161" s="17">
        <v>802</v>
      </c>
      <c r="K161" s="17">
        <v>3</v>
      </c>
      <c r="L161" s="131" t="s">
        <v>117</v>
      </c>
    </row>
    <row r="162" spans="1:12" x14ac:dyDescent="0.2">
      <c r="A162" s="75">
        <f t="shared" si="17"/>
        <v>8</v>
      </c>
      <c r="B162" s="17" t="s">
        <v>503</v>
      </c>
      <c r="C162" s="103" t="s">
        <v>212</v>
      </c>
      <c r="D162" s="43">
        <v>820000</v>
      </c>
      <c r="E162" s="43">
        <v>829999</v>
      </c>
      <c r="F162" s="103" t="s">
        <v>203</v>
      </c>
      <c r="G162" s="17">
        <f t="shared" si="18"/>
        <v>10000</v>
      </c>
      <c r="H162" s="17" t="s">
        <v>200</v>
      </c>
      <c r="I162" s="103" t="s">
        <v>85</v>
      </c>
      <c r="J162" s="17">
        <v>829</v>
      </c>
      <c r="K162" s="17">
        <v>3</v>
      </c>
      <c r="L162" s="131" t="s">
        <v>86</v>
      </c>
    </row>
    <row r="163" spans="1:12" x14ac:dyDescent="0.2">
      <c r="A163" s="75">
        <f t="shared" si="17"/>
        <v>9</v>
      </c>
      <c r="B163" s="17" t="s">
        <v>505</v>
      </c>
      <c r="C163" s="103" t="s">
        <v>210</v>
      </c>
      <c r="D163" s="43">
        <v>710000</v>
      </c>
      <c r="E163" s="43">
        <v>714999</v>
      </c>
      <c r="F163" s="103" t="s">
        <v>203</v>
      </c>
      <c r="G163" s="17">
        <f>SUM((E163-D163)+1)</f>
        <v>5000</v>
      </c>
      <c r="H163" s="17" t="s">
        <v>200</v>
      </c>
      <c r="I163" s="103" t="s">
        <v>201</v>
      </c>
      <c r="J163" s="17">
        <v>714</v>
      </c>
      <c r="K163" s="17">
        <v>6</v>
      </c>
      <c r="L163" s="131" t="s">
        <v>181</v>
      </c>
    </row>
    <row r="164" spans="1:12" x14ac:dyDescent="0.2">
      <c r="A164" s="75">
        <f t="shared" si="17"/>
        <v>10</v>
      </c>
      <c r="B164" s="17" t="s">
        <v>506</v>
      </c>
      <c r="C164" s="103" t="s">
        <v>213</v>
      </c>
      <c r="D164" s="43">
        <v>950000</v>
      </c>
      <c r="E164" s="43">
        <v>954999</v>
      </c>
      <c r="F164" s="103" t="s">
        <v>203</v>
      </c>
      <c r="G164" s="17">
        <f>SUM((E164-D164)+1)</f>
        <v>5000</v>
      </c>
      <c r="H164" s="17" t="s">
        <v>200</v>
      </c>
      <c r="I164" s="103" t="s">
        <v>94</v>
      </c>
      <c r="J164" s="17">
        <v>954</v>
      </c>
      <c r="K164" s="17">
        <v>6</v>
      </c>
      <c r="L164" s="131" t="s">
        <v>95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13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111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214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521</v>
      </c>
      <c r="C170" s="102" t="s">
        <v>219</v>
      </c>
      <c r="D170" s="43">
        <v>302100</v>
      </c>
      <c r="E170" s="43">
        <v>302249</v>
      </c>
      <c r="F170" s="102" t="s">
        <v>216</v>
      </c>
      <c r="G170" s="19">
        <f t="shared" ref="G170:G184" si="20">SUM((E170-D170)+1)</f>
        <v>150</v>
      </c>
      <c r="H170" s="19" t="s">
        <v>75</v>
      </c>
      <c r="I170" s="102" t="s">
        <v>201</v>
      </c>
      <c r="J170" s="19" t="s">
        <v>115</v>
      </c>
      <c r="K170" s="19">
        <v>2</v>
      </c>
      <c r="L170" s="130" t="s">
        <v>78</v>
      </c>
    </row>
    <row r="171" spans="1:12" x14ac:dyDescent="0.2">
      <c r="A171" s="75">
        <f t="shared" si="19"/>
        <v>2</v>
      </c>
      <c r="B171" s="17" t="s">
        <v>509</v>
      </c>
      <c r="C171" s="103" t="s">
        <v>220</v>
      </c>
      <c r="D171" s="43">
        <v>304100</v>
      </c>
      <c r="E171" s="43">
        <v>304299</v>
      </c>
      <c r="F171" s="103" t="s">
        <v>216</v>
      </c>
      <c r="G171" s="17">
        <f>SUM((E171-D171)+1)</f>
        <v>200</v>
      </c>
      <c r="H171" s="17" t="s">
        <v>75</v>
      </c>
      <c r="I171" s="103" t="s">
        <v>201</v>
      </c>
      <c r="J171" s="17" t="s">
        <v>115</v>
      </c>
      <c r="K171" s="17">
        <v>2</v>
      </c>
      <c r="L171" s="131" t="s">
        <v>78</v>
      </c>
    </row>
    <row r="172" spans="1:12" x14ac:dyDescent="0.2">
      <c r="A172" s="75">
        <f t="shared" si="19"/>
        <v>3</v>
      </c>
      <c r="B172" s="17" t="s">
        <v>511</v>
      </c>
      <c r="C172" s="103" t="s">
        <v>223</v>
      </c>
      <c r="D172" s="43">
        <v>368000</v>
      </c>
      <c r="E172" s="43">
        <v>368999</v>
      </c>
      <c r="F172" s="103" t="s">
        <v>218</v>
      </c>
      <c r="G172" s="17">
        <f t="shared" si="20"/>
        <v>1000</v>
      </c>
      <c r="H172" s="17" t="s">
        <v>75</v>
      </c>
      <c r="I172" s="103" t="s">
        <v>201</v>
      </c>
      <c r="J172" s="17" t="s">
        <v>77</v>
      </c>
      <c r="K172" s="17">
        <v>2</v>
      </c>
      <c r="L172" s="131" t="s">
        <v>78</v>
      </c>
    </row>
    <row r="173" spans="1:12" x14ac:dyDescent="0.2">
      <c r="A173" s="75">
        <f t="shared" si="19"/>
        <v>4</v>
      </c>
      <c r="B173" s="17" t="s">
        <v>224</v>
      </c>
      <c r="C173" s="103" t="s">
        <v>224</v>
      </c>
      <c r="D173" s="43">
        <v>380000</v>
      </c>
      <c r="E173" s="43">
        <v>381099</v>
      </c>
      <c r="F173" s="103" t="s">
        <v>218</v>
      </c>
      <c r="G173" s="17">
        <f t="shared" si="20"/>
        <v>1100</v>
      </c>
      <c r="H173" s="17" t="s">
        <v>75</v>
      </c>
      <c r="I173" s="103" t="s">
        <v>201</v>
      </c>
      <c r="J173" s="17" t="s">
        <v>77</v>
      </c>
      <c r="K173" s="17">
        <v>2</v>
      </c>
      <c r="L173" s="131" t="s">
        <v>78</v>
      </c>
    </row>
    <row r="174" spans="1:12" x14ac:dyDescent="0.2">
      <c r="A174" s="75">
        <f t="shared" si="19"/>
        <v>5</v>
      </c>
      <c r="B174" s="17" t="s">
        <v>517</v>
      </c>
      <c r="C174" s="103" t="s">
        <v>225</v>
      </c>
      <c r="D174" s="43">
        <v>383100</v>
      </c>
      <c r="E174" s="43">
        <v>383599</v>
      </c>
      <c r="F174" s="103" t="s">
        <v>216</v>
      </c>
      <c r="G174" s="17">
        <f t="shared" si="20"/>
        <v>500</v>
      </c>
      <c r="H174" s="17" t="s">
        <v>75</v>
      </c>
      <c r="I174" s="103" t="s">
        <v>201</v>
      </c>
      <c r="J174" s="17" t="s">
        <v>115</v>
      </c>
      <c r="K174" s="17">
        <v>2</v>
      </c>
      <c r="L174" s="131" t="s">
        <v>78</v>
      </c>
    </row>
    <row r="175" spans="1:12" x14ac:dyDescent="0.2">
      <c r="A175" s="75">
        <f t="shared" si="19"/>
        <v>6</v>
      </c>
      <c r="B175" s="17" t="s">
        <v>513</v>
      </c>
      <c r="C175" s="103" t="s">
        <v>226</v>
      </c>
      <c r="D175" s="43">
        <v>385000</v>
      </c>
      <c r="E175" s="43">
        <v>385599</v>
      </c>
      <c r="F175" s="103" t="s">
        <v>216</v>
      </c>
      <c r="G175" s="17">
        <f>SUM((E175-D175)+1)</f>
        <v>600</v>
      </c>
      <c r="H175" s="17" t="s">
        <v>75</v>
      </c>
      <c r="I175" s="103" t="s">
        <v>201</v>
      </c>
      <c r="J175" s="17" t="s">
        <v>115</v>
      </c>
      <c r="K175" s="17">
        <v>2</v>
      </c>
      <c r="L175" s="131" t="s">
        <v>78</v>
      </c>
    </row>
    <row r="176" spans="1:12" x14ac:dyDescent="0.2">
      <c r="A176" s="75">
        <f t="shared" si="19"/>
        <v>7</v>
      </c>
      <c r="B176" s="17" t="s">
        <v>510</v>
      </c>
      <c r="C176" s="103" t="s">
        <v>227</v>
      </c>
      <c r="D176" s="43">
        <v>387000</v>
      </c>
      <c r="E176" s="43">
        <v>387999</v>
      </c>
      <c r="F176" s="103" t="s">
        <v>218</v>
      </c>
      <c r="G176" s="17">
        <f t="shared" si="20"/>
        <v>1000</v>
      </c>
      <c r="H176" s="17" t="s">
        <v>75</v>
      </c>
      <c r="I176" s="103" t="s">
        <v>201</v>
      </c>
      <c r="J176" s="17" t="s">
        <v>77</v>
      </c>
      <c r="K176" s="17">
        <v>2</v>
      </c>
      <c r="L176" s="131" t="s">
        <v>78</v>
      </c>
    </row>
    <row r="177" spans="1:12" x14ac:dyDescent="0.2">
      <c r="A177" s="75">
        <f t="shared" si="19"/>
        <v>8</v>
      </c>
      <c r="B177" s="17" t="s">
        <v>519</v>
      </c>
      <c r="C177" s="103" t="s">
        <v>228</v>
      </c>
      <c r="D177" s="43">
        <v>390000</v>
      </c>
      <c r="E177" s="43">
        <v>391599</v>
      </c>
      <c r="F177" s="103" t="s">
        <v>218</v>
      </c>
      <c r="G177" s="17">
        <f t="shared" si="20"/>
        <v>1600</v>
      </c>
      <c r="H177" s="17" t="s">
        <v>75</v>
      </c>
      <c r="I177" s="103" t="s">
        <v>201</v>
      </c>
      <c r="J177" s="17" t="s">
        <v>77</v>
      </c>
      <c r="K177" s="17">
        <v>2</v>
      </c>
      <c r="L177" s="131" t="s">
        <v>78</v>
      </c>
    </row>
    <row r="178" spans="1:12" x14ac:dyDescent="0.2">
      <c r="A178" s="75">
        <f t="shared" si="19"/>
        <v>9</v>
      </c>
      <c r="B178" s="17" t="s">
        <v>516</v>
      </c>
      <c r="C178" s="103" t="s">
        <v>229</v>
      </c>
      <c r="D178" s="43">
        <v>392100</v>
      </c>
      <c r="E178" s="43">
        <v>392349</v>
      </c>
      <c r="F178" s="103" t="s">
        <v>216</v>
      </c>
      <c r="G178" s="17">
        <f t="shared" si="20"/>
        <v>250</v>
      </c>
      <c r="H178" s="17" t="s">
        <v>75</v>
      </c>
      <c r="I178" s="103" t="s">
        <v>201</v>
      </c>
      <c r="J178" s="17" t="s">
        <v>115</v>
      </c>
      <c r="K178" s="17">
        <v>2</v>
      </c>
      <c r="L178" s="131" t="s">
        <v>78</v>
      </c>
    </row>
    <row r="179" spans="1:12" x14ac:dyDescent="0.2">
      <c r="A179" s="75">
        <f t="shared" si="19"/>
        <v>10</v>
      </c>
      <c r="B179" s="17" t="s">
        <v>514</v>
      </c>
      <c r="C179" s="103" t="s">
        <v>515</v>
      </c>
      <c r="D179" s="43">
        <v>722100</v>
      </c>
      <c r="E179" s="43">
        <v>722399</v>
      </c>
      <c r="F179" s="103" t="s">
        <v>216</v>
      </c>
      <c r="G179" s="17">
        <f t="shared" si="20"/>
        <v>300</v>
      </c>
      <c r="H179" s="17" t="s">
        <v>75</v>
      </c>
      <c r="I179" s="103" t="s">
        <v>201</v>
      </c>
      <c r="J179" s="17" t="s">
        <v>115</v>
      </c>
      <c r="K179" s="17">
        <v>2</v>
      </c>
      <c r="L179" s="131" t="s">
        <v>78</v>
      </c>
    </row>
    <row r="180" spans="1:12" x14ac:dyDescent="0.2">
      <c r="A180" s="75">
        <f t="shared" si="19"/>
        <v>11</v>
      </c>
      <c r="B180" s="17" t="s">
        <v>512</v>
      </c>
      <c r="C180" s="103" t="s">
        <v>242</v>
      </c>
      <c r="D180" s="43">
        <v>725000</v>
      </c>
      <c r="E180" s="43">
        <v>725599</v>
      </c>
      <c r="F180" s="103" t="s">
        <v>218</v>
      </c>
      <c r="G180" s="17">
        <f t="shared" si="20"/>
        <v>600</v>
      </c>
      <c r="H180" s="17" t="s">
        <v>75</v>
      </c>
      <c r="I180" s="103" t="s">
        <v>201</v>
      </c>
      <c r="J180" s="17" t="s">
        <v>77</v>
      </c>
      <c r="K180" s="17">
        <v>2</v>
      </c>
      <c r="L180" s="131" t="s">
        <v>78</v>
      </c>
    </row>
    <row r="181" spans="1:12" x14ac:dyDescent="0.2">
      <c r="A181" s="75">
        <f t="shared" si="19"/>
        <v>12</v>
      </c>
      <c r="B181" s="17" t="s">
        <v>507</v>
      </c>
      <c r="C181" s="103" t="s">
        <v>508</v>
      </c>
      <c r="D181" s="43">
        <v>729100</v>
      </c>
      <c r="E181" s="43">
        <v>729249</v>
      </c>
      <c r="F181" s="103" t="s">
        <v>216</v>
      </c>
      <c r="G181" s="17">
        <f t="shared" si="20"/>
        <v>150</v>
      </c>
      <c r="H181" s="17" t="s">
        <v>75</v>
      </c>
      <c r="I181" s="103" t="s">
        <v>76</v>
      </c>
      <c r="J181" s="17" t="s">
        <v>115</v>
      </c>
      <c r="K181" s="17">
        <v>2</v>
      </c>
      <c r="L181" s="131" t="s">
        <v>78</v>
      </c>
    </row>
    <row r="182" spans="1:12" x14ac:dyDescent="0.2">
      <c r="A182" s="75">
        <f t="shared" si="19"/>
        <v>13</v>
      </c>
      <c r="B182" s="17" t="s">
        <v>520</v>
      </c>
      <c r="C182" s="103" t="s">
        <v>251</v>
      </c>
      <c r="D182" s="43">
        <v>770100</v>
      </c>
      <c r="E182" s="43">
        <v>770349</v>
      </c>
      <c r="F182" s="103" t="s">
        <v>216</v>
      </c>
      <c r="G182" s="17">
        <f>SUM((E182-D182)+1)</f>
        <v>250</v>
      </c>
      <c r="H182" s="17" t="s">
        <v>75</v>
      </c>
      <c r="I182" s="103" t="s">
        <v>201</v>
      </c>
      <c r="J182" s="17" t="s">
        <v>115</v>
      </c>
      <c r="K182" s="17">
        <v>2</v>
      </c>
      <c r="L182" s="131" t="s">
        <v>78</v>
      </c>
    </row>
    <row r="183" spans="1:12" x14ac:dyDescent="0.2">
      <c r="A183" s="75">
        <f t="shared" si="19"/>
        <v>14</v>
      </c>
      <c r="B183" s="17" t="s">
        <v>522</v>
      </c>
      <c r="C183" s="103" t="s">
        <v>523</v>
      </c>
      <c r="D183" s="43">
        <v>773100</v>
      </c>
      <c r="E183" s="43">
        <v>773249</v>
      </c>
      <c r="F183" s="103" t="s">
        <v>216</v>
      </c>
      <c r="G183" s="17">
        <f t="shared" si="20"/>
        <v>150</v>
      </c>
      <c r="H183" s="17" t="s">
        <v>75</v>
      </c>
      <c r="I183" s="103" t="s">
        <v>201</v>
      </c>
      <c r="J183" s="17" t="s">
        <v>115</v>
      </c>
      <c r="K183" s="17">
        <v>2</v>
      </c>
      <c r="L183" s="131" t="s">
        <v>78</v>
      </c>
    </row>
    <row r="184" spans="1:12" x14ac:dyDescent="0.2">
      <c r="A184" s="75">
        <f t="shared" si="19"/>
        <v>15</v>
      </c>
      <c r="B184" s="17" t="s">
        <v>518</v>
      </c>
      <c r="C184" s="103" t="s">
        <v>253</v>
      </c>
      <c r="D184" s="43">
        <v>775100</v>
      </c>
      <c r="E184" s="43">
        <v>775399</v>
      </c>
      <c r="F184" s="103" t="s">
        <v>216</v>
      </c>
      <c r="G184" s="17">
        <f t="shared" si="20"/>
        <v>300</v>
      </c>
      <c r="H184" s="17" t="s">
        <v>75</v>
      </c>
      <c r="I184" s="103" t="s">
        <v>201</v>
      </c>
      <c r="J184" s="17" t="s">
        <v>115</v>
      </c>
      <c r="K184" s="17">
        <v>2</v>
      </c>
      <c r="L184" s="131" t="s">
        <v>78</v>
      </c>
    </row>
    <row r="185" spans="1:12" x14ac:dyDescent="0.2">
      <c r="A185" s="75">
        <f t="shared" si="19"/>
        <v>16</v>
      </c>
      <c r="B185" s="17" t="s">
        <v>524</v>
      </c>
      <c r="C185" s="103" t="s">
        <v>254</v>
      </c>
      <c r="D185" s="43">
        <v>777100</v>
      </c>
      <c r="E185" s="43">
        <v>777349</v>
      </c>
      <c r="F185" s="103" t="s">
        <v>216</v>
      </c>
      <c r="G185" s="17">
        <f>SUM((E185-D185)+1)</f>
        <v>250</v>
      </c>
      <c r="H185" s="17" t="s">
        <v>75</v>
      </c>
      <c r="I185" s="103" t="s">
        <v>201</v>
      </c>
      <c r="J185" s="17" t="s">
        <v>115</v>
      </c>
      <c r="K185" s="17">
        <v>2</v>
      </c>
      <c r="L185" s="131" t="s">
        <v>78</v>
      </c>
    </row>
    <row r="186" spans="1:12" x14ac:dyDescent="0.2">
      <c r="A186" s="75">
        <f t="shared" ref="A186:A201" si="21">SUM(A185+1)</f>
        <v>17</v>
      </c>
      <c r="B186" s="17" t="s">
        <v>539</v>
      </c>
      <c r="C186" s="103" t="s">
        <v>221</v>
      </c>
      <c r="D186" s="43">
        <v>312100</v>
      </c>
      <c r="E186" s="43">
        <v>312249</v>
      </c>
      <c r="F186" s="103" t="s">
        <v>216</v>
      </c>
      <c r="G186" s="17">
        <f t="shared" ref="G186:G212" si="22">SUM((E186-D186)+1)</f>
        <v>150</v>
      </c>
      <c r="H186" s="17" t="s">
        <v>75</v>
      </c>
      <c r="I186" s="103" t="s">
        <v>85</v>
      </c>
      <c r="J186" s="17" t="s">
        <v>115</v>
      </c>
      <c r="K186" s="17">
        <v>3</v>
      </c>
      <c r="L186" s="131" t="s">
        <v>222</v>
      </c>
    </row>
    <row r="187" spans="1:12" x14ac:dyDescent="0.2">
      <c r="A187" s="75">
        <f t="shared" si="21"/>
        <v>18</v>
      </c>
      <c r="B187" s="17" t="s">
        <v>530</v>
      </c>
      <c r="C187" s="103" t="s">
        <v>234</v>
      </c>
      <c r="D187" s="43">
        <v>684000</v>
      </c>
      <c r="E187" s="43">
        <v>684399</v>
      </c>
      <c r="F187" s="103" t="s">
        <v>218</v>
      </c>
      <c r="G187" s="17">
        <f t="shared" ref="G187:G217" si="23">SUM((E187-D187)+1)</f>
        <v>400</v>
      </c>
      <c r="H187" s="17" t="s">
        <v>75</v>
      </c>
      <c r="I187" s="103" t="s">
        <v>201</v>
      </c>
      <c r="J187" s="17" t="s">
        <v>77</v>
      </c>
      <c r="K187" s="17">
        <v>3</v>
      </c>
      <c r="L187" s="131" t="s">
        <v>235</v>
      </c>
    </row>
    <row r="188" spans="1:12" x14ac:dyDescent="0.2">
      <c r="A188" s="75">
        <f t="shared" si="21"/>
        <v>19</v>
      </c>
      <c r="B188" s="17" t="s">
        <v>534</v>
      </c>
      <c r="C188" s="103" t="s">
        <v>236</v>
      </c>
      <c r="D188" s="43">
        <v>688000</v>
      </c>
      <c r="E188" s="43">
        <v>688999</v>
      </c>
      <c r="F188" s="103" t="s">
        <v>218</v>
      </c>
      <c r="G188" s="17">
        <f t="shared" si="23"/>
        <v>1000</v>
      </c>
      <c r="H188" s="17" t="s">
        <v>75</v>
      </c>
      <c r="I188" s="103" t="s">
        <v>201</v>
      </c>
      <c r="J188" s="17" t="s">
        <v>77</v>
      </c>
      <c r="K188" s="17">
        <v>3</v>
      </c>
      <c r="L188" s="131" t="s">
        <v>117</v>
      </c>
    </row>
    <row r="189" spans="1:12" x14ac:dyDescent="0.2">
      <c r="A189" s="75">
        <f t="shared" si="21"/>
        <v>20</v>
      </c>
      <c r="B189" s="17" t="s">
        <v>553</v>
      </c>
      <c r="C189" s="103" t="s">
        <v>237</v>
      </c>
      <c r="D189" s="43">
        <v>701100</v>
      </c>
      <c r="E189" s="43">
        <v>701299</v>
      </c>
      <c r="F189" s="103" t="s">
        <v>216</v>
      </c>
      <c r="G189" s="17">
        <f t="shared" si="22"/>
        <v>200</v>
      </c>
      <c r="H189" s="17" t="s">
        <v>75</v>
      </c>
      <c r="I189" s="103" t="s">
        <v>85</v>
      </c>
      <c r="J189" s="17" t="s">
        <v>115</v>
      </c>
      <c r="K189" s="17">
        <v>3</v>
      </c>
      <c r="L189" s="131" t="s">
        <v>117</v>
      </c>
    </row>
    <row r="190" spans="1:12" x14ac:dyDescent="0.2">
      <c r="A190" s="75">
        <f t="shared" si="21"/>
        <v>21</v>
      </c>
      <c r="B190" s="17" t="s">
        <v>535</v>
      </c>
      <c r="C190" s="103" t="s">
        <v>238</v>
      </c>
      <c r="D190" s="43">
        <v>719000</v>
      </c>
      <c r="E190" s="43">
        <v>719499</v>
      </c>
      <c r="F190" s="103" t="s">
        <v>218</v>
      </c>
      <c r="G190" s="17">
        <f t="shared" si="23"/>
        <v>500</v>
      </c>
      <c r="H190" s="17" t="s">
        <v>75</v>
      </c>
      <c r="I190" s="103" t="s">
        <v>85</v>
      </c>
      <c r="J190" s="17" t="s">
        <v>77</v>
      </c>
      <c r="K190" s="17">
        <v>3</v>
      </c>
      <c r="L190" s="131" t="s">
        <v>117</v>
      </c>
    </row>
    <row r="191" spans="1:12" x14ac:dyDescent="0.2">
      <c r="A191" s="75">
        <f t="shared" si="21"/>
        <v>22</v>
      </c>
      <c r="B191" s="17" t="s">
        <v>549</v>
      </c>
      <c r="C191" s="103" t="s">
        <v>239</v>
      </c>
      <c r="D191" s="43">
        <v>721000</v>
      </c>
      <c r="E191" s="43">
        <v>721799</v>
      </c>
      <c r="F191" s="103" t="s">
        <v>218</v>
      </c>
      <c r="G191" s="17">
        <f t="shared" si="22"/>
        <v>800</v>
      </c>
      <c r="H191" s="17" t="s">
        <v>75</v>
      </c>
      <c r="I191" s="103" t="s">
        <v>85</v>
      </c>
      <c r="J191" s="17" t="s">
        <v>77</v>
      </c>
      <c r="K191" s="17">
        <v>3</v>
      </c>
      <c r="L191" s="131" t="s">
        <v>117</v>
      </c>
    </row>
    <row r="192" spans="1:12" x14ac:dyDescent="0.2">
      <c r="A192" s="75">
        <f t="shared" si="21"/>
        <v>23</v>
      </c>
      <c r="B192" s="17" t="s">
        <v>544</v>
      </c>
      <c r="C192" s="103" t="s">
        <v>241</v>
      </c>
      <c r="D192" s="43">
        <v>723000</v>
      </c>
      <c r="E192" s="43">
        <v>723999</v>
      </c>
      <c r="F192" s="103" t="s">
        <v>218</v>
      </c>
      <c r="G192" s="17">
        <f t="shared" si="22"/>
        <v>1000</v>
      </c>
      <c r="H192" s="17" t="s">
        <v>75</v>
      </c>
      <c r="I192" s="103" t="s">
        <v>85</v>
      </c>
      <c r="J192" s="17" t="s">
        <v>77</v>
      </c>
      <c r="K192" s="17">
        <v>3</v>
      </c>
      <c r="L192" s="131" t="s">
        <v>117</v>
      </c>
    </row>
    <row r="193" spans="1:12" x14ac:dyDescent="0.2">
      <c r="A193" s="75">
        <f t="shared" si="21"/>
        <v>24</v>
      </c>
      <c r="B193" s="17" t="s">
        <v>546</v>
      </c>
      <c r="C193" s="103" t="s">
        <v>243</v>
      </c>
      <c r="D193" s="43">
        <v>726000</v>
      </c>
      <c r="E193" s="43">
        <v>727499</v>
      </c>
      <c r="F193" s="103" t="s">
        <v>218</v>
      </c>
      <c r="G193" s="17">
        <f t="shared" si="22"/>
        <v>1500</v>
      </c>
      <c r="H193" s="17" t="s">
        <v>75</v>
      </c>
      <c r="I193" s="103" t="s">
        <v>85</v>
      </c>
      <c r="J193" s="17" t="s">
        <v>77</v>
      </c>
      <c r="K193" s="17">
        <v>3</v>
      </c>
      <c r="L193" s="131" t="s">
        <v>117</v>
      </c>
    </row>
    <row r="194" spans="1:12" x14ac:dyDescent="0.2">
      <c r="A194" s="75">
        <f t="shared" si="21"/>
        <v>25</v>
      </c>
      <c r="B194" s="17" t="s">
        <v>525</v>
      </c>
      <c r="C194" s="103" t="s">
        <v>247</v>
      </c>
      <c r="D194" s="43">
        <v>740000</v>
      </c>
      <c r="E194" s="43">
        <v>740999</v>
      </c>
      <c r="F194" s="103" t="s">
        <v>218</v>
      </c>
      <c r="G194" s="17">
        <f t="shared" si="23"/>
        <v>1000</v>
      </c>
      <c r="H194" s="17" t="s">
        <v>75</v>
      </c>
      <c r="I194" s="103" t="s">
        <v>85</v>
      </c>
      <c r="J194" s="17" t="s">
        <v>77</v>
      </c>
      <c r="K194" s="17">
        <v>3</v>
      </c>
      <c r="L194" s="131" t="s">
        <v>86</v>
      </c>
    </row>
    <row r="195" spans="1:12" x14ac:dyDescent="0.2">
      <c r="A195" s="75">
        <f t="shared" si="21"/>
        <v>26</v>
      </c>
      <c r="B195" s="17" t="s">
        <v>545</v>
      </c>
      <c r="C195" s="103" t="s">
        <v>248</v>
      </c>
      <c r="D195" s="43">
        <v>746100</v>
      </c>
      <c r="E195" s="43">
        <v>746349</v>
      </c>
      <c r="F195" s="103" t="s">
        <v>216</v>
      </c>
      <c r="G195" s="17">
        <f t="shared" si="22"/>
        <v>250</v>
      </c>
      <c r="H195" s="17" t="s">
        <v>75</v>
      </c>
      <c r="I195" s="103" t="s">
        <v>85</v>
      </c>
      <c r="J195" s="17" t="s">
        <v>115</v>
      </c>
      <c r="K195" s="17">
        <v>3</v>
      </c>
      <c r="L195" s="131" t="s">
        <v>86</v>
      </c>
    </row>
    <row r="196" spans="1:12" x14ac:dyDescent="0.2">
      <c r="A196" s="75">
        <f t="shared" si="21"/>
        <v>27</v>
      </c>
      <c r="B196" s="17" t="s">
        <v>554</v>
      </c>
      <c r="C196" s="103" t="s">
        <v>250</v>
      </c>
      <c r="D196" s="43">
        <v>751100</v>
      </c>
      <c r="E196" s="43">
        <v>751349</v>
      </c>
      <c r="F196" s="103" t="s">
        <v>216</v>
      </c>
      <c r="G196" s="17">
        <f t="shared" si="22"/>
        <v>250</v>
      </c>
      <c r="H196" s="17" t="s">
        <v>75</v>
      </c>
      <c r="I196" s="103" t="s">
        <v>85</v>
      </c>
      <c r="J196" s="17" t="s">
        <v>115</v>
      </c>
      <c r="K196" s="17">
        <v>3</v>
      </c>
      <c r="L196" s="131" t="s">
        <v>86</v>
      </c>
    </row>
    <row r="197" spans="1:12" x14ac:dyDescent="0.2">
      <c r="A197" s="75">
        <f t="shared" si="21"/>
        <v>28</v>
      </c>
      <c r="B197" s="17" t="s">
        <v>536</v>
      </c>
      <c r="C197" s="103" t="s">
        <v>255</v>
      </c>
      <c r="D197" s="43">
        <v>779100</v>
      </c>
      <c r="E197" s="43">
        <v>779349</v>
      </c>
      <c r="F197" s="103" t="s">
        <v>216</v>
      </c>
      <c r="G197" s="17">
        <f t="shared" si="23"/>
        <v>250</v>
      </c>
      <c r="H197" s="17" t="s">
        <v>75</v>
      </c>
      <c r="I197" s="103" t="s">
        <v>85</v>
      </c>
      <c r="J197" s="17" t="s">
        <v>115</v>
      </c>
      <c r="K197" s="17">
        <v>3</v>
      </c>
      <c r="L197" s="131" t="s">
        <v>86</v>
      </c>
    </row>
    <row r="198" spans="1:12" x14ac:dyDescent="0.2">
      <c r="A198" s="75">
        <f t="shared" si="21"/>
        <v>29</v>
      </c>
      <c r="B198" s="17" t="s">
        <v>258</v>
      </c>
      <c r="C198" s="103" t="s">
        <v>258</v>
      </c>
      <c r="D198" s="43">
        <v>790100</v>
      </c>
      <c r="E198" s="43">
        <v>790199</v>
      </c>
      <c r="F198" s="103" t="s">
        <v>216</v>
      </c>
      <c r="G198" s="17">
        <f t="shared" si="23"/>
        <v>100</v>
      </c>
      <c r="H198" s="17" t="s">
        <v>75</v>
      </c>
      <c r="I198" s="103" t="s">
        <v>85</v>
      </c>
      <c r="J198" s="17" t="s">
        <v>115</v>
      </c>
      <c r="K198" s="17">
        <v>3</v>
      </c>
      <c r="L198" s="131" t="s">
        <v>259</v>
      </c>
    </row>
    <row r="199" spans="1:12" x14ac:dyDescent="0.2">
      <c r="A199" s="75">
        <f t="shared" si="21"/>
        <v>30</v>
      </c>
      <c r="B199" s="17" t="s">
        <v>550</v>
      </c>
      <c r="C199" s="103" t="s">
        <v>260</v>
      </c>
      <c r="D199" s="43">
        <v>795100</v>
      </c>
      <c r="E199" s="43">
        <v>795249</v>
      </c>
      <c r="F199" s="103" t="s">
        <v>216</v>
      </c>
      <c r="G199" s="17">
        <f t="shared" si="22"/>
        <v>150</v>
      </c>
      <c r="H199" s="17" t="s">
        <v>75</v>
      </c>
      <c r="I199" s="103" t="s">
        <v>85</v>
      </c>
      <c r="J199" s="17" t="s">
        <v>115</v>
      </c>
      <c r="K199" s="17">
        <v>3</v>
      </c>
      <c r="L199" s="131" t="s">
        <v>259</v>
      </c>
    </row>
    <row r="200" spans="1:12" x14ac:dyDescent="0.2">
      <c r="A200" s="75">
        <f t="shared" si="21"/>
        <v>31</v>
      </c>
      <c r="B200" s="17" t="s">
        <v>540</v>
      </c>
      <c r="C200" s="103" t="s">
        <v>263</v>
      </c>
      <c r="D200" s="43">
        <v>870100</v>
      </c>
      <c r="E200" s="43">
        <v>870349</v>
      </c>
      <c r="F200" s="103" t="s">
        <v>216</v>
      </c>
      <c r="G200" s="17">
        <f t="shared" si="22"/>
        <v>250</v>
      </c>
      <c r="H200" s="17" t="s">
        <v>75</v>
      </c>
      <c r="I200" s="103" t="s">
        <v>85</v>
      </c>
      <c r="J200" s="17" t="s">
        <v>115</v>
      </c>
      <c r="K200" s="17">
        <v>3</v>
      </c>
      <c r="L200" s="131" t="s">
        <v>86</v>
      </c>
    </row>
    <row r="201" spans="1:12" x14ac:dyDescent="0.2">
      <c r="A201" s="75">
        <f t="shared" si="21"/>
        <v>32</v>
      </c>
      <c r="B201" s="17" t="s">
        <v>541</v>
      </c>
      <c r="C201" s="103" t="s">
        <v>264</v>
      </c>
      <c r="D201" s="43">
        <v>871000</v>
      </c>
      <c r="E201" s="43">
        <v>871999</v>
      </c>
      <c r="F201" s="103" t="s">
        <v>218</v>
      </c>
      <c r="G201" s="17">
        <f t="shared" si="22"/>
        <v>1000</v>
      </c>
      <c r="H201" s="17" t="s">
        <v>75</v>
      </c>
      <c r="I201" s="103" t="s">
        <v>85</v>
      </c>
      <c r="J201" s="17" t="s">
        <v>77</v>
      </c>
      <c r="K201" s="17">
        <v>3</v>
      </c>
      <c r="L201" s="131" t="s">
        <v>86</v>
      </c>
    </row>
    <row r="202" spans="1:12" x14ac:dyDescent="0.2">
      <c r="A202" s="75">
        <f t="shared" ref="A202:A217" si="24">SUM(A201+1)</f>
        <v>33</v>
      </c>
      <c r="B202" s="17" t="s">
        <v>526</v>
      </c>
      <c r="C202" s="103" t="s">
        <v>265</v>
      </c>
      <c r="D202" s="43">
        <v>872100</v>
      </c>
      <c r="E202" s="43">
        <v>872549</v>
      </c>
      <c r="F202" s="103" t="s">
        <v>216</v>
      </c>
      <c r="G202" s="17">
        <f t="shared" si="23"/>
        <v>450</v>
      </c>
      <c r="H202" s="17" t="s">
        <v>75</v>
      </c>
      <c r="I202" s="103" t="s">
        <v>85</v>
      </c>
      <c r="J202" s="17" t="s">
        <v>115</v>
      </c>
      <c r="K202" s="17">
        <v>3</v>
      </c>
      <c r="L202" s="131" t="s">
        <v>86</v>
      </c>
    </row>
    <row r="203" spans="1:12" x14ac:dyDescent="0.2">
      <c r="A203" s="75">
        <f t="shared" si="24"/>
        <v>34</v>
      </c>
      <c r="B203" s="17" t="s">
        <v>543</v>
      </c>
      <c r="C203" s="103" t="s">
        <v>266</v>
      </c>
      <c r="D203" s="43">
        <v>873000</v>
      </c>
      <c r="E203" s="43">
        <v>873999</v>
      </c>
      <c r="F203" s="103" t="s">
        <v>218</v>
      </c>
      <c r="G203" s="17">
        <f t="shared" si="22"/>
        <v>1000</v>
      </c>
      <c r="H203" s="17" t="s">
        <v>75</v>
      </c>
      <c r="I203" s="103" t="s">
        <v>85</v>
      </c>
      <c r="J203" s="17" t="s">
        <v>77</v>
      </c>
      <c r="K203" s="17">
        <v>3</v>
      </c>
      <c r="L203" s="131" t="s">
        <v>86</v>
      </c>
    </row>
    <row r="204" spans="1:12" x14ac:dyDescent="0.2">
      <c r="A204" s="75">
        <f t="shared" si="24"/>
        <v>35</v>
      </c>
      <c r="B204" s="17" t="s">
        <v>268</v>
      </c>
      <c r="C204" s="103" t="s">
        <v>268</v>
      </c>
      <c r="D204" s="43">
        <v>883000</v>
      </c>
      <c r="E204" s="43">
        <v>885799</v>
      </c>
      <c r="F204" s="103" t="s">
        <v>218</v>
      </c>
      <c r="G204" s="17">
        <f t="shared" si="22"/>
        <v>2800</v>
      </c>
      <c r="H204" s="17" t="s">
        <v>75</v>
      </c>
      <c r="I204" s="103" t="s">
        <v>85</v>
      </c>
      <c r="J204" s="17" t="s">
        <v>77</v>
      </c>
      <c r="K204" s="17">
        <v>3</v>
      </c>
      <c r="L204" s="131" t="s">
        <v>259</v>
      </c>
    </row>
    <row r="205" spans="1:12" x14ac:dyDescent="0.2">
      <c r="A205" s="75">
        <f t="shared" si="24"/>
        <v>36</v>
      </c>
      <c r="B205" s="17" t="s">
        <v>532</v>
      </c>
      <c r="C205" s="103" t="s">
        <v>272</v>
      </c>
      <c r="D205" s="43">
        <v>900000</v>
      </c>
      <c r="E205" s="43">
        <v>900599</v>
      </c>
      <c r="F205" s="103" t="s">
        <v>218</v>
      </c>
      <c r="G205" s="17">
        <f t="shared" si="23"/>
        <v>600</v>
      </c>
      <c r="H205" s="17" t="s">
        <v>75</v>
      </c>
      <c r="I205" s="103" t="s">
        <v>85</v>
      </c>
      <c r="J205" s="17" t="s">
        <v>77</v>
      </c>
      <c r="K205" s="17">
        <v>3</v>
      </c>
      <c r="L205" s="131" t="s">
        <v>171</v>
      </c>
    </row>
    <row r="206" spans="1:12" x14ac:dyDescent="0.2">
      <c r="A206" s="75">
        <f t="shared" si="24"/>
        <v>37</v>
      </c>
      <c r="B206" s="17" t="s">
        <v>547</v>
      </c>
      <c r="C206" s="103" t="s">
        <v>273</v>
      </c>
      <c r="D206" s="43">
        <v>904100</v>
      </c>
      <c r="E206" s="43">
        <v>904399</v>
      </c>
      <c r="F206" s="103" t="s">
        <v>216</v>
      </c>
      <c r="G206" s="17">
        <f t="shared" si="22"/>
        <v>300</v>
      </c>
      <c r="H206" s="17" t="s">
        <v>75</v>
      </c>
      <c r="I206" s="103" t="s">
        <v>85</v>
      </c>
      <c r="J206" s="17" t="s">
        <v>115</v>
      </c>
      <c r="K206" s="17">
        <v>3</v>
      </c>
      <c r="L206" s="131" t="s">
        <v>171</v>
      </c>
    </row>
    <row r="207" spans="1:12" x14ac:dyDescent="0.2">
      <c r="A207" s="75">
        <f t="shared" si="24"/>
        <v>38</v>
      </c>
      <c r="B207" s="17" t="s">
        <v>542</v>
      </c>
      <c r="C207" s="103" t="s">
        <v>274</v>
      </c>
      <c r="D207" s="43">
        <v>907100</v>
      </c>
      <c r="E207" s="43">
        <v>907199</v>
      </c>
      <c r="F207" s="103" t="s">
        <v>216</v>
      </c>
      <c r="G207" s="17">
        <f t="shared" si="22"/>
        <v>100</v>
      </c>
      <c r="H207" s="17" t="s">
        <v>75</v>
      </c>
      <c r="I207" s="103" t="s">
        <v>85</v>
      </c>
      <c r="J207" s="17" t="s">
        <v>115</v>
      </c>
      <c r="K207" s="17">
        <v>3</v>
      </c>
      <c r="L207" s="131" t="s">
        <v>171</v>
      </c>
    </row>
    <row r="208" spans="1:12" x14ac:dyDescent="0.2">
      <c r="A208" s="75">
        <f t="shared" si="24"/>
        <v>39</v>
      </c>
      <c r="B208" s="17" t="s">
        <v>472</v>
      </c>
      <c r="C208" s="103" t="s">
        <v>276</v>
      </c>
      <c r="D208" s="43">
        <v>912100</v>
      </c>
      <c r="E208" s="43">
        <v>912249</v>
      </c>
      <c r="F208" s="103" t="s">
        <v>216</v>
      </c>
      <c r="G208" s="17">
        <f t="shared" si="23"/>
        <v>150</v>
      </c>
      <c r="H208" s="17" t="s">
        <v>75</v>
      </c>
      <c r="I208" s="103" t="s">
        <v>85</v>
      </c>
      <c r="J208" s="17" t="s">
        <v>115</v>
      </c>
      <c r="K208" s="17">
        <v>3</v>
      </c>
      <c r="L208" s="131" t="s">
        <v>171</v>
      </c>
    </row>
    <row r="209" spans="1:12" x14ac:dyDescent="0.2">
      <c r="A209" s="75">
        <f t="shared" si="24"/>
        <v>40</v>
      </c>
      <c r="B209" s="17" t="s">
        <v>531</v>
      </c>
      <c r="C209" s="103" t="s">
        <v>278</v>
      </c>
      <c r="D209" s="43">
        <v>916100</v>
      </c>
      <c r="E209" s="43">
        <v>916249</v>
      </c>
      <c r="F209" s="103" t="s">
        <v>216</v>
      </c>
      <c r="G209" s="17">
        <f t="shared" si="23"/>
        <v>150</v>
      </c>
      <c r="H209" s="17" t="s">
        <v>75</v>
      </c>
      <c r="I209" s="103" t="s">
        <v>85</v>
      </c>
      <c r="J209" s="17" t="s">
        <v>115</v>
      </c>
      <c r="K209" s="17">
        <v>3</v>
      </c>
      <c r="L209" s="131" t="s">
        <v>171</v>
      </c>
    </row>
    <row r="210" spans="1:12" x14ac:dyDescent="0.2">
      <c r="A210" s="75">
        <f t="shared" si="24"/>
        <v>41</v>
      </c>
      <c r="B210" s="17" t="s">
        <v>537</v>
      </c>
      <c r="C210" s="103" t="s">
        <v>538</v>
      </c>
      <c r="D210" s="43">
        <v>919100</v>
      </c>
      <c r="E210" s="43">
        <v>919399</v>
      </c>
      <c r="F210" s="103" t="s">
        <v>216</v>
      </c>
      <c r="G210" s="17">
        <f t="shared" si="22"/>
        <v>300</v>
      </c>
      <c r="H210" s="17" t="s">
        <v>75</v>
      </c>
      <c r="I210" s="103" t="s">
        <v>76</v>
      </c>
      <c r="J210" s="17" t="s">
        <v>115</v>
      </c>
      <c r="K210" s="17">
        <v>3</v>
      </c>
      <c r="L210" s="131" t="s">
        <v>171</v>
      </c>
    </row>
    <row r="211" spans="1:12" x14ac:dyDescent="0.2">
      <c r="A211" s="75">
        <f t="shared" si="24"/>
        <v>42</v>
      </c>
      <c r="B211" s="17" t="s">
        <v>470</v>
      </c>
      <c r="C211" s="103" t="s">
        <v>281</v>
      </c>
      <c r="D211" s="43">
        <v>930000</v>
      </c>
      <c r="E211" s="43">
        <v>930599</v>
      </c>
      <c r="F211" s="103" t="s">
        <v>218</v>
      </c>
      <c r="G211" s="17">
        <f t="shared" si="23"/>
        <v>600</v>
      </c>
      <c r="H211" s="17" t="s">
        <v>75</v>
      </c>
      <c r="I211" s="103" t="s">
        <v>85</v>
      </c>
      <c r="J211" s="17" t="s">
        <v>77</v>
      </c>
      <c r="K211" s="17">
        <v>3</v>
      </c>
      <c r="L211" s="131" t="s">
        <v>171</v>
      </c>
    </row>
    <row r="212" spans="1:12" x14ac:dyDescent="0.2">
      <c r="A212" s="75">
        <f t="shared" si="24"/>
        <v>43</v>
      </c>
      <c r="B212" s="17" t="s">
        <v>548</v>
      </c>
      <c r="C212" s="103" t="s">
        <v>282</v>
      </c>
      <c r="D212" s="43">
        <v>933100</v>
      </c>
      <c r="E212" s="43">
        <v>933249</v>
      </c>
      <c r="F212" s="103" t="s">
        <v>216</v>
      </c>
      <c r="G212" s="17">
        <f t="shared" si="22"/>
        <v>150</v>
      </c>
      <c r="H212" s="17" t="s">
        <v>75</v>
      </c>
      <c r="I212" s="103" t="s">
        <v>85</v>
      </c>
      <c r="J212" s="17" t="s">
        <v>115</v>
      </c>
      <c r="K212" s="17">
        <v>3</v>
      </c>
      <c r="L212" s="131" t="s">
        <v>171</v>
      </c>
    </row>
    <row r="213" spans="1:12" x14ac:dyDescent="0.2">
      <c r="A213" s="75">
        <f t="shared" si="24"/>
        <v>44</v>
      </c>
      <c r="B213" s="17" t="s">
        <v>528</v>
      </c>
      <c r="C213" s="103" t="s">
        <v>284</v>
      </c>
      <c r="D213" s="43">
        <v>936100</v>
      </c>
      <c r="E213" s="43">
        <v>936399</v>
      </c>
      <c r="F213" s="103" t="s">
        <v>216</v>
      </c>
      <c r="G213" s="17">
        <f t="shared" si="23"/>
        <v>300</v>
      </c>
      <c r="H213" s="17" t="s">
        <v>75</v>
      </c>
      <c r="I213" s="103" t="s">
        <v>85</v>
      </c>
      <c r="J213" s="17" t="s">
        <v>115</v>
      </c>
      <c r="K213" s="17">
        <v>3</v>
      </c>
      <c r="L213" s="131" t="s">
        <v>171</v>
      </c>
    </row>
    <row r="214" spans="1:12" x14ac:dyDescent="0.2">
      <c r="A214" s="75">
        <f t="shared" si="24"/>
        <v>45</v>
      </c>
      <c r="B214" s="17" t="s">
        <v>533</v>
      </c>
      <c r="C214" s="103" t="s">
        <v>286</v>
      </c>
      <c r="D214" s="43">
        <v>938100</v>
      </c>
      <c r="E214" s="43">
        <v>938349</v>
      </c>
      <c r="F214" s="103" t="s">
        <v>216</v>
      </c>
      <c r="G214" s="17">
        <f t="shared" si="23"/>
        <v>250</v>
      </c>
      <c r="H214" s="17" t="s">
        <v>75</v>
      </c>
      <c r="I214" s="103" t="s">
        <v>85</v>
      </c>
      <c r="J214" s="17" t="s">
        <v>115</v>
      </c>
      <c r="K214" s="17">
        <v>3</v>
      </c>
      <c r="L214" s="131" t="s">
        <v>171</v>
      </c>
    </row>
    <row r="215" spans="1:12" x14ac:dyDescent="0.2">
      <c r="A215" s="75">
        <f t="shared" si="24"/>
        <v>46</v>
      </c>
      <c r="B215" s="17" t="s">
        <v>529</v>
      </c>
      <c r="C215" s="103" t="s">
        <v>289</v>
      </c>
      <c r="D215" s="43">
        <v>970100</v>
      </c>
      <c r="E215" s="43">
        <v>970399</v>
      </c>
      <c r="F215" s="103" t="s">
        <v>216</v>
      </c>
      <c r="G215" s="17">
        <f t="shared" si="23"/>
        <v>300</v>
      </c>
      <c r="H215" s="17" t="s">
        <v>75</v>
      </c>
      <c r="I215" s="103" t="s">
        <v>85</v>
      </c>
      <c r="J215" s="17" t="s">
        <v>115</v>
      </c>
      <c r="K215" s="17">
        <v>3</v>
      </c>
      <c r="L215" s="131" t="s">
        <v>121</v>
      </c>
    </row>
    <row r="216" spans="1:12" x14ac:dyDescent="0.2">
      <c r="A216" s="75">
        <f t="shared" si="24"/>
        <v>47</v>
      </c>
      <c r="B216" s="17" t="s">
        <v>474</v>
      </c>
      <c r="C216" s="103" t="s">
        <v>290</v>
      </c>
      <c r="D216" s="43">
        <v>974100</v>
      </c>
      <c r="E216" s="43">
        <v>974699</v>
      </c>
      <c r="F216" s="103" t="s">
        <v>291</v>
      </c>
      <c r="G216" s="17">
        <f t="shared" si="23"/>
        <v>600</v>
      </c>
      <c r="H216" s="17" t="s">
        <v>75</v>
      </c>
      <c r="I216" s="103" t="s">
        <v>85</v>
      </c>
      <c r="J216" s="17" t="s">
        <v>115</v>
      </c>
      <c r="K216" s="17">
        <v>3</v>
      </c>
      <c r="L216" s="131" t="s">
        <v>121</v>
      </c>
    </row>
    <row r="217" spans="1:12" x14ac:dyDescent="0.2">
      <c r="A217" s="75">
        <f t="shared" si="24"/>
        <v>48</v>
      </c>
      <c r="B217" s="17" t="s">
        <v>527</v>
      </c>
      <c r="C217" s="103" t="s">
        <v>293</v>
      </c>
      <c r="D217" s="43">
        <v>978100</v>
      </c>
      <c r="E217" s="43">
        <v>978399</v>
      </c>
      <c r="F217" s="103" t="s">
        <v>216</v>
      </c>
      <c r="G217" s="17">
        <f t="shared" si="23"/>
        <v>300</v>
      </c>
      <c r="H217" s="17" t="s">
        <v>75</v>
      </c>
      <c r="I217" s="103" t="s">
        <v>85</v>
      </c>
      <c r="J217" s="17" t="s">
        <v>115</v>
      </c>
      <c r="K217" s="17">
        <v>3</v>
      </c>
      <c r="L217" s="131" t="s">
        <v>121</v>
      </c>
    </row>
    <row r="218" spans="1:12" x14ac:dyDescent="0.2">
      <c r="A218" s="75">
        <f t="shared" ref="A218:A233" si="25">SUM(A217+1)</f>
        <v>49</v>
      </c>
      <c r="B218" s="17" t="s">
        <v>490</v>
      </c>
      <c r="C218" s="103" t="s">
        <v>230</v>
      </c>
      <c r="D218" s="43">
        <v>480100</v>
      </c>
      <c r="E218" s="43">
        <v>480299</v>
      </c>
      <c r="F218" s="103" t="s">
        <v>216</v>
      </c>
      <c r="G218" s="17">
        <f t="shared" ref="G218:G241" si="26">SUM((E218-D218)+1)</f>
        <v>200</v>
      </c>
      <c r="H218" s="17" t="s">
        <v>75</v>
      </c>
      <c r="I218" s="103" t="s">
        <v>231</v>
      </c>
      <c r="J218" s="17" t="s">
        <v>115</v>
      </c>
      <c r="K218" s="17">
        <v>5</v>
      </c>
      <c r="L218" s="131" t="s">
        <v>181</v>
      </c>
    </row>
    <row r="219" spans="1:12" x14ac:dyDescent="0.2">
      <c r="A219" s="75">
        <f t="shared" si="25"/>
        <v>50</v>
      </c>
      <c r="B219" s="17" t="s">
        <v>557</v>
      </c>
      <c r="C219" s="103" t="s">
        <v>232</v>
      </c>
      <c r="D219" s="43">
        <v>660000</v>
      </c>
      <c r="E219" s="43">
        <v>661099</v>
      </c>
      <c r="F219" s="103" t="s">
        <v>218</v>
      </c>
      <c r="G219" s="17">
        <f t="shared" si="26"/>
        <v>1100</v>
      </c>
      <c r="H219" s="17" t="s">
        <v>75</v>
      </c>
      <c r="I219" s="103" t="s">
        <v>201</v>
      </c>
      <c r="J219" s="17" t="s">
        <v>77</v>
      </c>
      <c r="K219" s="17">
        <v>5</v>
      </c>
      <c r="L219" s="131" t="s">
        <v>233</v>
      </c>
    </row>
    <row r="220" spans="1:12" x14ac:dyDescent="0.2">
      <c r="A220" s="75">
        <f t="shared" si="25"/>
        <v>51</v>
      </c>
      <c r="B220" s="17" t="s">
        <v>215</v>
      </c>
      <c r="C220" s="103" t="s">
        <v>215</v>
      </c>
      <c r="D220" s="43">
        <v>280100</v>
      </c>
      <c r="E220" s="43">
        <v>280399</v>
      </c>
      <c r="F220" s="103" t="s">
        <v>216</v>
      </c>
      <c r="G220" s="17">
        <f t="shared" si="26"/>
        <v>300</v>
      </c>
      <c r="H220" s="17" t="s">
        <v>75</v>
      </c>
      <c r="I220" s="103" t="s">
        <v>94</v>
      </c>
      <c r="J220" s="17" t="s">
        <v>115</v>
      </c>
      <c r="K220" s="17">
        <v>6</v>
      </c>
      <c r="L220" s="131" t="s">
        <v>107</v>
      </c>
    </row>
    <row r="221" spans="1:12" x14ac:dyDescent="0.2">
      <c r="A221" s="75">
        <f t="shared" si="25"/>
        <v>52</v>
      </c>
      <c r="B221" s="17" t="s">
        <v>562</v>
      </c>
      <c r="C221" s="103" t="s">
        <v>120</v>
      </c>
      <c r="D221" s="43">
        <v>287100</v>
      </c>
      <c r="E221" s="43">
        <v>287399</v>
      </c>
      <c r="F221" s="103" t="s">
        <v>216</v>
      </c>
      <c r="G221" s="17">
        <f t="shared" si="26"/>
        <v>300</v>
      </c>
      <c r="H221" s="17" t="s">
        <v>75</v>
      </c>
      <c r="I221" s="103" t="s">
        <v>94</v>
      </c>
      <c r="J221" s="17" t="s">
        <v>115</v>
      </c>
      <c r="K221" s="17">
        <v>6</v>
      </c>
      <c r="L221" s="131" t="s">
        <v>107</v>
      </c>
    </row>
    <row r="222" spans="1:12" x14ac:dyDescent="0.2">
      <c r="A222" s="75">
        <f t="shared" si="25"/>
        <v>53</v>
      </c>
      <c r="B222" s="17" t="s">
        <v>573</v>
      </c>
      <c r="C222" s="103" t="s">
        <v>217</v>
      </c>
      <c r="D222" s="43">
        <v>290000</v>
      </c>
      <c r="E222" s="43">
        <v>291999</v>
      </c>
      <c r="F222" s="103" t="s">
        <v>218</v>
      </c>
      <c r="G222" s="17">
        <f t="shared" ref="G222:G238" si="27">SUM((E222-D222)+1)</f>
        <v>2000</v>
      </c>
      <c r="H222" s="17" t="s">
        <v>75</v>
      </c>
      <c r="I222" s="103" t="s">
        <v>94</v>
      </c>
      <c r="J222" s="17" t="s">
        <v>77</v>
      </c>
      <c r="K222" s="17">
        <v>6</v>
      </c>
      <c r="L222" s="131" t="s">
        <v>107</v>
      </c>
    </row>
    <row r="223" spans="1:12" x14ac:dyDescent="0.2">
      <c r="A223" s="75">
        <f t="shared" si="25"/>
        <v>54</v>
      </c>
      <c r="B223" s="17" t="s">
        <v>560</v>
      </c>
      <c r="C223" s="103" t="s">
        <v>245</v>
      </c>
      <c r="D223" s="43">
        <v>731000</v>
      </c>
      <c r="E223" s="43">
        <v>731599</v>
      </c>
      <c r="F223" s="103" t="s">
        <v>218</v>
      </c>
      <c r="G223" s="17">
        <f t="shared" si="26"/>
        <v>600</v>
      </c>
      <c r="H223" s="17" t="s">
        <v>75</v>
      </c>
      <c r="I223" s="103" t="s">
        <v>201</v>
      </c>
      <c r="J223" s="17" t="s">
        <v>77</v>
      </c>
      <c r="K223" s="17">
        <v>6</v>
      </c>
      <c r="L223" s="131" t="s">
        <v>181</v>
      </c>
    </row>
    <row r="224" spans="1:12" x14ac:dyDescent="0.2">
      <c r="A224" s="75">
        <f t="shared" si="25"/>
        <v>55</v>
      </c>
      <c r="B224" s="17" t="s">
        <v>572</v>
      </c>
      <c r="C224" s="103" t="s">
        <v>246</v>
      </c>
      <c r="D224" s="43">
        <v>736000</v>
      </c>
      <c r="E224" s="43">
        <v>737999</v>
      </c>
      <c r="F224" s="103" t="s">
        <v>218</v>
      </c>
      <c r="G224" s="17">
        <f t="shared" si="26"/>
        <v>2000</v>
      </c>
      <c r="H224" s="17" t="s">
        <v>75</v>
      </c>
      <c r="I224" s="103" t="s">
        <v>201</v>
      </c>
      <c r="J224" s="17" t="s">
        <v>77</v>
      </c>
      <c r="K224" s="17">
        <v>6</v>
      </c>
      <c r="L224" s="131" t="s">
        <v>181</v>
      </c>
    </row>
    <row r="225" spans="1:12" x14ac:dyDescent="0.2">
      <c r="A225" s="75">
        <f t="shared" si="25"/>
        <v>56</v>
      </c>
      <c r="B225" s="17" t="s">
        <v>488</v>
      </c>
      <c r="C225" s="103" t="s">
        <v>249</v>
      </c>
      <c r="D225" s="43">
        <v>749100</v>
      </c>
      <c r="E225" s="43">
        <v>749199</v>
      </c>
      <c r="F225" s="103" t="s">
        <v>216</v>
      </c>
      <c r="G225" s="17">
        <f t="shared" si="26"/>
        <v>100</v>
      </c>
      <c r="H225" s="17" t="s">
        <v>75</v>
      </c>
      <c r="I225" s="103" t="s">
        <v>94</v>
      </c>
      <c r="J225" s="17" t="s">
        <v>115</v>
      </c>
      <c r="K225" s="17">
        <v>6</v>
      </c>
      <c r="L225" s="131" t="s">
        <v>181</v>
      </c>
    </row>
    <row r="226" spans="1:12" x14ac:dyDescent="0.2">
      <c r="A226" s="75">
        <f t="shared" si="25"/>
        <v>57</v>
      </c>
      <c r="B226" s="17" t="s">
        <v>574</v>
      </c>
      <c r="C226" s="103" t="s">
        <v>256</v>
      </c>
      <c r="D226" s="43">
        <v>780100</v>
      </c>
      <c r="E226" s="43">
        <v>780349</v>
      </c>
      <c r="F226" s="103" t="s">
        <v>216</v>
      </c>
      <c r="G226" s="17">
        <f t="shared" si="27"/>
        <v>250</v>
      </c>
      <c r="H226" s="17" t="s">
        <v>75</v>
      </c>
      <c r="I226" s="103" t="s">
        <v>94</v>
      </c>
      <c r="J226" s="17" t="s">
        <v>115</v>
      </c>
      <c r="K226" s="17">
        <v>6</v>
      </c>
      <c r="L226" s="131" t="s">
        <v>181</v>
      </c>
    </row>
    <row r="227" spans="1:12" x14ac:dyDescent="0.2">
      <c r="A227" s="75">
        <f t="shared" si="25"/>
        <v>58</v>
      </c>
      <c r="B227" s="17" t="s">
        <v>496</v>
      </c>
      <c r="C227" s="103" t="s">
        <v>257</v>
      </c>
      <c r="D227" s="43">
        <v>789100</v>
      </c>
      <c r="E227" s="43">
        <v>789199</v>
      </c>
      <c r="F227" s="103" t="s">
        <v>216</v>
      </c>
      <c r="G227" s="17">
        <f t="shared" si="27"/>
        <v>100</v>
      </c>
      <c r="H227" s="17" t="s">
        <v>75</v>
      </c>
      <c r="I227" s="103" t="s">
        <v>94</v>
      </c>
      <c r="J227" s="17" t="s">
        <v>115</v>
      </c>
      <c r="K227" s="17">
        <v>6</v>
      </c>
      <c r="L227" s="131" t="s">
        <v>181</v>
      </c>
    </row>
    <row r="228" spans="1:12" x14ac:dyDescent="0.2">
      <c r="A228" s="75">
        <f t="shared" si="25"/>
        <v>59</v>
      </c>
      <c r="B228" s="17" t="s">
        <v>568</v>
      </c>
      <c r="C228" s="103" t="s">
        <v>569</v>
      </c>
      <c r="D228" s="43">
        <v>830000</v>
      </c>
      <c r="E228" s="43">
        <v>832399</v>
      </c>
      <c r="F228" s="103" t="s">
        <v>218</v>
      </c>
      <c r="G228" s="17">
        <f t="shared" si="26"/>
        <v>2400</v>
      </c>
      <c r="H228" s="17" t="s">
        <v>75</v>
      </c>
      <c r="I228" s="103" t="s">
        <v>76</v>
      </c>
      <c r="J228" s="17" t="s">
        <v>77</v>
      </c>
      <c r="K228" s="17">
        <v>6</v>
      </c>
      <c r="L228" s="131" t="s">
        <v>259</v>
      </c>
    </row>
    <row r="229" spans="1:12" x14ac:dyDescent="0.2">
      <c r="A229" s="75">
        <f t="shared" si="25"/>
        <v>60</v>
      </c>
      <c r="B229" s="17" t="s">
        <v>576</v>
      </c>
      <c r="C229" s="103" t="s">
        <v>262</v>
      </c>
      <c r="D229" s="43">
        <v>839100</v>
      </c>
      <c r="E229" s="43">
        <v>839699</v>
      </c>
      <c r="F229" s="103" t="s">
        <v>216</v>
      </c>
      <c r="G229" s="17">
        <f t="shared" si="27"/>
        <v>600</v>
      </c>
      <c r="H229" s="17" t="s">
        <v>75</v>
      </c>
      <c r="I229" s="103" t="s">
        <v>201</v>
      </c>
      <c r="J229" s="17" t="s">
        <v>115</v>
      </c>
      <c r="K229" s="17">
        <v>6</v>
      </c>
      <c r="L229" s="131" t="s">
        <v>137</v>
      </c>
    </row>
    <row r="230" spans="1:12" x14ac:dyDescent="0.2">
      <c r="A230" s="75">
        <f t="shared" si="25"/>
        <v>61</v>
      </c>
      <c r="B230" s="17" t="s">
        <v>565</v>
      </c>
      <c r="C230" s="103" t="s">
        <v>566</v>
      </c>
      <c r="D230" s="43">
        <v>880000</v>
      </c>
      <c r="E230" s="43">
        <v>881599</v>
      </c>
      <c r="F230" s="103" t="s">
        <v>218</v>
      </c>
      <c r="G230" s="17">
        <f t="shared" si="26"/>
        <v>1600</v>
      </c>
      <c r="H230" s="17" t="s">
        <v>75</v>
      </c>
      <c r="I230" s="103" t="s">
        <v>76</v>
      </c>
      <c r="J230" s="17" t="s">
        <v>77</v>
      </c>
      <c r="K230" s="17">
        <v>6</v>
      </c>
      <c r="L230" s="131" t="s">
        <v>137</v>
      </c>
    </row>
    <row r="231" spans="1:12" x14ac:dyDescent="0.2">
      <c r="A231" s="75">
        <f t="shared" si="25"/>
        <v>62</v>
      </c>
      <c r="B231" s="17" t="s">
        <v>269</v>
      </c>
      <c r="C231" s="103" t="s">
        <v>577</v>
      </c>
      <c r="D231" s="43">
        <v>886000</v>
      </c>
      <c r="E231" s="43">
        <v>887999</v>
      </c>
      <c r="F231" s="103" t="s">
        <v>218</v>
      </c>
      <c r="G231" s="17">
        <f t="shared" si="27"/>
        <v>2000</v>
      </c>
      <c r="H231" s="17" t="s">
        <v>75</v>
      </c>
      <c r="I231" s="103" t="s">
        <v>76</v>
      </c>
      <c r="J231" s="17" t="s">
        <v>77</v>
      </c>
      <c r="K231" s="17">
        <v>6</v>
      </c>
      <c r="L231" s="131" t="s">
        <v>137</v>
      </c>
    </row>
    <row r="232" spans="1:12" x14ac:dyDescent="0.2">
      <c r="A232" s="75">
        <f t="shared" si="25"/>
        <v>63</v>
      </c>
      <c r="B232" s="17" t="s">
        <v>558</v>
      </c>
      <c r="C232" s="103" t="s">
        <v>559</v>
      </c>
      <c r="D232" s="43">
        <v>889100</v>
      </c>
      <c r="E232" s="43">
        <v>889299</v>
      </c>
      <c r="F232" s="103" t="s">
        <v>216</v>
      </c>
      <c r="G232" s="17">
        <f t="shared" si="26"/>
        <v>200</v>
      </c>
      <c r="H232" s="17" t="s">
        <v>75</v>
      </c>
      <c r="I232" s="103" t="s">
        <v>76</v>
      </c>
      <c r="J232" s="17" t="s">
        <v>115</v>
      </c>
      <c r="K232" s="17">
        <v>6</v>
      </c>
      <c r="L232" s="131" t="s">
        <v>137</v>
      </c>
    </row>
    <row r="233" spans="1:12" x14ac:dyDescent="0.2">
      <c r="A233" s="75">
        <f t="shared" si="25"/>
        <v>64</v>
      </c>
      <c r="B233" s="17" t="s">
        <v>688</v>
      </c>
      <c r="C233" s="103" t="s">
        <v>275</v>
      </c>
      <c r="D233" s="43">
        <v>910000</v>
      </c>
      <c r="E233" s="43">
        <v>911699</v>
      </c>
      <c r="F233" s="103" t="s">
        <v>218</v>
      </c>
      <c r="G233" s="17">
        <f t="shared" si="26"/>
        <v>1700</v>
      </c>
      <c r="H233" s="17" t="s">
        <v>75</v>
      </c>
      <c r="I233" s="103" t="s">
        <v>94</v>
      </c>
      <c r="J233" s="17" t="s">
        <v>77</v>
      </c>
      <c r="K233" s="17">
        <v>6</v>
      </c>
      <c r="L233" s="131" t="s">
        <v>95</v>
      </c>
    </row>
    <row r="234" spans="1:12" x14ac:dyDescent="0.2">
      <c r="A234" s="75">
        <f t="shared" ref="A234:A241" si="28">SUM(A233+1)</f>
        <v>65</v>
      </c>
      <c r="B234" s="17" t="s">
        <v>563</v>
      </c>
      <c r="C234" s="103" t="s">
        <v>277</v>
      </c>
      <c r="D234" s="43">
        <v>915000</v>
      </c>
      <c r="E234" s="43">
        <v>915999</v>
      </c>
      <c r="F234" s="103" t="s">
        <v>218</v>
      </c>
      <c r="G234" s="17">
        <f t="shared" si="26"/>
        <v>1000</v>
      </c>
      <c r="H234" s="17" t="s">
        <v>75</v>
      </c>
      <c r="I234" s="103" t="s">
        <v>94</v>
      </c>
      <c r="J234" s="17" t="s">
        <v>77</v>
      </c>
      <c r="K234" s="17">
        <v>6</v>
      </c>
      <c r="L234" s="131" t="s">
        <v>95</v>
      </c>
    </row>
    <row r="235" spans="1:12" x14ac:dyDescent="0.2">
      <c r="A235" s="75">
        <f t="shared" si="28"/>
        <v>66</v>
      </c>
      <c r="B235" s="17" t="s">
        <v>575</v>
      </c>
      <c r="C235" s="103" t="s">
        <v>279</v>
      </c>
      <c r="D235" s="43">
        <v>918000</v>
      </c>
      <c r="E235" s="43">
        <v>918319</v>
      </c>
      <c r="F235" s="103" t="s">
        <v>218</v>
      </c>
      <c r="G235" s="17">
        <f t="shared" si="27"/>
        <v>320</v>
      </c>
      <c r="H235" s="17" t="s">
        <v>75</v>
      </c>
      <c r="I235" s="103" t="s">
        <v>94</v>
      </c>
      <c r="J235" s="17" t="s">
        <v>77</v>
      </c>
      <c r="K235" s="17">
        <v>6</v>
      </c>
      <c r="L235" s="131" t="s">
        <v>95</v>
      </c>
    </row>
    <row r="236" spans="1:12" x14ac:dyDescent="0.2">
      <c r="A236" s="75">
        <f t="shared" si="28"/>
        <v>67</v>
      </c>
      <c r="B236" s="17" t="s">
        <v>578</v>
      </c>
      <c r="C236" s="103" t="s">
        <v>283</v>
      </c>
      <c r="D236" s="43">
        <v>934100</v>
      </c>
      <c r="E236" s="43">
        <v>934199</v>
      </c>
      <c r="F236" s="103" t="s">
        <v>216</v>
      </c>
      <c r="G236" s="17">
        <f t="shared" si="27"/>
        <v>100</v>
      </c>
      <c r="H236" s="17" t="s">
        <v>75</v>
      </c>
      <c r="I236" s="103" t="s">
        <v>94</v>
      </c>
      <c r="J236" s="17" t="s">
        <v>115</v>
      </c>
      <c r="K236" s="17">
        <v>6</v>
      </c>
      <c r="L236" s="131" t="s">
        <v>95</v>
      </c>
    </row>
    <row r="237" spans="1:12" x14ac:dyDescent="0.2">
      <c r="A237" s="75">
        <f t="shared" si="28"/>
        <v>68</v>
      </c>
      <c r="B237" s="17" t="s">
        <v>571</v>
      </c>
      <c r="C237" s="103" t="s">
        <v>285</v>
      </c>
      <c r="D237" s="43">
        <v>937000</v>
      </c>
      <c r="E237" s="43">
        <v>937299</v>
      </c>
      <c r="F237" s="103" t="s">
        <v>218</v>
      </c>
      <c r="G237" s="17">
        <f t="shared" si="26"/>
        <v>300</v>
      </c>
      <c r="H237" s="17" t="s">
        <v>75</v>
      </c>
      <c r="I237" s="103" t="s">
        <v>94</v>
      </c>
      <c r="J237" s="17" t="s">
        <v>77</v>
      </c>
      <c r="K237" s="17">
        <v>6</v>
      </c>
      <c r="L237" s="131" t="s">
        <v>95</v>
      </c>
    </row>
    <row r="238" spans="1:12" x14ac:dyDescent="0.2">
      <c r="A238" s="75">
        <f t="shared" si="28"/>
        <v>69</v>
      </c>
      <c r="B238" s="17" t="s">
        <v>579</v>
      </c>
      <c r="C238" s="103" t="s">
        <v>287</v>
      </c>
      <c r="D238" s="43">
        <v>939100</v>
      </c>
      <c r="E238" s="43">
        <v>939249</v>
      </c>
      <c r="F238" s="103" t="s">
        <v>216</v>
      </c>
      <c r="G238" s="17">
        <f t="shared" si="27"/>
        <v>150</v>
      </c>
      <c r="H238" s="17" t="s">
        <v>75</v>
      </c>
      <c r="I238" s="103" t="s">
        <v>94</v>
      </c>
      <c r="J238" s="17" t="s">
        <v>115</v>
      </c>
      <c r="K238" s="17">
        <v>6</v>
      </c>
      <c r="L238" s="131" t="s">
        <v>95</v>
      </c>
    </row>
    <row r="239" spans="1:12" x14ac:dyDescent="0.2">
      <c r="A239" s="75">
        <f t="shared" si="28"/>
        <v>70</v>
      </c>
      <c r="B239" s="17" t="s">
        <v>480</v>
      </c>
      <c r="C239" s="103" t="s">
        <v>288</v>
      </c>
      <c r="D239" s="43">
        <v>941100</v>
      </c>
      <c r="E239" s="43">
        <v>941249</v>
      </c>
      <c r="F239" s="103" t="s">
        <v>216</v>
      </c>
      <c r="G239" s="17">
        <f t="shared" si="26"/>
        <v>150</v>
      </c>
      <c r="H239" s="17" t="s">
        <v>75</v>
      </c>
      <c r="I239" s="103" t="s">
        <v>94</v>
      </c>
      <c r="J239" s="17" t="s">
        <v>115</v>
      </c>
      <c r="K239" s="17">
        <v>6</v>
      </c>
      <c r="L239" s="131" t="s">
        <v>95</v>
      </c>
    </row>
    <row r="240" spans="1:12" x14ac:dyDescent="0.2">
      <c r="A240" s="75">
        <f t="shared" si="28"/>
        <v>71</v>
      </c>
      <c r="B240" s="17" t="s">
        <v>564</v>
      </c>
      <c r="C240" s="103" t="s">
        <v>292</v>
      </c>
      <c r="D240" s="43">
        <v>977100</v>
      </c>
      <c r="E240" s="43">
        <v>977699</v>
      </c>
      <c r="F240" s="103" t="s">
        <v>216</v>
      </c>
      <c r="G240" s="17">
        <f t="shared" si="26"/>
        <v>600</v>
      </c>
      <c r="H240" s="17" t="s">
        <v>75</v>
      </c>
      <c r="I240" s="103" t="s">
        <v>94</v>
      </c>
      <c r="J240" s="17" t="s">
        <v>115</v>
      </c>
      <c r="K240" s="17">
        <v>6</v>
      </c>
      <c r="L240" s="131" t="s">
        <v>107</v>
      </c>
    </row>
    <row r="241" spans="1:12" x14ac:dyDescent="0.2">
      <c r="A241" s="75">
        <f t="shared" si="28"/>
        <v>72</v>
      </c>
      <c r="B241" s="17" t="s">
        <v>567</v>
      </c>
      <c r="C241" s="103" t="s">
        <v>294</v>
      </c>
      <c r="D241" s="43">
        <v>979100</v>
      </c>
      <c r="E241" s="43">
        <v>979249</v>
      </c>
      <c r="F241" s="103" t="s">
        <v>216</v>
      </c>
      <c r="G241" s="17">
        <f t="shared" si="26"/>
        <v>150</v>
      </c>
      <c r="H241" s="17" t="s">
        <v>75</v>
      </c>
      <c r="I241" s="103" t="s">
        <v>94</v>
      </c>
      <c r="J241" s="17" t="s">
        <v>115</v>
      </c>
      <c r="K241" s="17">
        <v>6</v>
      </c>
      <c r="L241" s="131" t="s">
        <v>107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13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111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580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296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297</v>
      </c>
      <c r="D249" s="61">
        <v>982000</v>
      </c>
      <c r="E249" s="61">
        <v>982999</v>
      </c>
      <c r="F249" s="102" t="s">
        <v>298</v>
      </c>
      <c r="G249" s="19">
        <f>SUM((E249-D249)+1)</f>
        <v>1000</v>
      </c>
      <c r="H249" s="19" t="s">
        <v>126</v>
      </c>
      <c r="I249" s="102" t="s">
        <v>76</v>
      </c>
      <c r="J249" s="19" t="s">
        <v>77</v>
      </c>
      <c r="K249" s="19">
        <v>2</v>
      </c>
      <c r="L249" s="130" t="s">
        <v>356</v>
      </c>
    </row>
    <row r="250" spans="1:12" ht="13.5" thickBot="1" x14ac:dyDescent="0.25">
      <c r="A250" s="176">
        <v>2</v>
      </c>
      <c r="B250" s="16"/>
      <c r="C250" s="104" t="s">
        <v>582</v>
      </c>
      <c r="D250" s="177">
        <v>983000</v>
      </c>
      <c r="E250" s="136">
        <v>983999</v>
      </c>
      <c r="F250" s="104"/>
      <c r="G250" s="24"/>
      <c r="H250" s="24" t="s">
        <v>126</v>
      </c>
      <c r="I250" s="104"/>
      <c r="J250" s="24" t="s">
        <v>77</v>
      </c>
      <c r="K250" s="24">
        <v>2</v>
      </c>
      <c r="L250" s="132" t="s">
        <v>356</v>
      </c>
    </row>
    <row r="251" spans="1:12" x14ac:dyDescent="0.2">
      <c r="A251" s="79"/>
      <c r="B251" s="15"/>
      <c r="C251" s="111" t="s">
        <v>13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299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300</v>
      </c>
      <c r="D253" s="43">
        <v>400000</v>
      </c>
      <c r="E253" s="43">
        <v>599999</v>
      </c>
      <c r="F253" s="102"/>
      <c r="G253" s="19" t="s">
        <v>13</v>
      </c>
      <c r="H253" s="19"/>
      <c r="I253" s="102" t="s">
        <v>76</v>
      </c>
      <c r="J253" s="19" t="s">
        <v>77</v>
      </c>
      <c r="K253" s="19">
        <v>9</v>
      </c>
      <c r="L253" s="130" t="s">
        <v>13</v>
      </c>
    </row>
    <row r="254" spans="1:12" ht="13.5" thickBot="1" x14ac:dyDescent="0.25">
      <c r="A254" s="77">
        <v>2</v>
      </c>
      <c r="B254" s="24"/>
      <c r="C254" s="104" t="s">
        <v>301</v>
      </c>
      <c r="D254" s="45">
        <v>700000</v>
      </c>
      <c r="E254" s="45">
        <v>899999</v>
      </c>
      <c r="F254" s="104"/>
      <c r="G254" s="24" t="s">
        <v>13</v>
      </c>
      <c r="H254" s="24"/>
      <c r="I254" s="104" t="s">
        <v>76</v>
      </c>
      <c r="J254" s="24" t="s">
        <v>77</v>
      </c>
      <c r="K254" s="24">
        <v>9</v>
      </c>
      <c r="L254" s="132" t="s">
        <v>13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302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585</v>
      </c>
      <c r="C259" s="111" t="s">
        <v>303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586</v>
      </c>
      <c r="C260" s="111" t="s">
        <v>304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587</v>
      </c>
      <c r="C261" s="111" t="s">
        <v>305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588</v>
      </c>
      <c r="C262" s="111" t="s">
        <v>306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589</v>
      </c>
      <c r="C263" s="111" t="s">
        <v>307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590</v>
      </c>
      <c r="C264" s="111" t="s">
        <v>308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591</v>
      </c>
      <c r="C265" s="111" t="s">
        <v>309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592</v>
      </c>
      <c r="C266" s="111" t="s">
        <v>310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593</v>
      </c>
      <c r="C267" s="111" t="s">
        <v>311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594</v>
      </c>
      <c r="C268" s="111" t="s">
        <v>312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595</v>
      </c>
      <c r="C269" s="111" t="s">
        <v>313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596</v>
      </c>
      <c r="C270" s="111" t="s">
        <v>314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315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316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317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318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689</v>
      </c>
      <c r="C275" s="111" t="s">
        <v>690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691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316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692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693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597</v>
      </c>
      <c r="C280" s="111" t="s">
        <v>319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598</v>
      </c>
      <c r="C281" s="111" t="s">
        <v>599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3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3" x14ac:dyDescent="0.2">
      <c r="A3" s="38" t="s">
        <v>8</v>
      </c>
      <c r="B3" s="34"/>
      <c r="C3" s="34"/>
      <c r="D3" s="194"/>
      <c r="E3" s="38" t="s">
        <v>694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3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3" ht="13.5" thickBot="1" x14ac:dyDescent="0.25">
      <c r="A5" s="208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3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3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3" ht="13.5" thickBot="1" x14ac:dyDescent="0.25">
      <c r="A8" s="26" t="s">
        <v>13</v>
      </c>
      <c r="B8" s="26"/>
      <c r="C8" s="342" t="s">
        <v>772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768</v>
      </c>
      <c r="C10" s="275" t="s">
        <v>769</v>
      </c>
      <c r="D10" s="221">
        <v>970000</v>
      </c>
      <c r="E10" s="224">
        <v>971499</v>
      </c>
      <c r="F10" s="275" t="s">
        <v>83</v>
      </c>
      <c r="G10" s="221">
        <f>E10-D10+1</f>
        <v>1500</v>
      </c>
      <c r="H10" s="221" t="s">
        <v>75</v>
      </c>
      <c r="I10" s="275" t="s">
        <v>80</v>
      </c>
      <c r="J10" s="221" t="s">
        <v>77</v>
      </c>
      <c r="K10" s="221">
        <v>2</v>
      </c>
      <c r="L10" s="223" t="s">
        <v>356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13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111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695</v>
      </c>
    </row>
    <row r="47" spans="1:13" x14ac:dyDescent="0.2">
      <c r="B47" t="s">
        <v>696</v>
      </c>
      <c r="C47" s="111" t="s">
        <v>771</v>
      </c>
    </row>
    <row r="48" spans="1:13" x14ac:dyDescent="0.2">
      <c r="C48" s="111" t="s">
        <v>770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2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80"/>
      <c r="B8" s="13"/>
      <c r="C8" s="739" t="s">
        <v>123</v>
      </c>
      <c r="D8" s="739"/>
      <c r="E8" s="739"/>
      <c r="F8" s="739"/>
      <c r="G8" s="739"/>
      <c r="H8" s="739"/>
      <c r="I8" s="73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111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695</v>
      </c>
      <c r="L32" s="115"/>
    </row>
    <row r="33" spans="2:12" x14ac:dyDescent="0.2">
      <c r="L33" s="115"/>
    </row>
    <row r="34" spans="2:12" x14ac:dyDescent="0.2">
      <c r="B34" s="210" t="s">
        <v>598</v>
      </c>
      <c r="C34" s="111" t="s">
        <v>697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2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9" t="s">
        <v>197</v>
      </c>
      <c r="D9" s="739"/>
      <c r="E9" s="739"/>
      <c r="F9" s="739"/>
      <c r="G9" s="739"/>
      <c r="H9" s="739"/>
      <c r="I9" s="739"/>
      <c r="J9" s="73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13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111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695</v>
      </c>
      <c r="F23" s="115"/>
    </row>
    <row r="25" spans="1:12" x14ac:dyDescent="0.2">
      <c r="B25" s="211" t="s">
        <v>696</v>
      </c>
      <c r="C25" s="111" t="s">
        <v>705</v>
      </c>
    </row>
    <row r="26" spans="1:12" x14ac:dyDescent="0.2">
      <c r="C26" s="111" t="s">
        <v>706</v>
      </c>
      <c r="D26" s="15">
        <v>280000</v>
      </c>
      <c r="E26" s="15">
        <v>289999</v>
      </c>
    </row>
    <row r="27" spans="1:12" x14ac:dyDescent="0.2">
      <c r="C27" s="111" t="s">
        <v>707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1</v>
      </c>
      <c r="B1" s="88"/>
      <c r="C1" s="88"/>
      <c r="D1" s="89"/>
      <c r="E1" s="84"/>
      <c r="F1" s="32"/>
      <c r="G1" s="32"/>
      <c r="H1" s="85"/>
      <c r="I1" s="118" t="s">
        <v>2</v>
      </c>
      <c r="J1" s="201" t="s">
        <v>765</v>
      </c>
      <c r="K1" s="201"/>
      <c r="L1" s="202"/>
    </row>
    <row r="2" spans="1:12" x14ac:dyDescent="0.2">
      <c r="A2" s="38" t="s">
        <v>763</v>
      </c>
      <c r="B2" s="34"/>
      <c r="C2" s="34"/>
      <c r="D2" s="39"/>
      <c r="E2" s="38" t="s">
        <v>5</v>
      </c>
      <c r="F2" s="34"/>
      <c r="G2" s="34"/>
      <c r="H2" s="39"/>
      <c r="I2" s="121" t="s">
        <v>322</v>
      </c>
      <c r="J2" s="203" t="s">
        <v>323</v>
      </c>
      <c r="K2" s="203"/>
      <c r="L2" s="204"/>
    </row>
    <row r="3" spans="1:12" x14ac:dyDescent="0.2">
      <c r="A3" s="38" t="s">
        <v>8</v>
      </c>
      <c r="B3" s="34"/>
      <c r="C3" s="34"/>
      <c r="D3" s="194"/>
      <c r="E3" s="38" t="s">
        <v>326</v>
      </c>
      <c r="F3" s="34"/>
      <c r="G3" s="34"/>
      <c r="H3" s="39"/>
      <c r="I3" s="121" t="s">
        <v>10</v>
      </c>
      <c r="J3" s="203" t="s">
        <v>766</v>
      </c>
      <c r="K3" s="203"/>
      <c r="L3" s="204"/>
    </row>
    <row r="4" spans="1:12" ht="13.5" thickBot="1" x14ac:dyDescent="0.25">
      <c r="A4" s="40" t="s">
        <v>13</v>
      </c>
      <c r="B4" s="41"/>
      <c r="C4" s="209" t="s">
        <v>328</v>
      </c>
      <c r="D4" s="42"/>
      <c r="E4" s="86"/>
      <c r="F4" s="13"/>
      <c r="G4" s="13"/>
      <c r="H4" s="87"/>
      <c r="I4" s="124" t="s">
        <v>329</v>
      </c>
      <c r="J4" s="205">
        <v>6</v>
      </c>
      <c r="K4" s="205"/>
      <c r="L4" s="206"/>
    </row>
    <row r="5" spans="1:12" ht="13.5" thickBot="1" x14ac:dyDescent="0.25">
      <c r="A5" s="3"/>
      <c r="B5" s="5" t="s">
        <v>330</v>
      </c>
      <c r="C5" s="6"/>
      <c r="D5" s="6"/>
      <c r="E5" s="6"/>
      <c r="F5" s="7"/>
      <c r="G5" s="212" t="s">
        <v>331</v>
      </c>
      <c r="H5" s="8" t="s">
        <v>332</v>
      </c>
      <c r="I5" s="8" t="s">
        <v>333</v>
      </c>
      <c r="J5" s="8" t="s">
        <v>334</v>
      </c>
      <c r="K5" s="8" t="s">
        <v>335</v>
      </c>
      <c r="L5" s="12" t="s">
        <v>336</v>
      </c>
    </row>
    <row r="6" spans="1:12" ht="13.5" thickBot="1" x14ac:dyDescent="0.25">
      <c r="A6" s="214" t="s">
        <v>342</v>
      </c>
      <c r="B6" s="9" t="s">
        <v>343</v>
      </c>
      <c r="C6" s="9" t="s">
        <v>344</v>
      </c>
      <c r="D6" s="10" t="s">
        <v>345</v>
      </c>
      <c r="E6" s="11"/>
      <c r="F6" s="9" t="s">
        <v>332</v>
      </c>
      <c r="G6" s="4" t="s">
        <v>346</v>
      </c>
      <c r="H6" s="4" t="s">
        <v>347</v>
      </c>
      <c r="I6" s="4" t="s">
        <v>348</v>
      </c>
      <c r="J6" s="4" t="s">
        <v>13</v>
      </c>
      <c r="K6" s="4" t="s">
        <v>349</v>
      </c>
      <c r="L6" s="207" t="s">
        <v>350</v>
      </c>
    </row>
    <row r="7" spans="1:12" x14ac:dyDescent="0.2">
      <c r="A7" s="1"/>
      <c r="B7" s="1"/>
      <c r="C7" s="1"/>
      <c r="D7" s="1"/>
      <c r="E7" s="1"/>
      <c r="F7" s="1"/>
      <c r="G7" s="1" t="s">
        <v>13</v>
      </c>
      <c r="H7" s="1" t="s">
        <v>13</v>
      </c>
      <c r="I7" s="1" t="s">
        <v>13</v>
      </c>
      <c r="J7" s="1" t="s">
        <v>13</v>
      </c>
      <c r="K7" s="1" t="s">
        <v>13</v>
      </c>
      <c r="L7" s="1"/>
    </row>
    <row r="8" spans="1:12" ht="13.5" thickBot="1" x14ac:dyDescent="0.25">
      <c r="A8" s="82"/>
      <c r="B8" s="16"/>
      <c r="C8" s="110" t="s">
        <v>149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39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42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45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13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111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GUAMIALAMA PAZMIÑO GIOVANNY SANTIAGO</cp:lastModifiedBy>
  <cp:lastPrinted>2013-02-04T20:06:25Z</cp:lastPrinted>
  <dcterms:created xsi:type="dcterms:W3CDTF">1997-10-10T18:06:27Z</dcterms:created>
  <dcterms:modified xsi:type="dcterms:W3CDTF">2026-07-10T13:52:09Z</dcterms:modified>
</cp:coreProperties>
</file>