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1. ENERO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M23" i="48" l="1"/>
  <c r="L23" i="48"/>
  <c r="S25" i="37"/>
  <c r="R25" i="37"/>
  <c r="M24" i="52"/>
  <c r="L24" i="52"/>
  <c r="L15" i="50" l="1"/>
  <c r="K15" i="50"/>
  <c r="J15" i="50" l="1"/>
  <c r="I15" i="50"/>
  <c r="H15" i="50"/>
  <c r="G15" i="50"/>
  <c r="F15" i="50"/>
  <c r="E15" i="50"/>
  <c r="D15" i="50"/>
  <c r="C15" i="50"/>
  <c r="K23" i="48"/>
  <c r="J23" i="48"/>
  <c r="I23" i="48"/>
  <c r="H23" i="48"/>
  <c r="G23" i="48"/>
  <c r="F23" i="48"/>
  <c r="E23" i="48"/>
  <c r="D23" i="48"/>
  <c r="P21" i="39"/>
  <c r="O21" i="39"/>
  <c r="N21" i="39"/>
  <c r="M21" i="39"/>
  <c r="L21" i="39"/>
  <c r="K21" i="39"/>
  <c r="J21" i="39"/>
  <c r="I21" i="39"/>
  <c r="H21" i="39"/>
  <c r="G21" i="39"/>
  <c r="F21" i="39"/>
  <c r="E21" i="39"/>
  <c r="D21" i="39"/>
  <c r="C21" i="39"/>
  <c r="D25" i="37"/>
  <c r="E25" i="37"/>
  <c r="F25" i="37"/>
  <c r="G25" i="37"/>
  <c r="H25" i="37"/>
  <c r="I25" i="37"/>
  <c r="J25" i="37"/>
  <c r="K25" i="37"/>
  <c r="L25" i="37"/>
  <c r="M25" i="37"/>
  <c r="N25" i="37"/>
  <c r="O25" i="37"/>
  <c r="P25" i="37"/>
  <c r="Q25" i="37"/>
  <c r="P22" i="45"/>
  <c r="O22" i="45"/>
  <c r="N22" i="45"/>
  <c r="M22" i="45"/>
  <c r="L22" i="45"/>
  <c r="K22" i="45"/>
  <c r="J22" i="45"/>
  <c r="I22" i="45"/>
  <c r="H22" i="45"/>
  <c r="G22" i="45"/>
  <c r="F22" i="45"/>
  <c r="E22" i="45"/>
  <c r="D22" i="45"/>
  <c r="C22" i="45"/>
  <c r="K22" i="38"/>
  <c r="J22" i="38"/>
  <c r="I22" i="38"/>
  <c r="H22" i="38"/>
  <c r="G22" i="38"/>
  <c r="F22" i="38"/>
  <c r="E22" i="38"/>
  <c r="D22" i="38"/>
  <c r="Q24" i="35"/>
  <c r="P24" i="35"/>
  <c r="O24" i="35"/>
  <c r="N24" i="35"/>
  <c r="M24" i="35"/>
  <c r="L24" i="35"/>
  <c r="K24" i="35"/>
  <c r="J24" i="35"/>
  <c r="I24" i="35"/>
  <c r="H24" i="35"/>
  <c r="G24" i="35"/>
  <c r="F24" i="35"/>
  <c r="E24" i="35"/>
  <c r="D24" i="35"/>
  <c r="K24" i="52"/>
  <c r="J24" i="52"/>
  <c r="I24" i="52"/>
  <c r="H24" i="52"/>
  <c r="G24" i="52"/>
  <c r="F24" i="52"/>
  <c r="E24" i="52"/>
  <c r="D24" i="52"/>
</calcChain>
</file>

<file path=xl/sharedStrings.xml><?xml version="1.0" encoding="utf-8"?>
<sst xmlns="http://schemas.openxmlformats.org/spreadsheetml/2006/main" count="413" uniqueCount="125">
  <si>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</si>
  <si>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</si>
  <si>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</si>
  <si>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</si>
  <si>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</si>
  <si>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</si>
  <si>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</si>
  <si>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</si>
  <si>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</si>
  <si>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</si>
  <si>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</si>
  <si>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</si>
  <si>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</si>
  <si>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</si>
  <si>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</si>
  <si>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</si>
  <si>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</si>
  <si>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</si>
  <si>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</si>
  <si>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</si>
  <si>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</si>
  <si>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</si>
  <si>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</si>
  <si>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</si>
  <si>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</si>
  <si>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</si>
  <si>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</si>
  <si>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</si>
  <si>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</si>
  <si>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</si>
  <si>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</si>
  <si>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</si>
  <si>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</si>
  <si>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</si>
  <si>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</si>
  <si>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</si>
  <si>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</si>
  <si>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</si>
  <si>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</si>
  <si>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</si>
  <si>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</si>
  <si>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</si>
  <si>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</si>
  <si>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</si>
  <si>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</si>
  <si>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</si>
  <si>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</si>
  <si>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</si>
  <si>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</si>
  <si>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</si>
  <si>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</si>
  <si>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</si>
  <si>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</si>
  <si>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</si>
  <si>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</si>
  <si>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</si>
  <si>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</si>
  <si>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</si>
  <si>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</si>
  <si>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</si>
  <si>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</si>
  <si>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</si>
  <si>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</si>
  <si>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Ingresos y Egresos de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</si>
  <si>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</si>
  <si>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</si>
  <si>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</si>
  <si>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</si>
  <si>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</si>
  <si>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</si>
  <si>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</si>
  <si>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</si>
  <si>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</si>
  <si>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</si>
  <si>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</si>
  <si>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</si>
  <si>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</si>
  <si>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</si>
  <si>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</si>
  <si>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</si>
  <si>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</si>
  <si>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</si>
  <si>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</si>
  <si>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</si>
  <si>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</si>
  <si>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</si>
  <si>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</si>
  <si>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</si>
  <si>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</si>
  <si>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</si>
  <si>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</si>
  <si>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</si>
  <si>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</si>
  <si>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</si>
  <si>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</si>
  <si>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</si>
  <si>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</si>
  <si>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</si>
  <si>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</si>
  <si>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</si>
  <si>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</si>
  <si>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</si>
  <si>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</si>
  <si>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</si>
  <si>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</si>
  <si>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</si>
  <si>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</si>
  <si>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</si>
  <si>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</si>
  <si>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</si>
  <si>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</si>
  <si>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</si>
  <si>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</si>
  <si>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</si>
  <si>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</si>
  <si>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</si>
  <si>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</si>
  <si>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</si>
  <si>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</si>
  <si>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Fecha de Publicación: Enero 2014</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</si>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</sst>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77">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xf numFmtId="0" fontId="32" fillId="28" borderId="17" xfId="21" applyFont="1" applyFill="1" applyBorder="1" applyAlignment="1">
      <alignment horizont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4.974412778770667E-2"/>
                </c:manualLayout>
              </c:layout>
              <c:numFmt formatCode="0.00%" sourceLinked="0"/>
              <c:spPr/>
              <c:txPr>
                <a:bodyPr/>
                <a:lstStyle/>
                <a:p>
                  <a:pPr>
                    <a:defRPr sz="90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34013517592179909"/>
                  <c:y val="2.1850221118682699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2843267653842322E-2"/>
                  <c:y val="0.1170754116959913"/>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8995140568682E-2"/>
                  <c:y val="-0.1267542783465077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171323621682683"/>
                  <c:y val="-4.693891015216920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0.11800546255527967"/>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064172187436445"/>
                  <c:y val="-1.39225375513878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S.A.'!$A$13:$A$21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S.A.'!$O$13:$O$21</c:f>
              <c:numCache>
                <c:formatCode>0.00%</c:formatCode>
                <c:ptCount val="9"/>
                <c:pt idx="0">
                  <c:v>6.0021566445480762E-2</c:v>
                </c:pt>
                <c:pt idx="1">
                  <c:v>0.7558728973065596</c:v>
                </c:pt>
                <c:pt idx="2">
                  <c:v>9.7204175435636767E-2</c:v>
                </c:pt>
                <c:pt idx="3">
                  <c:v>3.8301348457645358E-2</c:v>
                </c:pt>
                <c:pt idx="4">
                  <c:v>1.6168214289548866E-3</c:v>
                </c:pt>
                <c:pt idx="5">
                  <c:v>0</c:v>
                </c:pt>
                <c:pt idx="6">
                  <c:v>3.2783956254949967E-2</c:v>
                </c:pt>
                <c:pt idx="7">
                  <c:v>1.2219442587696515E-2</c:v>
                </c:pt>
                <c:pt idx="8">
                  <c:v>1.9797920830761716E-3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4200200565130784E-2"/>
                  <c:y val="7.9602379447936637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7163599051480546"/>
                  <c:y val="-0.10570042734546947"/>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9622144597290311E-2"/>
                  <c:y val="1.624065165551996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7.9126676244174517E-3"/>
                  <c:y val="1.619078111977707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6.6478848708550961E-2"/>
                  <c:y val="3.6414149171430485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2.7222199985287562E-2"/>
                  <c:y val="-3.6636661804866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9.5777152018416578E-2"/>
                  <c:y val="0.13052314018832709"/>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0923843667377769E-2"/>
                  <c:y val="-2.62246290142967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S.A.'!$A$13:$A$21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S.A.'!$P$13:$P$21</c:f>
              <c:numCache>
                <c:formatCode>0.00%</c:formatCode>
                <c:ptCount val="9"/>
                <c:pt idx="0">
                  <c:v>4.7154065159892511E-2</c:v>
                </c:pt>
                <c:pt idx="1">
                  <c:v>0.53999882663261956</c:v>
                </c:pt>
                <c:pt idx="2">
                  <c:v>4.8376157541095637E-2</c:v>
                </c:pt>
                <c:pt idx="3">
                  <c:v>2.1793462857263947E-2</c:v>
                </c:pt>
                <c:pt idx="4">
                  <c:v>1.7132913951839277E-2</c:v>
                </c:pt>
                <c:pt idx="5">
                  <c:v>0</c:v>
                </c:pt>
                <c:pt idx="6">
                  <c:v>0.25905907682034668</c:v>
                </c:pt>
                <c:pt idx="7">
                  <c:v>6.5478238153815829E-2</c:v>
                </c:pt>
                <c:pt idx="8">
                  <c:v>1.0072588831265092E-3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S.A.'!$A$15:$A$20</c:f>
              <c:strCache>
                <c:ptCount val="6"/>
                <c:pt idx="0">
                  <c:v>*CNT EP. (Ex-Pacifictel) </c:v>
                </c:pt>
                <c:pt idx="1">
                  <c:v>Linkotel S.A.</c:v>
                </c:pt>
                <c:pt idx="2">
                  <c:v>LEVEL 3</c:v>
                </c:pt>
                <c:pt idx="3">
                  <c:v>Conecel S.A.</c:v>
                </c:pt>
                <c:pt idx="4">
                  <c:v>Otecel S.A.</c:v>
                </c:pt>
                <c:pt idx="5">
                  <c:v>CNTE EP (Ex-Telecsa)</c:v>
                </c:pt>
              </c:strCache>
            </c:strRef>
          </c:cat>
          <c:val>
            <c:numRef>
              <c:f>'Ecuadortelecom S.A.'!$O$15:$O$20</c:f>
              <c:numCache>
                <c:formatCode>0.00%</c:formatCode>
                <c:ptCount val="6"/>
                <c:pt idx="0">
                  <c:v>0.93124670872068249</c:v>
                </c:pt>
                <c:pt idx="1">
                  <c:v>3.5207159160264632E-3</c:v>
                </c:pt>
                <c:pt idx="2">
                  <c:v>1.1749591742669181E-3</c:v>
                </c:pt>
                <c:pt idx="3">
                  <c:v>4.6371168668790548E-2</c:v>
                </c:pt>
                <c:pt idx="4">
                  <c:v>1.5571139207529033E-2</c:v>
                </c:pt>
                <c:pt idx="5">
                  <c:v>2.1153083127044368E-3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3269281946541901E-2"/>
                  <c:y val="-0.1097931013464525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S.A.'!$A$15:$A$20</c:f>
              <c:strCache>
                <c:ptCount val="6"/>
                <c:pt idx="0">
                  <c:v>*CNT EP. (Ex-Pacifictel) </c:v>
                </c:pt>
                <c:pt idx="1">
                  <c:v>Linkotel S.A.</c:v>
                </c:pt>
                <c:pt idx="2">
                  <c:v>LEVEL 3</c:v>
                </c:pt>
                <c:pt idx="3">
                  <c:v>Conecel S.A.</c:v>
                </c:pt>
                <c:pt idx="4">
                  <c:v>Otecel S.A.</c:v>
                </c:pt>
                <c:pt idx="5">
                  <c:v>CNTE EP (Ex-Telecsa)</c:v>
                </c:pt>
              </c:strCache>
            </c:strRef>
          </c:cat>
          <c:val>
            <c:numRef>
              <c:f>'Ecuadortelecom S.A.'!$P$15:$P$20</c:f>
              <c:numCache>
                <c:formatCode>0.00%</c:formatCode>
                <c:ptCount val="6"/>
                <c:pt idx="0">
                  <c:v>0.43322792685333766</c:v>
                </c:pt>
                <c:pt idx="1">
                  <c:v>1.1379567702068548E-3</c:v>
                </c:pt>
                <c:pt idx="2">
                  <c:v>2.2656569845567125E-4</c:v>
                </c:pt>
                <c:pt idx="3">
                  <c:v>0.35377512648524484</c:v>
                </c:pt>
                <c:pt idx="4">
                  <c:v>0.1997510835805027</c:v>
                </c:pt>
                <c:pt idx="5">
                  <c:v>1.1881340612252274E-2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Coripar'!$A$14</c:f>
              <c:strCache>
                <c:ptCount val="1"/>
                <c:pt idx="0">
                  <c:v>CNT E.P.</c:v>
                </c:pt>
              </c:strCache>
            </c:strRef>
          </c:cat>
          <c:val>
            <c:numRef>
              <c:f>'Grupo Coripar'!$K$14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Coripar'!$A$14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269126167799671E-2"/>
                  <c:y val="2.1944767342695257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3.6015877531817117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9.4369193455561953E-2"/>
                  <c:y val="0.10920054241134083"/>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069797530906935"/>
                  <c:y val="6.892263885091359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1.9607567385123995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(Etapa!$P$16,Etapa!$P$18:$P$23)</c:f>
              <c:numCache>
                <c:formatCode>0.00%</c:formatCode>
                <c:ptCount val="7"/>
                <c:pt idx="0">
                  <c:v>0.69403884397126103</c:v>
                </c:pt>
                <c:pt idx="1">
                  <c:v>1.9785176261690331E-2</c:v>
                </c:pt>
                <c:pt idx="2">
                  <c:v>0.11921315071580564</c:v>
                </c:pt>
                <c:pt idx="3">
                  <c:v>4.7012967009426215E-4</c:v>
                </c:pt>
                <c:pt idx="4">
                  <c:v>0.10120352921598495</c:v>
                </c:pt>
                <c:pt idx="5">
                  <c:v>5.6260754185465063E-2</c:v>
                </c:pt>
                <c:pt idx="6">
                  <c:v>9.0284159796988426E-3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4132079819296661"/>
                  <c:y val="-1.834993289122872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0048675447972064E-2"/>
                  <c:y val="0.12829974546978998"/>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(Etapa!$Q$16,Etapa!$Q$18:$Q$23)</c:f>
              <c:numCache>
                <c:formatCode>0.00%</c:formatCode>
                <c:ptCount val="7"/>
                <c:pt idx="0">
                  <c:v>0.46536111930154367</c:v>
                </c:pt>
                <c:pt idx="1">
                  <c:v>6.581283317616436E-3</c:v>
                </c:pt>
                <c:pt idx="2">
                  <c:v>3.2318759666108936E-4</c:v>
                </c:pt>
                <c:pt idx="3">
                  <c:v>1.2958488970796924E-4</c:v>
                </c:pt>
                <c:pt idx="4">
                  <c:v>0.25583722373572282</c:v>
                </c:pt>
                <c:pt idx="5">
                  <c:v>0.25843632079277162</c:v>
                </c:pt>
                <c:pt idx="6">
                  <c:v>1.3331280365976274E-2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1.png"/><Relationship Id="rId1" Type="http://schemas.openxmlformats.org/officeDocument/2006/relationships/chart" Target="../charts/chart1.xml"/><Relationship Id="rId5" Type="http://schemas.openxmlformats.org/officeDocument/2006/relationships/hyperlink" Target="#'CNT S.A. (Andinatel)'!A1"/><Relationship Id="rId4" Type="http://schemas.openxmlformats.org/officeDocument/2006/relationships/hyperlink" Target="#Inicio!A1"/></Relationships>
</file>

<file path=xl/drawings/_rels/drawing1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1.png"/><Relationship Id="rId1" Type="http://schemas.openxmlformats.org/officeDocument/2006/relationships/chart" Target="../charts/chart3.xml"/><Relationship Id="rId5" Type="http://schemas.openxmlformats.org/officeDocument/2006/relationships/hyperlink" Target="#'CNT S.A. (Andinatel)'!A1"/><Relationship Id="rId4" Type="http://schemas.openxmlformats.org/officeDocument/2006/relationships/hyperlink" Target="#Inicio!A1"/></Relationships>
</file>

<file path=xl/drawings/_rels/drawing1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1.png"/><Relationship Id="rId1" Type="http://schemas.openxmlformats.org/officeDocument/2006/relationships/chart" Target="../charts/chart5.xml"/><Relationship Id="rId5" Type="http://schemas.openxmlformats.org/officeDocument/2006/relationships/hyperlink" Target="#'CNT EP'!A1"/><Relationship Id="rId4" Type="http://schemas.openxmlformats.org/officeDocument/2006/relationships/hyperlink" Target="#Inicio!A1"/></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1.png"/><Relationship Id="rId1" Type="http://schemas.openxmlformats.org/officeDocument/2006/relationships/chart" Target="../charts/chart7.xml"/><Relationship Id="rId5" Type="http://schemas.openxmlformats.org/officeDocument/2006/relationships/hyperlink" Target="#'CNT EP'!A1"/><Relationship Id="rId4" Type="http://schemas.openxmlformats.org/officeDocument/2006/relationships/hyperlink" Target="#Inicio!A1"/></Relationships>
</file>

<file path=xl/drawings/_rels/drawing1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image" Target="../media/image11.png"/><Relationship Id="rId1" Type="http://schemas.openxmlformats.org/officeDocument/2006/relationships/chart" Target="../charts/chart9.xml"/><Relationship Id="rId5" Type="http://schemas.openxmlformats.org/officeDocument/2006/relationships/hyperlink" Target="#'Etapa EP. (ex-Etapatelecom)'!A1"/><Relationship Id="rId4" Type="http://schemas.openxmlformats.org/officeDocument/2006/relationships/hyperlink" Target="#Inicio!A1"/></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1.png"/><Relationship Id="rId1" Type="http://schemas.openxmlformats.org/officeDocument/2006/relationships/chart" Target="../charts/chart11.xml"/><Relationship Id="rId5" Type="http://schemas.openxmlformats.org/officeDocument/2006/relationships/hyperlink" Target="#'Linkotel S.A.'!A1"/><Relationship Id="rId4" Type="http://schemas.openxmlformats.org/officeDocument/2006/relationships/hyperlink" Target="#Inicio!A1"/></Relationships>
</file>

<file path=xl/drawings/_rels/drawing1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11.png"/><Relationship Id="rId1" Type="http://schemas.openxmlformats.org/officeDocument/2006/relationships/chart" Target="../charts/chart13.xml"/><Relationship Id="rId5" Type="http://schemas.openxmlformats.org/officeDocument/2006/relationships/hyperlink" Target="#'Setel S.A.'!A1"/><Relationship Id="rId4" Type="http://schemas.openxmlformats.org/officeDocument/2006/relationships/hyperlink" Target="#Inicio!A1"/></Relationships>
</file>

<file path=xl/drawings/_rels/drawing19.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11.png"/><Relationship Id="rId1" Type="http://schemas.openxmlformats.org/officeDocument/2006/relationships/chart" Target="../charts/chart15.xml"/><Relationship Id="rId5" Type="http://schemas.openxmlformats.org/officeDocument/2006/relationships/hyperlink" Target="#'Ecuadortelecom S.A.'!A1"/><Relationship Id="rId4"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hyperlink" Target="#G.Andinatel!A1"/><Relationship Id="rId2" Type="http://schemas.openxmlformats.org/officeDocument/2006/relationships/hyperlink" Target="#Inicio!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11.png"/><Relationship Id="rId1" Type="http://schemas.openxmlformats.org/officeDocument/2006/relationships/chart" Target="../charts/chart17.xml"/><Relationship Id="rId5" Type="http://schemas.openxmlformats.org/officeDocument/2006/relationships/hyperlink" Target="#Globalcrossing!A1"/><Relationship Id="rId4" Type="http://schemas.openxmlformats.org/officeDocument/2006/relationships/hyperlink" Target="#Inicio!A1"/></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11.png"/><Relationship Id="rId1" Type="http://schemas.openxmlformats.org/officeDocument/2006/relationships/chart" Target="../charts/chart19.xml"/><Relationship Id="rId5" Type="http://schemas.openxmlformats.org/officeDocument/2006/relationships/hyperlink" Target="#'Grupo Coripar'!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hyperlink" Target="#G.Pacifictel!A1"/><Relationship Id="rId2" Type="http://schemas.openxmlformats.org/officeDocument/2006/relationships/hyperlink" Target="#Inicio!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hyperlink" Target="#'G.ETAPA EP'!A1"/><Relationship Id="rId2" Type="http://schemas.openxmlformats.org/officeDocument/2006/relationships/hyperlink" Target="#Inicio!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G.Etalatelecom!A1"/><Relationship Id="rId2" Type="http://schemas.openxmlformats.org/officeDocument/2006/relationships/hyperlink" Target="#Inicio!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hyperlink" Target="#G.LINKOTEL!A1"/><Relationship Id="rId2" Type="http://schemas.openxmlformats.org/officeDocument/2006/relationships/hyperlink" Target="#Inicio!A1"/><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hyperlink" Target="#G.Ecuadortelecom!A1"/><Relationship Id="rId2" Type="http://schemas.openxmlformats.org/officeDocument/2006/relationships/image" Target="../media/image9.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3390900</xdr:colOff>
      <xdr:row>1</xdr:row>
      <xdr:rowOff>161925</xdr:rowOff>
    </xdr:from>
    <xdr:to>
      <xdr:col>4</xdr:col>
      <xdr:colOff>94689</xdr:colOff>
      <xdr:row>6</xdr:row>
      <xdr:rowOff>0</xdr:rowOff>
    </xdr:to>
    <xdr:pic>
      <xdr:nvPicPr>
        <xdr:cNvPr id="13"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2325" y="447675"/>
          <a:ext cx="17526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687915</xdr:colOff>
      <xdr:row>2</xdr:row>
      <xdr:rowOff>21166</xdr:rowOff>
    </xdr:from>
    <xdr:to>
      <xdr:col>12</xdr:col>
      <xdr:colOff>709998</xdr:colOff>
      <xdr:row>6</xdr:row>
      <xdr:rowOff>104979</xdr:rowOff>
    </xdr:to>
    <xdr:pic>
      <xdr:nvPicPr>
        <xdr:cNvPr id="5" name="Imagen 2" descr="logoblack.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11582" y="433916"/>
          <a:ext cx="1980000" cy="803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16934</xdr:colOff>
      <xdr:row>16</xdr:row>
      <xdr:rowOff>125942</xdr:rowOff>
    </xdr:from>
    <xdr:to>
      <xdr:col>11</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31748</xdr:colOff>
      <xdr:row>19</xdr:row>
      <xdr:rowOff>10582</xdr:rowOff>
    </xdr:from>
    <xdr:to>
      <xdr:col>12</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9</xdr:col>
      <xdr:colOff>680506</xdr:colOff>
      <xdr:row>2</xdr:row>
      <xdr:rowOff>9525</xdr:rowOff>
    </xdr:from>
    <xdr:to>
      <xdr:col>11</xdr:col>
      <xdr:colOff>707881</xdr:colOff>
      <xdr:row>6</xdr:row>
      <xdr:rowOff>108495</xdr:rowOff>
    </xdr:to>
    <xdr:pic>
      <xdr:nvPicPr>
        <xdr:cNvPr id="5" name="Imagen 2" descr="logoblack.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48331" y="419100"/>
          <a:ext cx="1980000" cy="822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67068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2219" y="7871025"/>
          <a:ext cx="1979299" cy="82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4"/>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5"/>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68562</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4"/>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5"/>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154253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9"/>
          <a:ext cx="1757892" cy="733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194996</xdr:rowOff>
    </xdr:from>
    <xdr:to>
      <xdr:col>21</xdr:col>
      <xdr:colOff>545431</xdr:colOff>
      <xdr:row>6</xdr:row>
      <xdr:rowOff>68562</xdr:rowOff>
    </xdr:to>
    <xdr:pic>
      <xdr:nvPicPr>
        <xdr:cNvPr id="8"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4"/>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5"/>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877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4"/>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5"/>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791632</xdr:colOff>
      <xdr:row>2</xdr:row>
      <xdr:rowOff>10583</xdr:rowOff>
    </xdr:from>
    <xdr:to>
      <xdr:col>8</xdr:col>
      <xdr:colOff>819007</xdr:colOff>
      <xdr:row>6</xdr:row>
      <xdr:rowOff>66633</xdr:rowOff>
    </xdr:to>
    <xdr:pic>
      <xdr:nvPicPr>
        <xdr:cNvPr id="7"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7382" y="423333"/>
          <a:ext cx="1985292" cy="77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2"/>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3"/>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194999</xdr:rowOff>
    </xdr:from>
    <xdr:to>
      <xdr:col>10</xdr:col>
      <xdr:colOff>547812</xdr:colOff>
      <xdr:row>6</xdr:row>
      <xdr:rowOff>67428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375974"/>
          <a:ext cx="1980000" cy="834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547812</xdr:colOff>
      <xdr:row>6</xdr:row>
      <xdr:rowOff>67913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3175" cy="825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793749</xdr:colOff>
      <xdr:row>2</xdr:row>
      <xdr:rowOff>4232</xdr:rowOff>
    </xdr:from>
    <xdr:to>
      <xdr:col>8</xdr:col>
      <xdr:colOff>815832</xdr:colOff>
      <xdr:row>6</xdr:row>
      <xdr:rowOff>76802</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9499" y="416982"/>
          <a:ext cx="1980000" cy="792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2"/>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3"/>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761999</xdr:colOff>
      <xdr:row>2</xdr:row>
      <xdr:rowOff>74083</xdr:rowOff>
    </xdr:from>
    <xdr:to>
      <xdr:col>12</xdr:col>
      <xdr:colOff>784082</xdr:colOff>
      <xdr:row>6</xdr:row>
      <xdr:rowOff>160277</xdr:rowOff>
    </xdr:to>
    <xdr:pic>
      <xdr:nvPicPr>
        <xdr:cNvPr id="5" name="Imagen 2" descr="logoblack.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085666" y="486833"/>
          <a:ext cx="1980000" cy="805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46</xdr:row>
      <xdr:rowOff>0</xdr:rowOff>
    </xdr:from>
    <xdr:to>
      <xdr:col>5</xdr:col>
      <xdr:colOff>561975</xdr:colOff>
      <xdr:row>46</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editAs="oneCell">
    <xdr:from>
      <xdr:col>14</xdr:col>
      <xdr:colOff>791631</xdr:colOff>
      <xdr:row>2</xdr:row>
      <xdr:rowOff>142876</xdr:rowOff>
    </xdr:from>
    <xdr:to>
      <xdr:col>16</xdr:col>
      <xdr:colOff>809481</xdr:colOff>
      <xdr:row>6</xdr:row>
      <xdr:rowOff>175000</xdr:rowOff>
    </xdr:to>
    <xdr:pic>
      <xdr:nvPicPr>
        <xdr:cNvPr id="11"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3231" y="552451"/>
          <a:ext cx="1980000" cy="756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25</xdr:row>
      <xdr:rowOff>147109</xdr:rowOff>
    </xdr:from>
    <xdr:to>
      <xdr:col>17</xdr:col>
      <xdr:colOff>19051</xdr:colOff>
      <xdr:row>27</xdr:row>
      <xdr:rowOff>93134</xdr:rowOff>
    </xdr:to>
    <xdr:sp macro="" textlink="">
      <xdr:nvSpPr>
        <xdr:cNvPr id="12" name="11 Rectángulo redondeado">
          <a:hlinkClick xmlns:r="http://schemas.openxmlformats.org/officeDocument/2006/relationships" r:id="rId2"/>
        </xdr:cNvPr>
        <xdr:cNvSpPr/>
      </xdr:nvSpPr>
      <xdr:spPr>
        <a:xfrm>
          <a:off x="14240934" y="44651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42332</xdr:colOff>
      <xdr:row>28</xdr:row>
      <xdr:rowOff>22234</xdr:rowOff>
    </xdr:from>
    <xdr:to>
      <xdr:col>17</xdr:col>
      <xdr:colOff>23282</xdr:colOff>
      <xdr:row>29</xdr:row>
      <xdr:rowOff>122246</xdr:rowOff>
    </xdr:to>
    <xdr:sp macro="" textlink="">
      <xdr:nvSpPr>
        <xdr:cNvPr id="6" name="5 Rectángulo redondeado">
          <a:hlinkClick xmlns:r="http://schemas.openxmlformats.org/officeDocument/2006/relationships" r:id="rId3"/>
        </xdr:cNvPr>
        <xdr:cNvSpPr/>
      </xdr:nvSpPr>
      <xdr:spPr>
        <a:xfrm>
          <a:off x="13864165" y="5091651"/>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751416</xdr:colOff>
      <xdr:row>2</xdr:row>
      <xdr:rowOff>142875</xdr:rowOff>
    </xdr:from>
    <xdr:to>
      <xdr:col>10</xdr:col>
      <xdr:colOff>778791</xdr:colOff>
      <xdr:row>7</xdr:row>
      <xdr:rowOff>43937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6616" y="552450"/>
          <a:ext cx="1980000" cy="805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3"/>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423331</xdr:colOff>
      <xdr:row>2</xdr:row>
      <xdr:rowOff>78316</xdr:rowOff>
    </xdr:from>
    <xdr:to>
      <xdr:col>15</xdr:col>
      <xdr:colOff>445415</xdr:colOff>
      <xdr:row>6</xdr:row>
      <xdr:rowOff>117079</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48" y="491066"/>
          <a:ext cx="1980000" cy="75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38101</xdr:colOff>
      <xdr:row>23</xdr:row>
      <xdr:rowOff>147109</xdr:rowOff>
    </xdr:from>
    <xdr:to>
      <xdr:col>16</xdr:col>
      <xdr:colOff>19051</xdr:colOff>
      <xdr:row>25</xdr:row>
      <xdr:rowOff>93134</xdr:rowOff>
    </xdr:to>
    <xdr:sp macro="" textlink="">
      <xdr:nvSpPr>
        <xdr:cNvPr id="7" name="6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14</xdr:col>
      <xdr:colOff>38101</xdr:colOff>
      <xdr:row>23</xdr:row>
      <xdr:rowOff>147109</xdr:rowOff>
    </xdr:from>
    <xdr:to>
      <xdr:col>16</xdr:col>
      <xdr:colOff>19051</xdr:colOff>
      <xdr:row>25</xdr:row>
      <xdr:rowOff>93134</xdr:rowOff>
    </xdr:to>
    <xdr:sp macro="" textlink="">
      <xdr:nvSpPr>
        <xdr:cNvPr id="11" name="10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14</xdr:col>
      <xdr:colOff>52915</xdr:colOff>
      <xdr:row>26</xdr:row>
      <xdr:rowOff>42332</xdr:rowOff>
    </xdr:from>
    <xdr:to>
      <xdr:col>16</xdr:col>
      <xdr:colOff>33865</xdr:colOff>
      <xdr:row>27</xdr:row>
      <xdr:rowOff>142344</xdr:rowOff>
    </xdr:to>
    <xdr:sp macro="" textlink="">
      <xdr:nvSpPr>
        <xdr:cNvPr id="5" name="4 Rectángulo redondeado">
          <a:hlinkClick xmlns:r="http://schemas.openxmlformats.org/officeDocument/2006/relationships" r:id="rId3"/>
        </xdr:cNvPr>
        <xdr:cNvSpPr/>
      </xdr:nvSpPr>
      <xdr:spPr>
        <a:xfrm>
          <a:off x="14255748"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730151</xdr:colOff>
      <xdr:row>2</xdr:row>
      <xdr:rowOff>38100</xdr:rowOff>
    </xdr:from>
    <xdr:to>
      <xdr:col>18</xdr:col>
      <xdr:colOff>748001</xdr:colOff>
      <xdr:row>6</xdr:row>
      <xdr:rowOff>149650</xdr:rowOff>
    </xdr:to>
    <xdr:pic>
      <xdr:nvPicPr>
        <xdr:cNvPr id="5" name="Imagen 2" descr="logoblack.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908269" y="441512"/>
          <a:ext cx="1978879" cy="828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14</xdr:col>
      <xdr:colOff>38101</xdr:colOff>
      <xdr:row>22</xdr:row>
      <xdr:rowOff>147109</xdr:rowOff>
    </xdr:from>
    <xdr:to>
      <xdr:col>16</xdr:col>
      <xdr:colOff>19051</xdr:colOff>
      <xdr:row>24</xdr:row>
      <xdr:rowOff>93134</xdr:rowOff>
    </xdr:to>
    <xdr:sp macro="" textlink="">
      <xdr:nvSpPr>
        <xdr:cNvPr id="7" name="6 Rectángulo redondeado">
          <a:hlinkClick xmlns:r="http://schemas.openxmlformats.org/officeDocument/2006/relationships" r:id="rId1"/>
        </xdr:cNvPr>
        <xdr:cNvSpPr/>
      </xdr:nvSpPr>
      <xdr:spPr>
        <a:xfrm>
          <a:off x="14230351" y="41761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13</xdr:col>
      <xdr:colOff>736501</xdr:colOff>
      <xdr:row>2</xdr:row>
      <xdr:rowOff>9525</xdr:rowOff>
    </xdr:from>
    <xdr:to>
      <xdr:col>15</xdr:col>
      <xdr:colOff>754351</xdr:colOff>
      <xdr:row>6</xdr:row>
      <xdr:rowOff>120017</xdr:rowOff>
    </xdr:to>
    <xdr:pic>
      <xdr:nvPicPr>
        <xdr:cNvPr id="11"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8101" y="419100"/>
          <a:ext cx="1980000" cy="834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52915</xdr:colOff>
      <xdr:row>25</xdr:row>
      <xdr:rowOff>42332</xdr:rowOff>
    </xdr:from>
    <xdr:to>
      <xdr:col>16</xdr:col>
      <xdr:colOff>33865</xdr:colOff>
      <xdr:row>26</xdr:row>
      <xdr:rowOff>142344</xdr:rowOff>
    </xdr:to>
    <xdr:sp macro="" textlink="">
      <xdr:nvSpPr>
        <xdr:cNvPr id="16" name="15 Rectángulo redondeado">
          <a:hlinkClick xmlns:r="http://schemas.openxmlformats.org/officeDocument/2006/relationships" r:id="rId3"/>
        </xdr:cNvPr>
        <xdr:cNvSpPr/>
      </xdr:nvSpPr>
      <xdr:spPr>
        <a:xfrm>
          <a:off x="14255748"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43" t="s">
        <v>61</v>
      </c>
      <c r="D2" s="143"/>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119</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1" t="s">
        <v>63</v>
      </c>
      <c r="D12" s="141"/>
    </row>
    <row r="13" spans="1:27" ht="30" customHeight="1" x14ac:dyDescent="0.2">
      <c r="C13" s="142" t="s">
        <v>3</v>
      </c>
      <c r="D13" s="142"/>
    </row>
    <row r="14" spans="1:27" ht="10.5" customHeight="1" x14ac:dyDescent="0.2">
      <c r="D14" s="12"/>
    </row>
    <row r="15" spans="1:27" ht="45" customHeight="1" x14ac:dyDescent="0.2">
      <c r="B15" s="14"/>
      <c r="C15" s="142" t="s">
        <v>20</v>
      </c>
      <c r="D15" s="142"/>
      <c r="E15" s="9"/>
    </row>
    <row r="16" spans="1:27" x14ac:dyDescent="0.2">
      <c r="B16" s="14"/>
      <c r="C16" s="130"/>
      <c r="D16" s="130"/>
      <c r="E16" s="9"/>
    </row>
    <row r="17" spans="2:5" x14ac:dyDescent="0.2">
      <c r="B17" s="14"/>
      <c r="C17" s="130"/>
      <c r="D17" s="130"/>
      <c r="E17" s="9"/>
    </row>
    <row r="18" spans="2:5" ht="15.75" thickBot="1" x14ac:dyDescent="0.25">
      <c r="B18" s="9"/>
      <c r="C18" s="140" t="s">
        <v>106</v>
      </c>
      <c r="D18" s="140"/>
      <c r="E18" s="9"/>
    </row>
    <row r="19" spans="2:5" ht="42" customHeight="1" thickBot="1" x14ac:dyDescent="0.25">
      <c r="B19" s="9"/>
      <c r="C19" s="33" t="s">
        <v>64</v>
      </c>
      <c r="D19" s="28" t="s">
        <v>65</v>
      </c>
      <c r="E19" s="9"/>
    </row>
    <row r="20" spans="2:5" ht="27" customHeight="1" x14ac:dyDescent="0.2">
      <c r="B20" s="14"/>
      <c r="C20" s="30">
        <v>1</v>
      </c>
      <c r="D20" s="133" t="s">
        <v>66</v>
      </c>
      <c r="E20" s="9"/>
    </row>
    <row r="21" spans="2:5" ht="27" customHeight="1" x14ac:dyDescent="0.2">
      <c r="B21" s="14"/>
      <c r="C21" s="31">
        <v>2</v>
      </c>
      <c r="D21" s="134" t="s">
        <v>67</v>
      </c>
      <c r="E21" s="9"/>
    </row>
    <row r="22" spans="2:5" ht="27" customHeight="1" x14ac:dyDescent="0.2">
      <c r="B22" s="14"/>
      <c r="C22" s="31">
        <v>3</v>
      </c>
      <c r="D22" s="134" t="s">
        <v>68</v>
      </c>
      <c r="E22" s="9"/>
    </row>
    <row r="23" spans="2:5" ht="27" customHeight="1" x14ac:dyDescent="0.2">
      <c r="B23" s="14"/>
      <c r="C23" s="31">
        <v>4</v>
      </c>
      <c r="D23" s="134" t="s">
        <v>69</v>
      </c>
      <c r="E23" s="9"/>
    </row>
    <row r="24" spans="2:5" ht="27" customHeight="1" x14ac:dyDescent="0.2">
      <c r="B24" s="14"/>
      <c r="C24" s="31">
        <v>5</v>
      </c>
      <c r="D24" s="134" t="s">
        <v>70</v>
      </c>
      <c r="E24" s="9"/>
    </row>
    <row r="25" spans="2:5" ht="27" customHeight="1" x14ac:dyDescent="0.2">
      <c r="B25" s="14"/>
      <c r="C25" s="31">
        <v>6</v>
      </c>
      <c r="D25" s="134" t="s">
        <v>71</v>
      </c>
      <c r="E25" s="9"/>
    </row>
    <row r="26" spans="2:5" ht="27" customHeight="1" x14ac:dyDescent="0.2">
      <c r="B26" s="14"/>
      <c r="C26" s="31">
        <v>7</v>
      </c>
      <c r="D26" s="134" t="s">
        <v>72</v>
      </c>
      <c r="E26" s="9"/>
    </row>
    <row r="27" spans="2:5" ht="27" customHeight="1" x14ac:dyDescent="0.2">
      <c r="B27" s="14"/>
      <c r="C27" s="31">
        <v>8</v>
      </c>
      <c r="D27" s="135" t="s">
        <v>73</v>
      </c>
      <c r="E27" s="9"/>
    </row>
    <row r="28" spans="2:5" ht="27" customHeight="1" x14ac:dyDescent="0.2">
      <c r="B28" s="14"/>
      <c r="C28" s="31">
        <v>9</v>
      </c>
      <c r="D28" s="134" t="s">
        <v>118</v>
      </c>
      <c r="E28" s="9"/>
    </row>
    <row r="29" spans="2:5" ht="27.75" customHeight="1" thickBot="1" x14ac:dyDescent="0.25">
      <c r="C29" s="32">
        <v>10</v>
      </c>
      <c r="D29" s="136" t="s">
        <v>74</v>
      </c>
    </row>
    <row r="30" spans="2:5" ht="15" customHeight="1" x14ac:dyDescent="0.2">
      <c r="D30" s="13"/>
    </row>
    <row r="31" spans="2:5" ht="15" customHeight="1" x14ac:dyDescent="0.2"/>
    <row r="32" spans="2:5" ht="15.75" thickBot="1" x14ac:dyDescent="0.25">
      <c r="C32" s="140" t="s">
        <v>107</v>
      </c>
      <c r="D32" s="140"/>
    </row>
    <row r="33" spans="3:4" ht="42" customHeight="1" thickBot="1" x14ac:dyDescent="0.25">
      <c r="C33" s="131" t="s">
        <v>64</v>
      </c>
      <c r="D33" s="132" t="s">
        <v>65</v>
      </c>
    </row>
    <row r="34" spans="3:4" ht="27.75" customHeight="1" x14ac:dyDescent="0.2">
      <c r="C34" s="30">
        <v>1</v>
      </c>
      <c r="D34" s="137" t="s">
        <v>108</v>
      </c>
    </row>
    <row r="35" spans="3:4" ht="27.75" customHeight="1" x14ac:dyDescent="0.2">
      <c r="C35" s="31">
        <v>2</v>
      </c>
      <c r="D35" s="29" t="s">
        <v>109</v>
      </c>
    </row>
    <row r="36" spans="3:4" ht="27.75" customHeight="1" x14ac:dyDescent="0.2">
      <c r="C36" s="31">
        <v>3</v>
      </c>
      <c r="D36" s="29" t="s">
        <v>110</v>
      </c>
    </row>
    <row r="37" spans="3:4" ht="27.75" customHeight="1" x14ac:dyDescent="0.2">
      <c r="C37" s="31">
        <v>4</v>
      </c>
      <c r="D37" s="29" t="s">
        <v>111</v>
      </c>
    </row>
    <row r="38" spans="3:4" ht="27.75" customHeight="1" x14ac:dyDescent="0.2">
      <c r="C38" s="31">
        <v>5</v>
      </c>
      <c r="D38" s="29" t="s">
        <v>112</v>
      </c>
    </row>
    <row r="39" spans="3:4" ht="27.75" customHeight="1" x14ac:dyDescent="0.2">
      <c r="C39" s="31">
        <v>6</v>
      </c>
      <c r="D39" s="29" t="s">
        <v>113</v>
      </c>
    </row>
    <row r="40" spans="3:4" ht="27.75" customHeight="1" x14ac:dyDescent="0.2">
      <c r="C40" s="31">
        <v>7</v>
      </c>
      <c r="D40" s="29" t="s">
        <v>114</v>
      </c>
    </row>
    <row r="41" spans="3:4" ht="27.75" customHeight="1" x14ac:dyDescent="0.2">
      <c r="C41" s="31">
        <v>8</v>
      </c>
      <c r="D41" s="138" t="s">
        <v>115</v>
      </c>
    </row>
    <row r="42" spans="3:4" ht="27.75" customHeight="1" x14ac:dyDescent="0.2">
      <c r="C42" s="31">
        <v>9</v>
      </c>
      <c r="D42" s="29" t="s">
        <v>117</v>
      </c>
    </row>
    <row r="43" spans="3:4" ht="27.75" customHeight="1" thickBot="1" x14ac:dyDescent="0.25">
      <c r="C43" s="32">
        <v>10</v>
      </c>
      <c r="D43" s="139" t="s">
        <v>116</v>
      </c>
    </row>
    <row r="44" spans="3:4" x14ac:dyDescent="0.2"/>
    <row r="45" spans="3:4" x14ac:dyDescent="0.2"/>
    <row r="46" spans="3:4" x14ac:dyDescent="0.2"/>
    <row r="47" spans="3:4" x14ac:dyDescent="0.2"/>
    <row r="48" spans="3:4" x14ac:dyDescent="0.2"/>
    <row r="49" x14ac:dyDescent="0.2"/>
    <row r="50" x14ac:dyDescent="0.2"/>
  </sheetData>
  <sheetProtection algorithmName="SHA-512" hashValue="4XFmq74/VYU5iwssaTfuNwGkp+XPvd0cIYkWz22GSaUPhsfSVKvVh23fkI4aCp1wOAU88JVfFObZEDhDeBq5rA==" saltValue="qIq/iu4TeoZui03hUFufiA=="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16"/>
      <c r="L1" s="119"/>
      <c r="M1" s="120"/>
    </row>
    <row r="2" spans="1:15" ht="18" x14ac:dyDescent="0.2">
      <c r="B2" s="121"/>
      <c r="C2" s="114" t="s">
        <v>61</v>
      </c>
      <c r="D2" s="114"/>
      <c r="E2" s="114"/>
      <c r="F2" s="114"/>
      <c r="G2" s="25"/>
      <c r="H2" s="25"/>
      <c r="I2" s="25"/>
      <c r="J2" s="25"/>
      <c r="K2" s="25"/>
      <c r="L2" s="25"/>
      <c r="M2" s="122"/>
    </row>
    <row r="3" spans="1:15" ht="14.25" x14ac:dyDescent="0.2">
      <c r="B3" s="121"/>
      <c r="C3" s="123" t="s">
        <v>103</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119</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54" t="s">
        <v>75</v>
      </c>
      <c r="C12" s="155"/>
      <c r="D12" s="148">
        <v>2009</v>
      </c>
      <c r="E12" s="149"/>
      <c r="F12" s="150">
        <v>2010</v>
      </c>
      <c r="G12" s="151"/>
      <c r="H12" s="150">
        <v>2011</v>
      </c>
      <c r="I12" s="151"/>
      <c r="J12" s="150">
        <v>2012</v>
      </c>
      <c r="K12" s="176"/>
      <c r="L12" s="150">
        <v>2013</v>
      </c>
      <c r="M12" s="151"/>
    </row>
    <row r="13" spans="1:15" ht="26.25" thickBot="1" x14ac:dyDescent="0.25">
      <c r="B13" s="156"/>
      <c r="C13" s="157"/>
      <c r="D13" s="62" t="s">
        <v>76</v>
      </c>
      <c r="E13" s="62" t="s">
        <v>77</v>
      </c>
      <c r="F13" s="62" t="s">
        <v>76</v>
      </c>
      <c r="G13" s="62" t="s">
        <v>77</v>
      </c>
      <c r="H13" s="62" t="s">
        <v>76</v>
      </c>
      <c r="I13" s="62" t="s">
        <v>77</v>
      </c>
      <c r="J13" s="62" t="s">
        <v>76</v>
      </c>
      <c r="K13" s="98" t="s">
        <v>77</v>
      </c>
      <c r="L13" s="62" t="s">
        <v>76</v>
      </c>
      <c r="M13" s="98" t="s">
        <v>77</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59" t="s">
        <v>2</v>
      </c>
      <c r="C23" s="160"/>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86</v>
      </c>
    </row>
    <row r="35" spans="2:2" x14ac:dyDescent="0.2"/>
    <row r="36" spans="2:2" x14ac:dyDescent="0.2"/>
  </sheetData>
  <sheetProtection algorithmName="SHA-512" hashValue="QS0C5Kl5nNp8GfKGDRAecbK8nSDzphIEb0zW5Sq+sfyzPynpvv3wLuKCyrxMoIwvFqfdBMBKTPqeU0XjyJAtvQ==" saltValue="yekH3lAKILJKCGMzdqf7hQ=="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workbookViewId="0">
      <selection activeCell="I1" sqref="I1"/>
    </sheetView>
  </sheetViews>
  <sheetFormatPr baseColWidth="10" defaultColWidth="0" defaultRowHeight="12.75" zeroHeight="1" x14ac:dyDescent="0.2"/>
  <cols>
    <col min="1" max="1" width="7.140625" style="1" customWidth="1"/>
    <col min="2" max="2" width="24" style="1" customWidth="1"/>
    <col min="3" max="3" width="14.28515625" style="1" customWidth="1"/>
    <col min="4" max="4" width="15" style="1" customWidth="1"/>
    <col min="5" max="5" width="14.28515625" style="1" customWidth="1"/>
    <col min="6" max="6" width="15" style="1" customWidth="1"/>
    <col min="7" max="7" width="14.28515625" style="1" customWidth="1"/>
    <col min="8" max="8" width="15" style="1" customWidth="1"/>
    <col min="9" max="9" width="14.28515625" style="1" customWidth="1"/>
    <col min="10" max="10" width="15" style="1" customWidth="1"/>
    <col min="11" max="11" width="14.28515625" style="1" customWidth="1"/>
    <col min="12" max="12" width="15" style="1" customWidth="1"/>
    <col min="13" max="13" width="5.7109375" style="1" customWidth="1"/>
    <col min="14" max="14" width="0" style="1" hidden="1"/>
    <col min="15" max="16384" width="11.42578125" style="1" hidden="1"/>
  </cols>
  <sheetData>
    <row r="1" spans="1:12" ht="14.25" x14ac:dyDescent="0.2">
      <c r="A1" s="25"/>
      <c r="B1" s="25"/>
      <c r="C1" s="25"/>
      <c r="D1" s="25"/>
      <c r="E1" s="25"/>
      <c r="F1" s="25"/>
      <c r="G1" s="25"/>
      <c r="H1" s="25"/>
      <c r="I1" s="25"/>
      <c r="J1" s="116"/>
      <c r="K1" s="25"/>
      <c r="L1" s="116"/>
    </row>
    <row r="2" spans="1:12" ht="18" x14ac:dyDescent="0.2">
      <c r="A2" s="25"/>
      <c r="B2" s="114" t="s">
        <v>61</v>
      </c>
      <c r="C2" s="114"/>
      <c r="D2" s="114"/>
      <c r="E2" s="114"/>
      <c r="F2" s="25"/>
      <c r="G2" s="25"/>
      <c r="H2" s="25"/>
      <c r="I2" s="25"/>
      <c r="J2" s="25"/>
      <c r="K2" s="25"/>
      <c r="L2" s="25"/>
    </row>
    <row r="3" spans="1:12" ht="14.25" x14ac:dyDescent="0.2">
      <c r="A3" s="25"/>
      <c r="B3" s="113" t="s">
        <v>104</v>
      </c>
      <c r="C3" s="113"/>
      <c r="D3" s="113"/>
      <c r="E3" s="113"/>
      <c r="F3" s="25"/>
      <c r="G3" s="25"/>
      <c r="H3" s="25"/>
      <c r="I3" s="25"/>
      <c r="J3" s="25"/>
      <c r="K3" s="25"/>
      <c r="L3" s="25"/>
    </row>
    <row r="4" spans="1:12" ht="14.25" x14ac:dyDescent="0.2">
      <c r="A4" s="25"/>
      <c r="B4" s="112"/>
      <c r="C4" s="112"/>
      <c r="D4" s="112"/>
      <c r="E4" s="112"/>
      <c r="F4" s="25"/>
      <c r="G4" s="25"/>
      <c r="H4" s="25"/>
      <c r="I4" s="25"/>
      <c r="J4" s="25"/>
      <c r="K4" s="25"/>
      <c r="L4" s="25"/>
    </row>
    <row r="5" spans="1:12" ht="14.25" x14ac:dyDescent="0.2">
      <c r="A5" s="25"/>
      <c r="B5" s="112"/>
      <c r="C5" s="112"/>
      <c r="D5" s="112"/>
      <c r="E5" s="112"/>
      <c r="F5" s="25"/>
      <c r="G5" s="25"/>
      <c r="H5" s="25"/>
      <c r="I5" s="25"/>
      <c r="J5" s="25"/>
      <c r="K5" s="25"/>
      <c r="L5" s="25"/>
    </row>
    <row r="6" spans="1:12" ht="14.25" x14ac:dyDescent="0.2">
      <c r="A6" s="25"/>
      <c r="B6" s="112"/>
      <c r="C6" s="112"/>
      <c r="D6" s="112"/>
      <c r="E6" s="112"/>
      <c r="F6" s="25"/>
      <c r="G6" s="25"/>
      <c r="H6" s="25"/>
      <c r="I6" s="25"/>
      <c r="J6" s="25"/>
      <c r="K6" s="25"/>
      <c r="L6" s="25"/>
    </row>
    <row r="7" spans="1:12" ht="14.25" customHeight="1" x14ac:dyDescent="0.2">
      <c r="A7" s="25"/>
      <c r="B7" s="112"/>
      <c r="C7" s="112"/>
      <c r="D7" s="112"/>
      <c r="E7" s="112"/>
      <c r="F7" s="25"/>
      <c r="G7" s="25"/>
      <c r="H7" s="25"/>
      <c r="I7" s="25"/>
      <c r="J7" s="25"/>
      <c r="K7" s="25"/>
      <c r="L7" s="25"/>
    </row>
    <row r="8" spans="1:12" ht="14.25" x14ac:dyDescent="0.2">
      <c r="A8" s="25"/>
      <c r="B8" s="115" t="s">
        <v>119</v>
      </c>
      <c r="C8" s="115"/>
      <c r="D8" s="115"/>
      <c r="E8" s="115"/>
      <c r="F8" s="25"/>
      <c r="G8" s="25"/>
      <c r="H8" s="25"/>
      <c r="I8" s="25"/>
      <c r="J8" s="25"/>
      <c r="K8" s="25"/>
      <c r="L8" s="25"/>
    </row>
    <row r="9" spans="1:12" ht="14.25" x14ac:dyDescent="0.2">
      <c r="A9" s="25"/>
      <c r="B9" s="25"/>
      <c r="C9" s="25"/>
      <c r="D9" s="25"/>
      <c r="E9" s="25"/>
      <c r="F9" s="25"/>
      <c r="G9" s="25"/>
      <c r="H9" s="25"/>
      <c r="I9" s="25"/>
      <c r="J9" s="25"/>
      <c r="K9" s="25"/>
      <c r="L9" s="25"/>
    </row>
    <row r="10" spans="1:12" ht="14.25" x14ac:dyDescent="0.2">
      <c r="A10" s="25"/>
      <c r="B10" s="25"/>
      <c r="C10" s="25"/>
      <c r="D10" s="25"/>
      <c r="E10" s="25"/>
      <c r="F10" s="25"/>
      <c r="G10" s="25"/>
      <c r="H10" s="25"/>
      <c r="I10" s="25"/>
      <c r="J10" s="25"/>
      <c r="K10" s="25"/>
      <c r="L10" s="25"/>
    </row>
    <row r="11" spans="1:12" ht="15" thickBot="1" x14ac:dyDescent="0.25">
      <c r="A11" s="61"/>
      <c r="B11" s="61"/>
      <c r="C11" s="61"/>
      <c r="D11" s="61"/>
      <c r="E11" s="61"/>
      <c r="F11" s="61"/>
      <c r="G11" s="61"/>
      <c r="H11" s="61"/>
      <c r="I11" s="61"/>
      <c r="J11" s="61"/>
      <c r="K11" s="61"/>
      <c r="L11" s="61"/>
    </row>
    <row r="12" spans="1:12" ht="15" thickBot="1" x14ac:dyDescent="0.25">
      <c r="A12" s="171"/>
      <c r="B12" s="172"/>
      <c r="C12" s="148">
        <v>2009</v>
      </c>
      <c r="D12" s="149"/>
      <c r="E12" s="150">
        <v>2010</v>
      </c>
      <c r="F12" s="151"/>
      <c r="G12" s="150">
        <v>2011</v>
      </c>
      <c r="H12" s="151"/>
      <c r="I12" s="150">
        <v>2012</v>
      </c>
      <c r="J12" s="151"/>
      <c r="K12" s="150">
        <v>2013</v>
      </c>
      <c r="L12" s="151"/>
    </row>
    <row r="13" spans="1:12" ht="33" customHeight="1" thickBot="1" x14ac:dyDescent="0.25">
      <c r="A13" s="154" t="s">
        <v>75</v>
      </c>
      <c r="B13" s="155"/>
      <c r="C13" s="62" t="s">
        <v>76</v>
      </c>
      <c r="D13" s="62" t="s">
        <v>77</v>
      </c>
      <c r="E13" s="62" t="s">
        <v>76</v>
      </c>
      <c r="F13" s="62" t="s">
        <v>77</v>
      </c>
      <c r="G13" s="62" t="s">
        <v>76</v>
      </c>
      <c r="H13" s="62" t="s">
        <v>77</v>
      </c>
      <c r="I13" s="62" t="s">
        <v>76</v>
      </c>
      <c r="J13" s="98" t="s">
        <v>77</v>
      </c>
      <c r="K13" s="62" t="s">
        <v>76</v>
      </c>
      <c r="L13" s="98" t="s">
        <v>77</v>
      </c>
    </row>
    <row r="14" spans="1:12" ht="13.5" thickBot="1" x14ac:dyDescent="0.25">
      <c r="A14" s="79" t="s">
        <v>34</v>
      </c>
      <c r="B14" s="77"/>
      <c r="C14" s="89">
        <v>1</v>
      </c>
      <c r="D14" s="90">
        <v>1</v>
      </c>
      <c r="E14" s="91">
        <v>1</v>
      </c>
      <c r="F14" s="92">
        <v>1</v>
      </c>
      <c r="G14" s="90">
        <v>1</v>
      </c>
      <c r="H14" s="92">
        <v>1</v>
      </c>
      <c r="I14" s="91">
        <v>1</v>
      </c>
      <c r="J14" s="92">
        <v>1</v>
      </c>
      <c r="K14" s="91">
        <v>1</v>
      </c>
      <c r="L14" s="92">
        <v>1</v>
      </c>
    </row>
    <row r="15" spans="1:12" ht="13.5" thickBot="1" x14ac:dyDescent="0.25">
      <c r="A15" s="159" t="s">
        <v>2</v>
      </c>
      <c r="B15" s="160"/>
      <c r="C15" s="82">
        <f t="shared" ref="C15:J15" si="0">SUM(C14:C14)</f>
        <v>1</v>
      </c>
      <c r="D15" s="82">
        <f t="shared" si="0"/>
        <v>1</v>
      </c>
      <c r="E15" s="82">
        <f t="shared" si="0"/>
        <v>1</v>
      </c>
      <c r="F15" s="82">
        <f t="shared" si="0"/>
        <v>1</v>
      </c>
      <c r="G15" s="82">
        <f t="shared" si="0"/>
        <v>1</v>
      </c>
      <c r="H15" s="82">
        <f t="shared" si="0"/>
        <v>1</v>
      </c>
      <c r="I15" s="82">
        <f t="shared" si="0"/>
        <v>1</v>
      </c>
      <c r="J15" s="99">
        <f t="shared" si="0"/>
        <v>1</v>
      </c>
      <c r="K15" s="82">
        <f t="shared" ref="K15:L15" si="1">SUM(K14:K14)</f>
        <v>1</v>
      </c>
      <c r="L15" s="99">
        <f t="shared" si="1"/>
        <v>1</v>
      </c>
    </row>
    <row r="16" spans="1:12" x14ac:dyDescent="0.2"/>
    <row r="17" spans="1:8" x14ac:dyDescent="0.2"/>
    <row r="18" spans="1:8" x14ac:dyDescent="0.2">
      <c r="H18" s="17"/>
    </row>
    <row r="19" spans="1:8" x14ac:dyDescent="0.2"/>
    <row r="20" spans="1:8" x14ac:dyDescent="0.2">
      <c r="A20" s="16" t="s">
        <v>5</v>
      </c>
    </row>
    <row r="21" spans="1:8" x14ac:dyDescent="0.2">
      <c r="A21" s="17"/>
    </row>
    <row r="22" spans="1:8" x14ac:dyDescent="0.2">
      <c r="A22" s="108" t="s">
        <v>18</v>
      </c>
    </row>
    <row r="23" spans="1:8" x14ac:dyDescent="0.2">
      <c r="A23" s="108" t="s">
        <v>19</v>
      </c>
    </row>
    <row r="24" spans="1:8" x14ac:dyDescent="0.2">
      <c r="A24" s="109" t="s">
        <v>29</v>
      </c>
    </row>
    <row r="25" spans="1:8" x14ac:dyDescent="0.2"/>
    <row r="26" spans="1:8" x14ac:dyDescent="0.2"/>
  </sheetData>
  <sheetProtection algorithmName="SHA-512" hashValue="awa/0TC9c+5hEpWVbkLTgLpuPEQ7xRE0RCBGuBzeEw4avwa0uPdDDPFGuQJEcO+YwOoQBKybU6ZVQcDrc/RhGQ==" saltValue="af/g3RFTMtvGHv6E4FfS7Q==" spinCount="100000" sheet="1" objects="1" scenarios="1"/>
  <mergeCells count="8">
    <mergeCell ref="K12:L12"/>
    <mergeCell ref="G12:H12"/>
    <mergeCell ref="I12:J12"/>
    <mergeCell ref="A13:B13"/>
    <mergeCell ref="A15:B15"/>
    <mergeCell ref="A12:B12"/>
    <mergeCell ref="C12:D12"/>
    <mergeCell ref="E12:F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87</v>
      </c>
      <c r="D4" s="174"/>
      <c r="E4" s="174"/>
      <c r="F4" s="174"/>
      <c r="G4" s="104"/>
      <c r="H4" s="104"/>
      <c r="I4" s="104"/>
      <c r="J4" s="104"/>
      <c r="K4" s="104"/>
      <c r="M4" s="104"/>
      <c r="N4" s="174" t="s">
        <v>87</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O50" sqref="O50"/>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90</v>
      </c>
      <c r="D4" s="174"/>
      <c r="E4" s="174"/>
      <c r="F4" s="174"/>
      <c r="G4" s="104"/>
      <c r="H4" s="104"/>
      <c r="I4" s="104"/>
      <c r="J4" s="104"/>
      <c r="K4" s="104"/>
      <c r="M4" s="104"/>
      <c r="N4" s="174" t="s">
        <v>90</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34</v>
      </c>
      <c r="D4" s="174"/>
      <c r="E4" s="174"/>
      <c r="F4" s="174"/>
      <c r="G4" s="104"/>
      <c r="H4" s="104"/>
      <c r="I4" s="104"/>
      <c r="J4" s="104"/>
      <c r="K4" s="104"/>
      <c r="M4" s="104"/>
      <c r="N4" s="174" t="s">
        <v>34</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32</v>
      </c>
      <c r="D4" s="174"/>
      <c r="E4" s="174"/>
      <c r="F4" s="174"/>
      <c r="G4" s="104"/>
      <c r="H4" s="104"/>
      <c r="I4" s="104"/>
      <c r="J4" s="104"/>
      <c r="K4" s="104"/>
      <c r="M4" s="104"/>
      <c r="N4" s="174" t="s">
        <v>32</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82</v>
      </c>
      <c r="D4" s="174"/>
      <c r="E4" s="174"/>
      <c r="F4" s="174"/>
      <c r="G4" s="104"/>
      <c r="H4" s="104"/>
      <c r="I4" s="104"/>
      <c r="J4" s="104"/>
      <c r="K4" s="104"/>
      <c r="M4" s="104"/>
      <c r="N4" s="174" t="s">
        <v>82</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P51" sqref="P5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1</v>
      </c>
      <c r="D4" s="174"/>
      <c r="E4" s="174"/>
      <c r="F4" s="174"/>
      <c r="G4" s="104"/>
      <c r="H4" s="104"/>
      <c r="I4" s="104"/>
      <c r="J4" s="104"/>
      <c r="K4" s="104"/>
      <c r="M4" s="104"/>
      <c r="N4" s="174" t="s">
        <v>1</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0</v>
      </c>
      <c r="D4" s="174"/>
      <c r="E4" s="174"/>
      <c r="F4" s="174"/>
      <c r="G4" s="104"/>
      <c r="H4" s="104"/>
      <c r="I4" s="104"/>
      <c r="J4" s="104"/>
      <c r="K4" s="104"/>
      <c r="M4" s="104"/>
      <c r="N4" s="174" t="s">
        <v>0</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93</v>
      </c>
      <c r="D4" s="174"/>
      <c r="E4" s="174"/>
      <c r="F4" s="174"/>
      <c r="G4" s="104"/>
      <c r="H4" s="104"/>
      <c r="I4" s="104"/>
      <c r="J4" s="104"/>
      <c r="K4" s="104"/>
      <c r="M4" s="104"/>
      <c r="N4" s="174" t="s">
        <v>93</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95</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119</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54" t="s">
        <v>75</v>
      </c>
      <c r="C12" s="155"/>
      <c r="D12" s="148">
        <v>2006</v>
      </c>
      <c r="E12" s="149"/>
      <c r="F12" s="150">
        <v>2007</v>
      </c>
      <c r="G12" s="151"/>
      <c r="H12" s="150">
        <v>2008</v>
      </c>
      <c r="I12" s="151"/>
    </row>
    <row r="13" spans="2:9" ht="26.25" thickBot="1" x14ac:dyDescent="0.25">
      <c r="B13" s="156"/>
      <c r="C13" s="157"/>
      <c r="D13" s="62" t="s">
        <v>76</v>
      </c>
      <c r="E13" s="62" t="s">
        <v>77</v>
      </c>
      <c r="F13" s="62" t="s">
        <v>76</v>
      </c>
      <c r="G13" s="62" t="s">
        <v>77</v>
      </c>
      <c r="H13" s="62" t="s">
        <v>76</v>
      </c>
      <c r="I13" s="62" t="s">
        <v>77</v>
      </c>
    </row>
    <row r="14" spans="2:9" x14ac:dyDescent="0.2">
      <c r="B14" s="152" t="s">
        <v>7</v>
      </c>
      <c r="C14" s="153"/>
      <c r="D14" s="56">
        <v>0.60518662616531016</v>
      </c>
      <c r="E14" s="36">
        <v>0.15077006387362932</v>
      </c>
      <c r="F14" s="37">
        <v>0.23865798261403942</v>
      </c>
      <c r="G14" s="38">
        <v>0.17205234923777227</v>
      </c>
      <c r="H14" s="38">
        <v>0.38498901839267757</v>
      </c>
      <c r="I14" s="39">
        <v>0.1252638313718023</v>
      </c>
    </row>
    <row r="15" spans="2:9" x14ac:dyDescent="0.2">
      <c r="B15" s="144" t="s">
        <v>30</v>
      </c>
      <c r="C15" s="145"/>
      <c r="D15" s="57">
        <v>8.8191977902188953E-2</v>
      </c>
      <c r="E15" s="40">
        <v>7.2550917814583157E-2</v>
      </c>
      <c r="F15" s="41">
        <v>3.1612286220668098E-2</v>
      </c>
      <c r="G15" s="42">
        <v>2.2789801746706161E-2</v>
      </c>
      <c r="H15" s="42">
        <v>0.23204190252699647</v>
      </c>
      <c r="I15" s="43">
        <v>1.127986402924507E-2</v>
      </c>
    </row>
    <row r="16" spans="2:9" x14ac:dyDescent="0.2">
      <c r="B16" s="144" t="s">
        <v>21</v>
      </c>
      <c r="C16" s="145"/>
      <c r="D16" s="58"/>
      <c r="E16" s="53"/>
      <c r="F16" s="54"/>
      <c r="G16" s="55"/>
      <c r="H16" s="42">
        <v>7.8817987330210643E-2</v>
      </c>
      <c r="I16" s="43">
        <v>1.7161414850863629E-2</v>
      </c>
    </row>
    <row r="17" spans="2:9" x14ac:dyDescent="0.2">
      <c r="B17" s="144" t="s">
        <v>22</v>
      </c>
      <c r="C17" s="145"/>
      <c r="D17" s="58"/>
      <c r="E17" s="53"/>
      <c r="F17" s="54"/>
      <c r="G17" s="55"/>
      <c r="H17" s="44">
        <v>4.1315885818569613E-3</v>
      </c>
      <c r="I17" s="45">
        <v>7.9647831242857106E-4</v>
      </c>
    </row>
    <row r="18" spans="2:9" x14ac:dyDescent="0.2">
      <c r="B18" s="144" t="s">
        <v>51</v>
      </c>
      <c r="C18" s="145"/>
      <c r="D18" s="58"/>
      <c r="E18" s="53"/>
      <c r="F18" s="54"/>
      <c r="G18" s="55"/>
      <c r="H18" s="44">
        <v>4.8970185102320692E-4</v>
      </c>
      <c r="I18" s="45">
        <v>7.8380835963619513E-5</v>
      </c>
    </row>
    <row r="19" spans="2:9" x14ac:dyDescent="0.2">
      <c r="B19" s="144" t="s">
        <v>23</v>
      </c>
      <c r="C19" s="145"/>
      <c r="D19" s="58"/>
      <c r="E19" s="53"/>
      <c r="F19" s="54"/>
      <c r="G19" s="55"/>
      <c r="H19" s="44">
        <v>7.9782810911882269E-4</v>
      </c>
      <c r="I19" s="45">
        <v>1.4989939358645799E-4</v>
      </c>
    </row>
    <row r="20" spans="2:9" x14ac:dyDescent="0.2">
      <c r="B20" s="144" t="s">
        <v>24</v>
      </c>
      <c r="C20" s="145"/>
      <c r="D20" s="58"/>
      <c r="E20" s="53"/>
      <c r="F20" s="54"/>
      <c r="G20" s="55"/>
      <c r="H20" s="46">
        <v>9.8913894734459824E-6</v>
      </c>
      <c r="I20" s="47">
        <v>1.0600211709163117E-6</v>
      </c>
    </row>
    <row r="21" spans="2:9" x14ac:dyDescent="0.2">
      <c r="B21" s="144" t="s">
        <v>25</v>
      </c>
      <c r="C21" s="145"/>
      <c r="D21" s="58"/>
      <c r="E21" s="53"/>
      <c r="F21" s="54"/>
      <c r="G21" s="55"/>
      <c r="H21" s="46">
        <v>9.6812002414426061E-5</v>
      </c>
      <c r="I21" s="47">
        <v>4.8926797190821846E-6</v>
      </c>
    </row>
    <row r="22" spans="2:9" x14ac:dyDescent="0.2">
      <c r="B22" s="144" t="s">
        <v>26</v>
      </c>
      <c r="C22" s="145"/>
      <c r="D22" s="59">
        <v>0.13903245526306762</v>
      </c>
      <c r="E22" s="48">
        <v>0.41380475782194692</v>
      </c>
      <c r="F22" s="23">
        <v>0.63957466163468923</v>
      </c>
      <c r="G22" s="44">
        <v>0.46107958276493149</v>
      </c>
      <c r="H22" s="44">
        <v>0.14170716483918153</v>
      </c>
      <c r="I22" s="45">
        <v>0.461012932791454</v>
      </c>
    </row>
    <row r="23" spans="2:9" x14ac:dyDescent="0.2">
      <c r="B23" s="144" t="s">
        <v>27</v>
      </c>
      <c r="C23" s="145"/>
      <c r="D23" s="59">
        <v>0.1645126679488389</v>
      </c>
      <c r="E23" s="48">
        <v>0.35212602534005089</v>
      </c>
      <c r="F23" s="23">
        <v>7.1079132827862851E-2</v>
      </c>
      <c r="G23" s="44">
        <v>0.33032611898248321</v>
      </c>
      <c r="H23" s="44">
        <v>0.13172320427078815</v>
      </c>
      <c r="I23" s="45">
        <v>0.34957186239385252</v>
      </c>
    </row>
    <row r="24" spans="2:9" ht="13.5" thickBot="1" x14ac:dyDescent="0.25">
      <c r="B24" s="146" t="s">
        <v>52</v>
      </c>
      <c r="C24" s="147"/>
      <c r="D24" s="60">
        <v>3.0762727205942567E-3</v>
      </c>
      <c r="E24" s="49">
        <v>1.0748235149789679E-2</v>
      </c>
      <c r="F24" s="50">
        <v>1.9075936702740492E-2</v>
      </c>
      <c r="G24" s="51">
        <v>1.375214726810681E-2</v>
      </c>
      <c r="H24" s="51">
        <v>2.5194900706258665E-2</v>
      </c>
      <c r="I24" s="52">
        <v>3.4679383319914013E-2</v>
      </c>
    </row>
    <row r="25" spans="2:9" ht="13.5" thickBot="1" x14ac:dyDescent="0.25">
      <c r="B25" s="159" t="s">
        <v>2</v>
      </c>
      <c r="C25" s="160"/>
      <c r="D25" s="35"/>
      <c r="E25" s="35"/>
      <c r="F25" s="35"/>
      <c r="G25" s="35"/>
      <c r="H25" s="35"/>
      <c r="I25" s="35"/>
    </row>
    <row r="26" spans="2:9" x14ac:dyDescent="0.2"/>
    <row r="27" spans="2:9" x14ac:dyDescent="0.2"/>
    <row r="28" spans="2:9" x14ac:dyDescent="0.2">
      <c r="I28" s="17" t="s">
        <v>78</v>
      </c>
    </row>
    <row r="29" spans="2:9" x14ac:dyDescent="0.2"/>
    <row r="30" spans="2:9" x14ac:dyDescent="0.2"/>
    <row r="31" spans="2:9" x14ac:dyDescent="0.2"/>
    <row r="32" spans="2:9" x14ac:dyDescent="0.2">
      <c r="B32" s="16" t="s">
        <v>5</v>
      </c>
    </row>
    <row r="33" spans="2:9" ht="15" customHeight="1" x14ac:dyDescent="0.2">
      <c r="B33" s="158" t="s">
        <v>6</v>
      </c>
      <c r="C33" s="158"/>
      <c r="D33" s="158"/>
      <c r="E33" s="158"/>
      <c r="F33" s="158"/>
      <c r="G33" s="158"/>
      <c r="H33" s="158"/>
      <c r="I33" s="158"/>
    </row>
    <row r="34" spans="2:9" ht="30" customHeight="1" x14ac:dyDescent="0.2">
      <c r="B34" s="158" t="s">
        <v>10</v>
      </c>
      <c r="C34" s="158"/>
      <c r="D34" s="158"/>
      <c r="E34" s="158"/>
      <c r="F34" s="158"/>
      <c r="G34" s="158"/>
      <c r="H34" s="158"/>
      <c r="I34" s="158"/>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JdU/1v9PuAqfYgoKhg5dvKSs1INqRnGumcKRPGTTU/LWdD65liXuC5Eema5Ptc/ur7NqudqFerpyWzJmWjnGkA==" saltValue="1VA2xB9tesdIcAIS5iMBig==" spinCount="100000" sheet="1" objects="1" scenarios="1"/>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92</v>
      </c>
      <c r="D4" s="174"/>
      <c r="E4" s="174"/>
      <c r="F4" s="174"/>
      <c r="G4" s="104"/>
      <c r="H4" s="104"/>
      <c r="I4" s="104"/>
      <c r="J4" s="104"/>
      <c r="K4" s="104"/>
      <c r="M4" s="104"/>
      <c r="N4" s="174" t="s">
        <v>92</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P50" sqref="P50"/>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61</v>
      </c>
      <c r="D2" s="173"/>
      <c r="E2" s="173"/>
      <c r="F2" s="173"/>
      <c r="G2" s="105"/>
      <c r="H2" s="104"/>
      <c r="I2" s="104"/>
      <c r="J2" s="104"/>
      <c r="K2" s="104"/>
      <c r="M2" s="104"/>
      <c r="N2" s="173" t="s">
        <v>61</v>
      </c>
      <c r="O2" s="173"/>
      <c r="P2" s="173"/>
      <c r="Q2" s="173"/>
      <c r="R2" s="105"/>
      <c r="S2" s="104"/>
      <c r="T2" s="104"/>
      <c r="U2" s="104"/>
      <c r="V2" s="104"/>
    </row>
    <row r="3" spans="2:22" ht="15" customHeight="1" x14ac:dyDescent="0.2">
      <c r="B3" s="104"/>
      <c r="C3" s="174" t="s">
        <v>88</v>
      </c>
      <c r="D3" s="174"/>
      <c r="E3" s="174"/>
      <c r="F3" s="174"/>
      <c r="G3" s="174"/>
      <c r="H3" s="104"/>
      <c r="I3" s="104"/>
      <c r="J3" s="104"/>
      <c r="K3" s="104"/>
      <c r="M3" s="104"/>
      <c r="N3" s="174" t="s">
        <v>89</v>
      </c>
      <c r="O3" s="174"/>
      <c r="P3" s="174"/>
      <c r="Q3" s="174"/>
      <c r="R3" s="174"/>
      <c r="S3" s="104"/>
      <c r="T3" s="104"/>
      <c r="U3" s="104"/>
      <c r="V3" s="104"/>
    </row>
    <row r="4" spans="2:22" ht="14.25" x14ac:dyDescent="0.2">
      <c r="B4" s="104"/>
      <c r="C4" s="174" t="s">
        <v>91</v>
      </c>
      <c r="D4" s="174"/>
      <c r="E4" s="174"/>
      <c r="F4" s="174"/>
      <c r="G4" s="104"/>
      <c r="H4" s="104"/>
      <c r="I4" s="104"/>
      <c r="J4" s="104"/>
      <c r="K4" s="104"/>
      <c r="M4" s="104"/>
      <c r="N4" s="174" t="s">
        <v>91</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119</v>
      </c>
      <c r="D8" s="175"/>
      <c r="E8" s="175"/>
      <c r="F8" s="175"/>
      <c r="G8" s="104"/>
      <c r="H8" s="104"/>
      <c r="I8" s="104"/>
      <c r="J8" s="104"/>
      <c r="K8" s="104"/>
      <c r="M8" s="104"/>
      <c r="N8" s="175" t="s">
        <v>119</v>
      </c>
      <c r="O8" s="175"/>
      <c r="P8" s="175"/>
      <c r="Q8" s="175"/>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97</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119</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54" t="s">
        <v>75</v>
      </c>
      <c r="C12" s="155"/>
      <c r="D12" s="148">
        <v>2006</v>
      </c>
      <c r="E12" s="149"/>
      <c r="F12" s="150">
        <v>2007</v>
      </c>
      <c r="G12" s="151"/>
      <c r="H12" s="150">
        <v>2008</v>
      </c>
      <c r="I12" s="151"/>
    </row>
    <row r="13" spans="2:9" ht="26.25" thickBot="1" x14ac:dyDescent="0.25">
      <c r="B13" s="156"/>
      <c r="C13" s="157"/>
      <c r="D13" s="62" t="s">
        <v>76</v>
      </c>
      <c r="E13" s="62" t="s">
        <v>77</v>
      </c>
      <c r="F13" s="62" t="s">
        <v>76</v>
      </c>
      <c r="G13" s="62" t="s">
        <v>77</v>
      </c>
      <c r="H13" s="62" t="s">
        <v>76</v>
      </c>
      <c r="I13" s="62" t="s">
        <v>77</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59" t="s">
        <v>2</v>
      </c>
      <c r="C23" s="160"/>
      <c r="D23" s="35"/>
      <c r="E23" s="35"/>
      <c r="F23" s="35"/>
      <c r="G23" s="35"/>
      <c r="H23" s="35"/>
      <c r="I23" s="35"/>
    </row>
    <row r="24" spans="2:17" x14ac:dyDescent="0.2"/>
    <row r="25" spans="2:17" x14ac:dyDescent="0.2"/>
    <row r="26" spans="2:17" x14ac:dyDescent="0.2">
      <c r="I26" s="17" t="s">
        <v>78</v>
      </c>
    </row>
    <row r="27" spans="2:17" x14ac:dyDescent="0.2"/>
    <row r="28" spans="2:17" x14ac:dyDescent="0.2"/>
    <row r="29" spans="2:17" x14ac:dyDescent="0.2"/>
    <row r="30" spans="2:17" x14ac:dyDescent="0.2">
      <c r="B30" s="16" t="s">
        <v>5</v>
      </c>
    </row>
    <row r="31" spans="2:17" x14ac:dyDescent="0.2">
      <c r="B31" s="158" t="s">
        <v>8</v>
      </c>
      <c r="C31" s="158"/>
      <c r="D31" s="158"/>
      <c r="E31" s="158"/>
      <c r="F31" s="158"/>
      <c r="G31" s="158"/>
      <c r="H31" s="158"/>
      <c r="I31" s="158"/>
    </row>
    <row r="32" spans="2:17" ht="30.75" customHeight="1" x14ac:dyDescent="0.2">
      <c r="B32" s="158" t="s">
        <v>9</v>
      </c>
      <c r="C32" s="158"/>
      <c r="D32" s="158"/>
      <c r="E32" s="158"/>
      <c r="F32" s="158"/>
      <c r="G32" s="158"/>
      <c r="H32" s="158"/>
      <c r="I32" s="158"/>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TxdrvofFaRylZETvYY4ay8HnRDWDGTSjwOhpuAVdUSWhW40Z00vWxtqrYEZBEsuZ+FCQAp+EN8A0ZkljXcG/YA==" saltValue="bxjbdb46Aa7g5eWJtdswew=="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96</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119</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1" t="s">
        <v>75</v>
      </c>
      <c r="C12" s="162"/>
      <c r="D12" s="148">
        <v>2009</v>
      </c>
      <c r="E12" s="149"/>
      <c r="F12" s="150">
        <v>2010</v>
      </c>
      <c r="G12" s="151"/>
      <c r="H12" s="150">
        <v>2011</v>
      </c>
      <c r="I12" s="151"/>
      <c r="J12" s="150">
        <v>2012</v>
      </c>
      <c r="K12" s="151"/>
      <c r="L12" s="150">
        <v>2013</v>
      </c>
      <c r="M12" s="151"/>
    </row>
    <row r="13" spans="1:15" ht="26.25" thickBot="1" x14ac:dyDescent="0.25">
      <c r="B13" s="163"/>
      <c r="C13" s="164"/>
      <c r="D13" s="62" t="s">
        <v>76</v>
      </c>
      <c r="E13" s="62" t="s">
        <v>77</v>
      </c>
      <c r="F13" s="62" t="s">
        <v>76</v>
      </c>
      <c r="G13" s="62" t="s">
        <v>77</v>
      </c>
      <c r="H13" s="62" t="s">
        <v>76</v>
      </c>
      <c r="I13" s="62" t="s">
        <v>77</v>
      </c>
      <c r="J13" s="62" t="s">
        <v>76</v>
      </c>
      <c r="K13" s="62" t="s">
        <v>77</v>
      </c>
      <c r="L13" s="62" t="s">
        <v>76</v>
      </c>
      <c r="M13" s="62" t="s">
        <v>77</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59" t="s">
        <v>2</v>
      </c>
      <c r="C24" s="160"/>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120</v>
      </c>
    </row>
    <row r="36" spans="2:13" x14ac:dyDescent="0.2">
      <c r="B36" s="109" t="s">
        <v>121</v>
      </c>
    </row>
  </sheetData>
  <sheetProtection algorithmName="SHA-512" hashValue="M4uiK41yd7SWwfUY54lY4/0mLCRpIfpsOFiGA2Q6Hsi80V0yiMEa3RbdCg8CUrb+JshR7B1T/kHn2pRMDIdVjw==" saltValue="ZcT28sBzVHqz/mlT4ltFfg=="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S48"/>
  <sheetViews>
    <sheetView zoomScale="90" zoomScaleNormal="9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5"/>
      <c r="C1" s="25"/>
      <c r="D1" s="25"/>
      <c r="E1" s="25"/>
      <c r="F1" s="25"/>
      <c r="G1" s="25"/>
      <c r="H1" s="25"/>
      <c r="I1" s="116"/>
      <c r="J1" s="25"/>
      <c r="K1" s="25"/>
      <c r="L1" s="25"/>
      <c r="M1" s="25"/>
      <c r="N1" s="25"/>
      <c r="O1" s="25"/>
      <c r="P1" s="25"/>
      <c r="Q1" s="25"/>
    </row>
    <row r="2" spans="2:19" ht="18" x14ac:dyDescent="0.2">
      <c r="B2" s="25"/>
      <c r="C2" s="114" t="s">
        <v>61</v>
      </c>
      <c r="D2" s="114"/>
      <c r="E2" s="114"/>
      <c r="F2" s="114"/>
      <c r="G2" s="25"/>
      <c r="H2" s="25"/>
      <c r="I2" s="25"/>
      <c r="J2" s="25"/>
      <c r="K2" s="25"/>
      <c r="L2" s="25"/>
      <c r="M2" s="25"/>
      <c r="N2" s="25"/>
      <c r="O2" s="25"/>
      <c r="P2" s="25"/>
      <c r="Q2" s="25"/>
    </row>
    <row r="3" spans="2:19" ht="14.25" x14ac:dyDescent="0.2">
      <c r="B3" s="25"/>
      <c r="C3" s="113" t="s">
        <v>98</v>
      </c>
      <c r="D3" s="113"/>
      <c r="E3" s="113"/>
      <c r="F3" s="113"/>
      <c r="G3" s="25"/>
      <c r="H3" s="25"/>
      <c r="I3" s="25"/>
      <c r="J3" s="25"/>
      <c r="K3" s="25"/>
      <c r="L3" s="25"/>
      <c r="M3" s="25"/>
      <c r="N3" s="25"/>
      <c r="O3" s="25"/>
      <c r="P3" s="25"/>
      <c r="Q3" s="25"/>
    </row>
    <row r="4" spans="2:19" ht="14.25" x14ac:dyDescent="0.2">
      <c r="B4" s="25"/>
      <c r="C4" s="112"/>
      <c r="D4" s="112"/>
      <c r="E4" s="112"/>
      <c r="F4" s="112"/>
      <c r="G4" s="25"/>
      <c r="H4" s="25"/>
      <c r="I4" s="25"/>
      <c r="J4" s="25"/>
      <c r="K4" s="25"/>
      <c r="L4" s="25"/>
      <c r="M4" s="25"/>
      <c r="N4" s="25"/>
      <c r="O4" s="25"/>
      <c r="P4" s="25"/>
      <c r="Q4" s="25"/>
    </row>
    <row r="5" spans="2:19" ht="14.25" x14ac:dyDescent="0.2">
      <c r="B5" s="25"/>
      <c r="C5" s="112"/>
      <c r="D5" s="112"/>
      <c r="E5" s="112"/>
      <c r="F5" s="112"/>
      <c r="G5" s="25"/>
      <c r="H5" s="25"/>
      <c r="I5" s="25"/>
      <c r="J5" s="25"/>
      <c r="K5" s="25"/>
      <c r="L5" s="25"/>
      <c r="M5" s="25"/>
      <c r="N5" s="25"/>
      <c r="O5" s="25"/>
      <c r="P5" s="25"/>
      <c r="Q5" s="25"/>
    </row>
    <row r="6" spans="2:19" ht="14.25" x14ac:dyDescent="0.2">
      <c r="B6" s="25"/>
      <c r="C6" s="112"/>
      <c r="D6" s="112"/>
      <c r="E6" s="112"/>
      <c r="F6" s="112"/>
      <c r="G6" s="25"/>
      <c r="H6" s="25"/>
      <c r="I6" s="25"/>
      <c r="J6" s="25"/>
      <c r="K6" s="25"/>
      <c r="L6" s="25"/>
      <c r="M6" s="25"/>
      <c r="N6" s="25"/>
      <c r="O6" s="25"/>
      <c r="P6" s="25"/>
      <c r="Q6" s="25"/>
    </row>
    <row r="7" spans="2:19" ht="14.25" customHeight="1" x14ac:dyDescent="0.2">
      <c r="B7" s="25"/>
      <c r="C7" s="112"/>
      <c r="D7" s="112"/>
      <c r="E7" s="112"/>
      <c r="F7" s="112"/>
      <c r="G7" s="25"/>
      <c r="H7" s="25"/>
      <c r="I7" s="25"/>
      <c r="J7" s="25"/>
      <c r="K7" s="25"/>
      <c r="L7" s="25"/>
      <c r="M7" s="25"/>
      <c r="N7" s="25"/>
      <c r="O7" s="25"/>
      <c r="P7" s="25"/>
      <c r="Q7" s="25"/>
    </row>
    <row r="8" spans="2:19" ht="14.25" x14ac:dyDescent="0.2">
      <c r="B8" s="25"/>
      <c r="C8" s="115" t="s">
        <v>119</v>
      </c>
      <c r="D8" s="115"/>
      <c r="E8" s="115"/>
      <c r="F8" s="115"/>
      <c r="G8" s="25"/>
      <c r="H8" s="25"/>
      <c r="I8" s="25"/>
      <c r="J8" s="25"/>
      <c r="K8" s="25"/>
      <c r="L8" s="25"/>
      <c r="M8" s="25"/>
      <c r="N8" s="25"/>
      <c r="O8" s="25"/>
      <c r="P8" s="25"/>
      <c r="Q8" s="25"/>
    </row>
    <row r="9" spans="2:19" ht="14.25" x14ac:dyDescent="0.2">
      <c r="B9" s="25"/>
      <c r="C9" s="25"/>
      <c r="D9" s="25"/>
      <c r="E9" s="25"/>
      <c r="F9" s="25"/>
      <c r="G9" s="25"/>
      <c r="H9" s="25"/>
      <c r="I9" s="25"/>
      <c r="J9" s="25"/>
      <c r="K9" s="25"/>
      <c r="L9" s="25"/>
      <c r="M9" s="25"/>
      <c r="N9" s="25"/>
      <c r="O9" s="25"/>
      <c r="P9" s="25"/>
      <c r="Q9" s="25"/>
    </row>
    <row r="10" spans="2:19" ht="14.25" x14ac:dyDescent="0.2">
      <c r="B10" s="25"/>
      <c r="C10" s="25"/>
      <c r="D10" s="25"/>
      <c r="E10" s="25"/>
      <c r="F10" s="25"/>
      <c r="G10" s="25"/>
      <c r="H10" s="25"/>
      <c r="I10" s="25"/>
      <c r="J10" s="25"/>
      <c r="K10" s="25"/>
      <c r="L10" s="25"/>
      <c r="M10" s="25"/>
      <c r="N10" s="25"/>
      <c r="O10" s="25"/>
      <c r="P10" s="25"/>
      <c r="Q10" s="25"/>
    </row>
    <row r="11" spans="2:19" ht="15" thickBot="1" x14ac:dyDescent="0.25">
      <c r="B11" s="61"/>
      <c r="C11" s="61"/>
      <c r="D11" s="61"/>
      <c r="E11" s="61"/>
      <c r="F11" s="61"/>
      <c r="G11" s="61"/>
      <c r="H11" s="61"/>
      <c r="I11" s="61"/>
      <c r="J11" s="61"/>
      <c r="K11" s="61"/>
      <c r="L11" s="61"/>
      <c r="M11" s="61"/>
      <c r="N11" s="61"/>
      <c r="O11" s="61"/>
      <c r="P11" s="61"/>
      <c r="Q11" s="61"/>
    </row>
    <row r="12" spans="2:19" ht="13.5" thickBot="1" x14ac:dyDescent="0.25">
      <c r="B12" s="154" t="s">
        <v>75</v>
      </c>
      <c r="C12" s="155"/>
      <c r="D12" s="148">
        <v>2006</v>
      </c>
      <c r="E12" s="149"/>
      <c r="F12" s="150">
        <v>2007</v>
      </c>
      <c r="G12" s="151"/>
      <c r="H12" s="150">
        <v>2008</v>
      </c>
      <c r="I12" s="151"/>
      <c r="J12" s="150">
        <v>2009</v>
      </c>
      <c r="K12" s="151"/>
      <c r="L12" s="148">
        <v>2010</v>
      </c>
      <c r="M12" s="149"/>
      <c r="N12" s="150">
        <v>2011</v>
      </c>
      <c r="O12" s="151"/>
      <c r="P12" s="150">
        <v>2012</v>
      </c>
      <c r="Q12" s="151"/>
      <c r="R12" s="83"/>
      <c r="S12" s="83"/>
    </row>
    <row r="13" spans="2:19" ht="26.25" thickBot="1" x14ac:dyDescent="0.25">
      <c r="B13" s="156"/>
      <c r="C13" s="157"/>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row>
    <row r="14" spans="2:19"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row>
    <row r="15" spans="2:19"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row>
    <row r="16" spans="2:19"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row>
    <row r="17" spans="2:17"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row>
    <row r="18" spans="2:17"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row>
    <row r="19" spans="2:17"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row>
    <row r="20" spans="2:17"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row>
    <row r="21" spans="2:17" x14ac:dyDescent="0.2">
      <c r="B21" s="80" t="s">
        <v>26</v>
      </c>
      <c r="C21" s="78"/>
      <c r="D21" s="67">
        <v>4.8054171468646635E-2</v>
      </c>
      <c r="E21" s="68">
        <v>0.35891701858784048</v>
      </c>
      <c r="F21" s="69">
        <v>5.954449673735971E-2</v>
      </c>
      <c r="G21" s="70">
        <v>0.40980002184931302</v>
      </c>
      <c r="H21" s="70">
        <v>5.516751921007141E-2</v>
      </c>
      <c r="I21" s="76">
        <v>0.39145171959210462</v>
      </c>
      <c r="J21" s="70">
        <v>0.38389159396961153</v>
      </c>
      <c r="K21" s="76">
        <v>6.5015391127863809E-2</v>
      </c>
      <c r="L21" s="70">
        <v>0.12368984101676578</v>
      </c>
      <c r="M21" s="76">
        <v>0</v>
      </c>
      <c r="N21" s="70">
        <v>0.11648173183286963</v>
      </c>
      <c r="O21" s="76">
        <v>0.26473217007699373</v>
      </c>
      <c r="P21" s="70">
        <v>0.10120352921598495</v>
      </c>
      <c r="Q21" s="76">
        <v>0.25583722373572282</v>
      </c>
    </row>
    <row r="22" spans="2:17" x14ac:dyDescent="0.2">
      <c r="B22" s="80" t="s">
        <v>27</v>
      </c>
      <c r="C22" s="78"/>
      <c r="D22" s="67">
        <v>4.4588695747237887E-2</v>
      </c>
      <c r="E22" s="68">
        <v>0.25276664158920048</v>
      </c>
      <c r="F22" s="69">
        <v>5.6320815343225208E-2</v>
      </c>
      <c r="G22" s="70">
        <v>0.22948273193810478</v>
      </c>
      <c r="H22" s="70">
        <v>3.7333775838530994E-2</v>
      </c>
      <c r="I22" s="76">
        <v>0.22615266786229787</v>
      </c>
      <c r="J22" s="70">
        <v>0.25761147153110325</v>
      </c>
      <c r="K22" s="76">
        <v>3.1979586574167378E-2</v>
      </c>
      <c r="L22" s="70">
        <v>5.9335727831327595E-2</v>
      </c>
      <c r="M22" s="76">
        <v>0.98212116236958358</v>
      </c>
      <c r="N22" s="70">
        <v>5.6894280502078821E-2</v>
      </c>
      <c r="O22" s="76">
        <v>0.24800488212040267</v>
      </c>
      <c r="P22" s="70">
        <v>5.6260754185465063E-2</v>
      </c>
      <c r="Q22" s="76">
        <v>0.25843632079277162</v>
      </c>
    </row>
    <row r="23" spans="2:17" ht="13.5" thickBot="1" x14ac:dyDescent="0.25">
      <c r="B23" s="80" t="s">
        <v>40</v>
      </c>
      <c r="C23" s="78"/>
      <c r="D23" s="67">
        <v>4.2724984160857427E-3</v>
      </c>
      <c r="E23" s="68">
        <v>2.578768151550857E-2</v>
      </c>
      <c r="F23" s="69">
        <v>5.4459342690677823E-3</v>
      </c>
      <c r="G23" s="70">
        <v>1.7275573049913413E-2</v>
      </c>
      <c r="H23" s="70">
        <v>9.6827296585170908E-3</v>
      </c>
      <c r="I23" s="76">
        <v>2.8199546768055417E-2</v>
      </c>
      <c r="J23" s="70">
        <v>0</v>
      </c>
      <c r="K23" s="76">
        <v>1.7218001700071772E-2</v>
      </c>
      <c r="L23" s="70">
        <v>2.0705691935142649E-2</v>
      </c>
      <c r="M23" s="76">
        <v>0</v>
      </c>
      <c r="N23" s="70">
        <v>1.3714566544611667E-2</v>
      </c>
      <c r="O23" s="76">
        <v>1.382932655846969E-2</v>
      </c>
      <c r="P23" s="70">
        <v>9.0284159796988426E-3</v>
      </c>
      <c r="Q23" s="76">
        <v>1.3331280365976274E-2</v>
      </c>
    </row>
    <row r="24" spans="2:17" ht="13.5" thickBot="1" x14ac:dyDescent="0.25">
      <c r="B24" s="159" t="s">
        <v>2</v>
      </c>
      <c r="C24" s="160"/>
      <c r="D24" s="82">
        <f t="shared" ref="D24:Q24" si="0">SUM(D14:D23)</f>
        <v>0.99995672759666321</v>
      </c>
      <c r="E24" s="82">
        <f t="shared" si="0"/>
        <v>1</v>
      </c>
      <c r="F24" s="82">
        <f t="shared" si="0"/>
        <v>0.99999999999999989</v>
      </c>
      <c r="G24" s="82">
        <f t="shared" si="0"/>
        <v>0.99999999999999989</v>
      </c>
      <c r="H24" s="82">
        <f t="shared" si="0"/>
        <v>1.0000000000000002</v>
      </c>
      <c r="I24" s="82">
        <f t="shared" si="0"/>
        <v>0.99999999999999978</v>
      </c>
      <c r="J24" s="82">
        <f t="shared" si="0"/>
        <v>1.0000000000000002</v>
      </c>
      <c r="K24" s="82">
        <f t="shared" si="0"/>
        <v>0.99999999999999989</v>
      </c>
      <c r="L24" s="82">
        <f t="shared" si="0"/>
        <v>1.0000000000000002</v>
      </c>
      <c r="M24" s="82">
        <f t="shared" si="0"/>
        <v>1</v>
      </c>
      <c r="N24" s="82">
        <f t="shared" si="0"/>
        <v>0.99999999999999967</v>
      </c>
      <c r="O24" s="82">
        <f t="shared" si="0"/>
        <v>1</v>
      </c>
      <c r="P24" s="82">
        <f t="shared" si="0"/>
        <v>1.0000000000000002</v>
      </c>
      <c r="Q24" s="82">
        <f t="shared" si="0"/>
        <v>0.99999999999999989</v>
      </c>
    </row>
    <row r="25" spans="2:17" x14ac:dyDescent="0.2"/>
    <row r="26" spans="2:17" x14ac:dyDescent="0.2"/>
    <row r="27" spans="2:17" x14ac:dyDescent="0.2">
      <c r="I27" s="17"/>
    </row>
    <row r="28" spans="2:17" x14ac:dyDescent="0.2"/>
    <row r="29" spans="2:17" x14ac:dyDescent="0.2"/>
    <row r="30" spans="2:17" x14ac:dyDescent="0.2"/>
    <row r="31" spans="2:17" ht="20.25" x14ac:dyDescent="0.3">
      <c r="B31" s="16" t="s">
        <v>5</v>
      </c>
      <c r="G31" s="15"/>
      <c r="H31" s="15"/>
    </row>
    <row r="32" spans="2:17" ht="15" customHeight="1" x14ac:dyDescent="0.2">
      <c r="B32" s="166" t="s">
        <v>11</v>
      </c>
      <c r="C32" s="166"/>
      <c r="D32" s="166"/>
      <c r="E32" s="166"/>
      <c r="F32" s="166"/>
      <c r="G32" s="166"/>
      <c r="H32" s="166"/>
      <c r="I32" s="166"/>
      <c r="J32" s="166"/>
      <c r="K32" s="166"/>
      <c r="L32" s="166"/>
      <c r="M32" s="166"/>
      <c r="N32" s="166"/>
      <c r="O32" s="166"/>
    </row>
    <row r="33" spans="2:17" ht="15" customHeight="1" x14ac:dyDescent="0.2">
      <c r="B33" s="166" t="s">
        <v>12</v>
      </c>
      <c r="C33" s="166"/>
      <c r="D33" s="166"/>
      <c r="E33" s="166"/>
      <c r="F33" s="166"/>
      <c r="G33" s="166"/>
      <c r="H33" s="166"/>
      <c r="I33" s="166"/>
      <c r="J33" s="166"/>
      <c r="K33" s="166"/>
      <c r="L33" s="166"/>
      <c r="M33" s="166"/>
      <c r="N33" s="166"/>
      <c r="O33" s="166"/>
    </row>
    <row r="34" spans="2:17" ht="30" customHeight="1" x14ac:dyDescent="0.2">
      <c r="B34" s="166" t="s">
        <v>79</v>
      </c>
      <c r="C34" s="166"/>
      <c r="D34" s="166"/>
      <c r="E34" s="166"/>
      <c r="F34" s="166"/>
      <c r="G34" s="166"/>
      <c r="H34" s="166"/>
      <c r="I34" s="166"/>
      <c r="J34" s="166"/>
      <c r="K34" s="166"/>
      <c r="L34" s="166"/>
      <c r="M34" s="166"/>
      <c r="N34" s="166"/>
      <c r="O34" s="166"/>
    </row>
    <row r="35" spans="2:17" ht="30" customHeight="1" x14ac:dyDescent="0.2">
      <c r="B35" s="165" t="s">
        <v>80</v>
      </c>
      <c r="C35" s="165"/>
      <c r="D35" s="165"/>
      <c r="E35" s="165"/>
      <c r="F35" s="165"/>
      <c r="G35" s="165"/>
      <c r="H35" s="165"/>
      <c r="I35" s="165"/>
      <c r="J35" s="165"/>
      <c r="K35" s="165"/>
      <c r="L35" s="165"/>
      <c r="M35" s="165"/>
      <c r="N35" s="165"/>
      <c r="O35" s="165"/>
    </row>
    <row r="36" spans="2:17" ht="15" customHeight="1" x14ac:dyDescent="0.2">
      <c r="B36" s="165" t="s">
        <v>105</v>
      </c>
      <c r="C36" s="165"/>
      <c r="D36" s="165"/>
      <c r="E36" s="165"/>
      <c r="F36" s="165"/>
      <c r="G36" s="165"/>
      <c r="H36" s="165"/>
      <c r="I36" s="165"/>
      <c r="J36" s="165"/>
      <c r="K36" s="165"/>
      <c r="L36" s="165"/>
      <c r="M36" s="165"/>
      <c r="N36" s="165"/>
      <c r="O36" s="165"/>
      <c r="P36" s="165"/>
      <c r="Q36" s="165"/>
    </row>
    <row r="37" spans="2:17" ht="15" customHeight="1" x14ac:dyDescent="0.2">
      <c r="B37" s="165" t="s">
        <v>81</v>
      </c>
      <c r="C37" s="165"/>
      <c r="D37" s="165"/>
      <c r="E37" s="165"/>
      <c r="F37" s="165"/>
      <c r="G37" s="165"/>
      <c r="H37" s="165"/>
      <c r="I37" s="165"/>
      <c r="J37" s="165"/>
      <c r="K37" s="165"/>
      <c r="L37" s="165"/>
      <c r="M37" s="165"/>
      <c r="N37" s="165"/>
      <c r="O37" s="165"/>
      <c r="P37" s="165"/>
      <c r="Q37" s="165"/>
    </row>
    <row r="38" spans="2:17" ht="15" customHeight="1" x14ac:dyDescent="0.2">
      <c r="C38" s="110"/>
      <c r="D38" s="110"/>
      <c r="E38" s="110"/>
      <c r="F38" s="110"/>
      <c r="G38" s="110"/>
      <c r="H38" s="110"/>
      <c r="I38" s="110"/>
      <c r="J38" s="110"/>
      <c r="K38" s="110"/>
      <c r="L38" s="110"/>
      <c r="M38" s="110"/>
      <c r="N38" s="110"/>
      <c r="O38" s="110"/>
    </row>
    <row r="39" spans="2:17" hidden="1" x14ac:dyDescent="0.2">
      <c r="E39"/>
      <c r="G39" s="2"/>
      <c r="H39" s="7"/>
      <c r="I39" s="3"/>
    </row>
    <row r="40" spans="2:17" hidden="1" x14ac:dyDescent="0.2"/>
    <row r="41" spans="2:17" hidden="1" x14ac:dyDescent="0.2"/>
    <row r="42" spans="2:17" hidden="1" x14ac:dyDescent="0.2"/>
    <row r="43" spans="2:17" hidden="1" x14ac:dyDescent="0.2"/>
    <row r="44" spans="2:17" hidden="1" x14ac:dyDescent="0.2">
      <c r="G44" s="3"/>
      <c r="H44" s="3"/>
    </row>
    <row r="45" spans="2:17" hidden="1" x14ac:dyDescent="0.2">
      <c r="G45" s="2"/>
      <c r="H45" s="2"/>
    </row>
    <row r="46" spans="2:17" hidden="1" x14ac:dyDescent="0.2">
      <c r="G46" s="4"/>
      <c r="H46" s="2"/>
    </row>
    <row r="47" spans="2:17" hidden="1" x14ac:dyDescent="0.2">
      <c r="G47" s="6"/>
      <c r="H47" s="5"/>
    </row>
    <row r="48" spans="2:17" hidden="1" x14ac:dyDescent="0.2">
      <c r="G48" s="2"/>
      <c r="H48" s="7"/>
    </row>
  </sheetData>
  <sheetProtection algorithmName="SHA-512" hashValue="dNS1oKbGdLKbRSfNQVoDppvdpCjzAQkyIJkgKBnu1g59A9eWZAGPeciGbnM9bXs7qJ5Yq0nLuoX0cUE4PqZipw==" saltValue="IM1AXpBNAq4frbJ3dcflhg==" spinCount="100000" sheet="1" objects="1" scenarios="1"/>
  <mergeCells count="15">
    <mergeCell ref="B36:Q36"/>
    <mergeCell ref="B33:O33"/>
    <mergeCell ref="B32:O32"/>
    <mergeCell ref="B37:Q37"/>
    <mergeCell ref="B12:C13"/>
    <mergeCell ref="P12:Q12"/>
    <mergeCell ref="H12:I12"/>
    <mergeCell ref="J12:K12"/>
    <mergeCell ref="B35:O35"/>
    <mergeCell ref="B34:O34"/>
    <mergeCell ref="B24:C24"/>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99</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119</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1" t="s">
        <v>75</v>
      </c>
      <c r="C12" s="162"/>
      <c r="D12" s="148">
        <v>2007</v>
      </c>
      <c r="E12" s="149"/>
      <c r="F12" s="150">
        <v>2008</v>
      </c>
      <c r="G12" s="151"/>
      <c r="H12" s="150">
        <v>2009</v>
      </c>
      <c r="I12" s="151"/>
      <c r="J12" s="150">
        <v>2010</v>
      </c>
      <c r="K12" s="151"/>
    </row>
    <row r="13" spans="1:13" ht="26.25" thickBot="1" x14ac:dyDescent="0.25">
      <c r="B13" s="163"/>
      <c r="C13" s="164"/>
      <c r="D13" s="62" t="s">
        <v>76</v>
      </c>
      <c r="E13" s="62" t="s">
        <v>77</v>
      </c>
      <c r="F13" s="62" t="s">
        <v>76</v>
      </c>
      <c r="G13" s="62" t="s">
        <v>77</v>
      </c>
      <c r="H13" s="62" t="s">
        <v>76</v>
      </c>
      <c r="I13" s="62" t="s">
        <v>77</v>
      </c>
      <c r="J13" s="62" t="s">
        <v>76</v>
      </c>
      <c r="K13" s="62" t="s">
        <v>77</v>
      </c>
    </row>
    <row r="14" spans="1:13" x14ac:dyDescent="0.2">
      <c r="A14" s="81"/>
      <c r="B14" s="79" t="s">
        <v>48</v>
      </c>
      <c r="C14" s="77"/>
      <c r="D14" s="71">
        <v>7.8487865229623041E-4</v>
      </c>
      <c r="E14" s="72">
        <v>1.037090527724132E-2</v>
      </c>
      <c r="F14" s="73">
        <v>7.7811040648727306E-2</v>
      </c>
      <c r="G14" s="74">
        <v>6.0830898095089243E-2</v>
      </c>
      <c r="H14" s="167" t="s">
        <v>42</v>
      </c>
      <c r="I14" s="168"/>
      <c r="J14" s="167" t="s">
        <v>42</v>
      </c>
      <c r="K14" s="168"/>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59" t="s">
        <v>2</v>
      </c>
      <c r="C22" s="160"/>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83</v>
      </c>
    </row>
    <row r="33" spans="1:4" x14ac:dyDescent="0.2">
      <c r="B33" s="109" t="s">
        <v>84</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GNmmJWsHMcKvdBleus7mBdAv8Tw1oDELhTXf2dizcycRv+Vm03IjO9ViBnvc19nbNb6prUi8WlUbdtKwbm4YVg==" saltValue="6DFdfCh/Ry1M/Em00DyA5g=="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S34"/>
  <sheetViews>
    <sheetView zoomScale="90" zoomScaleNormal="90" workbookViewId="0">
      <selection activeCell="L1" sqref="L1"/>
    </sheetView>
  </sheetViews>
  <sheetFormatPr baseColWidth="10" defaultColWidth="0" defaultRowHeight="12.75" zeroHeight="1" x14ac:dyDescent="0.2"/>
  <cols>
    <col min="1" max="1" width="7.140625" style="1" customWidth="1"/>
    <col min="2" max="2" width="24" style="1" customWidth="1"/>
    <col min="3" max="3" width="14.28515625" style="1" customWidth="1"/>
    <col min="4" max="4" width="15" style="1" customWidth="1"/>
    <col min="5" max="5" width="14.28515625" style="1" customWidth="1"/>
    <col min="6" max="6" width="15" style="1" customWidth="1"/>
    <col min="7" max="7" width="14.28515625" style="1" customWidth="1"/>
    <col min="8" max="8" width="15" style="1" customWidth="1"/>
    <col min="9" max="9" width="14.28515625" style="1" customWidth="1"/>
    <col min="10" max="10" width="15" style="1" customWidth="1"/>
    <col min="11" max="11" width="14.28515625" style="1" customWidth="1"/>
    <col min="12" max="12" width="15.140625" style="1" customWidth="1"/>
    <col min="13" max="13" width="14.28515625" style="1" customWidth="1"/>
    <col min="14" max="14" width="15.140625" style="1" customWidth="1"/>
    <col min="15" max="15" width="14.28515625" style="1" customWidth="1"/>
    <col min="16" max="16" width="15.140625" style="1" customWidth="1"/>
    <col min="17" max="17" width="5.7109375" style="1" customWidth="1"/>
    <col min="18" max="18" width="15.140625" style="1" hidden="1" customWidth="1"/>
    <col min="19" max="19" width="15.140625" style="1" hidden="1"/>
    <col min="20" max="16384" width="11.42578125" style="1" hidden="1"/>
  </cols>
  <sheetData>
    <row r="1" spans="1:18" ht="14.25" x14ac:dyDescent="0.2">
      <c r="A1" s="118"/>
      <c r="B1" s="119"/>
      <c r="C1" s="119"/>
      <c r="D1" s="119"/>
      <c r="E1" s="119"/>
      <c r="F1" s="119"/>
      <c r="G1" s="128"/>
      <c r="H1" s="119"/>
      <c r="I1" s="119"/>
      <c r="J1" s="119"/>
      <c r="K1" s="119"/>
      <c r="L1" s="119"/>
      <c r="M1" s="119"/>
      <c r="N1" s="119"/>
      <c r="O1" s="119"/>
      <c r="P1" s="129"/>
    </row>
    <row r="2" spans="1:18" ht="18" x14ac:dyDescent="0.2">
      <c r="A2" s="121"/>
      <c r="B2" s="114" t="s">
        <v>61</v>
      </c>
      <c r="C2" s="114"/>
      <c r="D2" s="114"/>
      <c r="E2" s="114"/>
      <c r="F2" s="25"/>
      <c r="G2" s="25"/>
      <c r="H2" s="25"/>
      <c r="I2" s="25"/>
      <c r="J2" s="25"/>
      <c r="K2" s="25"/>
      <c r="L2" s="25"/>
      <c r="M2" s="25"/>
      <c r="N2" s="25"/>
      <c r="O2" s="25"/>
      <c r="P2" s="122"/>
    </row>
    <row r="3" spans="1:18" ht="14.25" x14ac:dyDescent="0.2">
      <c r="A3" s="121"/>
      <c r="B3" s="123" t="s">
        <v>100</v>
      </c>
      <c r="C3" s="123"/>
      <c r="D3" s="123"/>
      <c r="E3" s="123"/>
      <c r="F3" s="25"/>
      <c r="G3" s="25"/>
      <c r="H3" s="25"/>
      <c r="I3" s="25"/>
      <c r="J3" s="25"/>
      <c r="K3" s="25"/>
      <c r="L3" s="25"/>
      <c r="M3" s="25"/>
      <c r="N3" s="25"/>
      <c r="O3" s="25"/>
      <c r="P3" s="122"/>
    </row>
    <row r="4" spans="1:18" ht="14.25" x14ac:dyDescent="0.2">
      <c r="A4" s="121"/>
      <c r="B4" s="124"/>
      <c r="C4" s="124"/>
      <c r="D4" s="124"/>
      <c r="E4" s="124"/>
      <c r="F4" s="25"/>
      <c r="G4" s="25"/>
      <c r="H4" s="25"/>
      <c r="I4" s="25"/>
      <c r="J4" s="25"/>
      <c r="K4" s="25"/>
      <c r="L4" s="25"/>
      <c r="M4" s="25"/>
      <c r="N4" s="25"/>
      <c r="O4" s="25"/>
      <c r="P4" s="122"/>
    </row>
    <row r="5" spans="1:18" ht="14.25" x14ac:dyDescent="0.2">
      <c r="A5" s="121"/>
      <c r="B5" s="124"/>
      <c r="C5" s="124"/>
      <c r="D5" s="124"/>
      <c r="E5" s="124"/>
      <c r="F5" s="25"/>
      <c r="G5" s="25"/>
      <c r="H5" s="25"/>
      <c r="I5" s="25"/>
      <c r="J5" s="25"/>
      <c r="K5" s="25"/>
      <c r="L5" s="25"/>
      <c r="M5" s="25"/>
      <c r="N5" s="25"/>
      <c r="O5" s="25"/>
      <c r="P5" s="122"/>
    </row>
    <row r="6" spans="1:18" ht="14.25" x14ac:dyDescent="0.2">
      <c r="A6" s="121"/>
      <c r="B6" s="124"/>
      <c r="C6" s="124"/>
      <c r="D6" s="124"/>
      <c r="E6" s="124"/>
      <c r="F6" s="25"/>
      <c r="G6" s="25"/>
      <c r="H6" s="25"/>
      <c r="I6" s="25"/>
      <c r="J6" s="25"/>
      <c r="K6" s="25"/>
      <c r="L6" s="25"/>
      <c r="M6" s="25"/>
      <c r="N6" s="25"/>
      <c r="O6" s="25"/>
      <c r="P6" s="122"/>
    </row>
    <row r="7" spans="1:18" ht="14.25" customHeight="1" x14ac:dyDescent="0.2">
      <c r="A7" s="121"/>
      <c r="B7" s="124"/>
      <c r="C7" s="124"/>
      <c r="D7" s="124"/>
      <c r="E7" s="124"/>
      <c r="F7" s="25"/>
      <c r="G7" s="25"/>
      <c r="H7" s="25"/>
      <c r="I7" s="25"/>
      <c r="J7" s="25"/>
      <c r="K7" s="25"/>
      <c r="L7" s="25"/>
      <c r="M7" s="25"/>
      <c r="N7" s="25"/>
      <c r="O7" s="25"/>
      <c r="P7" s="122"/>
    </row>
    <row r="8" spans="1:18" ht="14.25" x14ac:dyDescent="0.2">
      <c r="A8" s="121"/>
      <c r="B8" s="115" t="s">
        <v>119</v>
      </c>
      <c r="C8" s="115"/>
      <c r="D8" s="115"/>
      <c r="E8" s="115"/>
      <c r="F8" s="25"/>
      <c r="G8" s="25"/>
      <c r="H8" s="25"/>
      <c r="I8" s="25"/>
      <c r="J8" s="25"/>
      <c r="K8" s="25"/>
      <c r="L8" s="25"/>
      <c r="M8" s="25"/>
      <c r="N8" s="25"/>
      <c r="O8" s="25"/>
      <c r="P8" s="122"/>
    </row>
    <row r="9" spans="1:18" ht="14.25" x14ac:dyDescent="0.2">
      <c r="A9" s="121"/>
      <c r="B9" s="25"/>
      <c r="C9" s="25"/>
      <c r="D9" s="25"/>
      <c r="E9" s="25"/>
      <c r="F9" s="25"/>
      <c r="G9" s="25"/>
      <c r="H9" s="25"/>
      <c r="I9" s="25"/>
      <c r="J9" s="25"/>
      <c r="K9" s="25"/>
      <c r="L9" s="25"/>
      <c r="M9" s="25"/>
      <c r="N9" s="25"/>
      <c r="O9" s="25"/>
      <c r="P9" s="122"/>
    </row>
    <row r="10" spans="1:18" ht="15" thickBot="1" x14ac:dyDescent="0.25">
      <c r="A10" s="125"/>
      <c r="B10" s="126"/>
      <c r="C10" s="126"/>
      <c r="D10" s="126"/>
      <c r="E10" s="126"/>
      <c r="F10" s="126"/>
      <c r="G10" s="126"/>
      <c r="H10" s="126"/>
      <c r="I10" s="126"/>
      <c r="J10" s="126"/>
      <c r="K10" s="126"/>
      <c r="L10" s="126"/>
      <c r="M10" s="126"/>
      <c r="N10" s="126"/>
      <c r="O10" s="126"/>
      <c r="P10" s="127"/>
    </row>
    <row r="11" spans="1:18" ht="13.5" thickBot="1" x14ac:dyDescent="0.25">
      <c r="A11" s="154" t="s">
        <v>75</v>
      </c>
      <c r="B11" s="155"/>
      <c r="C11" s="148">
        <v>2006</v>
      </c>
      <c r="D11" s="149"/>
      <c r="E11" s="150">
        <v>2007</v>
      </c>
      <c r="F11" s="151"/>
      <c r="G11" s="150">
        <v>2008</v>
      </c>
      <c r="H11" s="151"/>
      <c r="I11" s="150">
        <v>2009</v>
      </c>
      <c r="J11" s="151"/>
      <c r="K11" s="148">
        <v>2010</v>
      </c>
      <c r="L11" s="149"/>
      <c r="M11" s="150">
        <v>2011</v>
      </c>
      <c r="N11" s="151"/>
      <c r="O11" s="150">
        <v>2012</v>
      </c>
      <c r="P11" s="151"/>
      <c r="Q11" s="83"/>
      <c r="R11" s="83"/>
    </row>
    <row r="12" spans="1:18" ht="26.25" thickBot="1" x14ac:dyDescent="0.25">
      <c r="A12" s="156"/>
      <c r="B12" s="157"/>
      <c r="C12" s="62" t="s">
        <v>76</v>
      </c>
      <c r="D12" s="62" t="s">
        <v>77</v>
      </c>
      <c r="E12" s="62" t="s">
        <v>76</v>
      </c>
      <c r="F12" s="62" t="s">
        <v>77</v>
      </c>
      <c r="G12" s="62" t="s">
        <v>76</v>
      </c>
      <c r="H12" s="62" t="s">
        <v>77</v>
      </c>
      <c r="I12" s="62" t="s">
        <v>76</v>
      </c>
      <c r="J12" s="62" t="s">
        <v>77</v>
      </c>
      <c r="K12" s="62" t="s">
        <v>76</v>
      </c>
      <c r="L12" s="62" t="s">
        <v>77</v>
      </c>
      <c r="M12" s="62" t="s">
        <v>76</v>
      </c>
      <c r="N12" s="62" t="s">
        <v>77</v>
      </c>
      <c r="O12" s="62" t="s">
        <v>76</v>
      </c>
      <c r="P12" s="62" t="s">
        <v>77</v>
      </c>
    </row>
    <row r="13" spans="1:18" x14ac:dyDescent="0.2">
      <c r="A13" s="79" t="s">
        <v>46</v>
      </c>
      <c r="B13" s="77"/>
      <c r="C13" s="71">
        <v>0</v>
      </c>
      <c r="D13" s="72">
        <v>0</v>
      </c>
      <c r="E13" s="73">
        <v>0</v>
      </c>
      <c r="F13" s="74">
        <v>0</v>
      </c>
      <c r="G13" s="74">
        <v>1.0634307225287158E-2</v>
      </c>
      <c r="H13" s="75">
        <v>1.436970416927719E-2</v>
      </c>
      <c r="I13" s="74">
        <v>2.1282549528553917E-2</v>
      </c>
      <c r="J13" s="75">
        <v>2.2924222214463195E-2</v>
      </c>
      <c r="K13" s="74">
        <v>4.797524649851579E-2</v>
      </c>
      <c r="L13" s="75">
        <v>3.219174290344775E-2</v>
      </c>
      <c r="M13" s="74">
        <v>3.9792238490426464E-2</v>
      </c>
      <c r="N13" s="75">
        <v>4.1164979134224372E-2</v>
      </c>
      <c r="O13" s="74">
        <v>6.0021566445480762E-2</v>
      </c>
      <c r="P13" s="75">
        <v>4.7154065159892511E-2</v>
      </c>
    </row>
    <row r="14" spans="1:18" x14ac:dyDescent="0.2">
      <c r="A14" s="80" t="s">
        <v>47</v>
      </c>
      <c r="B14" s="78"/>
      <c r="C14" s="67">
        <v>0.9959954361290515</v>
      </c>
      <c r="D14" s="68">
        <v>0.51826782701345486</v>
      </c>
      <c r="E14" s="69">
        <v>0.99374800884606218</v>
      </c>
      <c r="F14" s="70">
        <v>0.79021575432191327</v>
      </c>
      <c r="G14" s="70">
        <v>0.97006831803146265</v>
      </c>
      <c r="H14" s="76">
        <v>0.73380863693759035</v>
      </c>
      <c r="I14" s="70">
        <v>0.93237938164021228</v>
      </c>
      <c r="J14" s="76">
        <v>0.71115824143179895</v>
      </c>
      <c r="K14" s="70">
        <v>0.84122414732190776</v>
      </c>
      <c r="L14" s="76">
        <v>0.618964637677063</v>
      </c>
      <c r="M14" s="70">
        <v>0.79862302026043719</v>
      </c>
      <c r="N14" s="76">
        <v>0.51248595076405934</v>
      </c>
      <c r="O14" s="70">
        <v>0.7558728973065596</v>
      </c>
      <c r="P14" s="76">
        <v>0.53999882663261956</v>
      </c>
    </row>
    <row r="15" spans="1:18" x14ac:dyDescent="0.2">
      <c r="A15" s="80" t="s">
        <v>21</v>
      </c>
      <c r="B15" s="78"/>
      <c r="C15" s="58"/>
      <c r="D15" s="53"/>
      <c r="E15" s="54"/>
      <c r="F15" s="55"/>
      <c r="G15" s="70">
        <v>8.7848930608930651E-3</v>
      </c>
      <c r="H15" s="76">
        <v>5.7049100459051821E-3</v>
      </c>
      <c r="I15" s="70">
        <v>2.6347220868783949E-2</v>
      </c>
      <c r="J15" s="76">
        <v>1.9836041734244393E-2</v>
      </c>
      <c r="K15" s="70">
        <v>6.0926063138803659E-2</v>
      </c>
      <c r="L15" s="76">
        <v>3.7987182545572068E-2</v>
      </c>
      <c r="M15" s="70">
        <v>8.3419694423825227E-2</v>
      </c>
      <c r="N15" s="76">
        <v>3.8644037591477193E-2</v>
      </c>
      <c r="O15" s="70">
        <v>9.7204175435636767E-2</v>
      </c>
      <c r="P15" s="76">
        <v>4.8376157541095637E-2</v>
      </c>
    </row>
    <row r="16" spans="1:18" x14ac:dyDescent="0.2">
      <c r="A16" s="80" t="s">
        <v>22</v>
      </c>
      <c r="B16" s="78"/>
      <c r="C16" s="58"/>
      <c r="D16" s="53"/>
      <c r="E16" s="54"/>
      <c r="F16" s="55"/>
      <c r="G16" s="70">
        <v>1.0032664577448681E-3</v>
      </c>
      <c r="H16" s="76">
        <v>1.255696283398297E-3</v>
      </c>
      <c r="I16" s="70">
        <v>5.0782269957198268E-3</v>
      </c>
      <c r="J16" s="76">
        <v>6.0771131940878494E-3</v>
      </c>
      <c r="K16" s="70">
        <v>1.7965574169092856E-2</v>
      </c>
      <c r="L16" s="76">
        <v>1.1159067329768716E-2</v>
      </c>
      <c r="M16" s="70">
        <v>3.0406335706824002E-2</v>
      </c>
      <c r="N16" s="76">
        <v>1.4864841820293854E-2</v>
      </c>
      <c r="O16" s="70">
        <v>3.8301348457645358E-2</v>
      </c>
      <c r="P16" s="76">
        <v>2.1793462857263947E-2</v>
      </c>
    </row>
    <row r="17" spans="1:16" x14ac:dyDescent="0.2">
      <c r="A17" s="80" t="s">
        <v>55</v>
      </c>
      <c r="B17" s="78"/>
      <c r="C17" s="58"/>
      <c r="D17" s="53"/>
      <c r="E17" s="54"/>
      <c r="F17" s="55"/>
      <c r="G17" s="55"/>
      <c r="H17" s="84"/>
      <c r="I17" s="55"/>
      <c r="J17" s="84"/>
      <c r="K17" s="55"/>
      <c r="L17" s="84"/>
      <c r="M17" s="55"/>
      <c r="N17" s="84"/>
      <c r="O17" s="70">
        <v>1.6168214289548866E-3</v>
      </c>
      <c r="P17" s="76">
        <v>1.7132913951839277E-2</v>
      </c>
    </row>
    <row r="18" spans="1:16" x14ac:dyDescent="0.2">
      <c r="A18" s="80" t="s">
        <v>57</v>
      </c>
      <c r="B18" s="78"/>
      <c r="C18" s="58"/>
      <c r="D18" s="53"/>
      <c r="E18" s="54"/>
      <c r="F18" s="55"/>
      <c r="G18" s="55"/>
      <c r="H18" s="84"/>
      <c r="I18" s="55"/>
      <c r="J18" s="84"/>
      <c r="K18" s="55">
        <v>1.4798923793941021E-4</v>
      </c>
      <c r="L18" s="76">
        <v>2.4744503395748936E-5</v>
      </c>
      <c r="M18" s="70">
        <v>1.5085466727896794E-4</v>
      </c>
      <c r="N18" s="76">
        <v>1.266012766077116E-3</v>
      </c>
      <c r="O18" s="70">
        <v>0</v>
      </c>
      <c r="P18" s="76">
        <v>0</v>
      </c>
    </row>
    <row r="19" spans="1:16" x14ac:dyDescent="0.2">
      <c r="A19" s="80" t="s">
        <v>26</v>
      </c>
      <c r="B19" s="78"/>
      <c r="C19" s="67">
        <v>2.5750599415256784E-3</v>
      </c>
      <c r="D19" s="68">
        <v>0.41080970490925467</v>
      </c>
      <c r="E19" s="69">
        <v>3.9618143272673123E-3</v>
      </c>
      <c r="F19" s="70">
        <v>0.16055758297921371</v>
      </c>
      <c r="G19" s="70">
        <v>6.4160112383029964E-3</v>
      </c>
      <c r="H19" s="76">
        <v>0.19477801411314818</v>
      </c>
      <c r="I19" s="70">
        <v>1.0791534922775781E-2</v>
      </c>
      <c r="J19" s="76">
        <v>0.18764849172682613</v>
      </c>
      <c r="K19" s="70">
        <v>2.2275251740315284E-2</v>
      </c>
      <c r="L19" s="76">
        <v>0.23514701787551792</v>
      </c>
      <c r="M19" s="70">
        <v>3.2038073988767103E-2</v>
      </c>
      <c r="N19" s="76">
        <v>0.20116334203238087</v>
      </c>
      <c r="O19" s="70">
        <v>3.2783956254949967E-2</v>
      </c>
      <c r="P19" s="76">
        <v>0.25905907682034668</v>
      </c>
    </row>
    <row r="20" spans="1:16" x14ac:dyDescent="0.2">
      <c r="A20" s="80" t="s">
        <v>27</v>
      </c>
      <c r="B20" s="78"/>
      <c r="C20" s="67">
        <v>1.4295039294227579E-3</v>
      </c>
      <c r="D20" s="68">
        <v>7.0922468077290524E-2</v>
      </c>
      <c r="E20" s="69">
        <v>2.069759861085178E-3</v>
      </c>
      <c r="F20" s="70">
        <v>4.3968886489698752E-2</v>
      </c>
      <c r="G20" s="70">
        <v>2.5007275588501965E-3</v>
      </c>
      <c r="H20" s="76">
        <v>4.3469759637315149E-2</v>
      </c>
      <c r="I20" s="70">
        <v>3.1117931728640563E-3</v>
      </c>
      <c r="J20" s="76">
        <v>4.6821694784625986E-2</v>
      </c>
      <c r="K20" s="70">
        <v>7.4406868378289782E-3</v>
      </c>
      <c r="L20" s="76">
        <v>5.8336097855791857E-2</v>
      </c>
      <c r="M20" s="70">
        <v>1.1136621922226137E-2</v>
      </c>
      <c r="N20" s="76">
        <v>6.0660279995568653E-2</v>
      </c>
      <c r="O20" s="70">
        <v>1.2219442587696515E-2</v>
      </c>
      <c r="P20" s="76">
        <v>6.5478238153815829E-2</v>
      </c>
    </row>
    <row r="21" spans="1:16" ht="13.5" thickBot="1" x14ac:dyDescent="0.25">
      <c r="A21" s="80" t="s">
        <v>40</v>
      </c>
      <c r="B21" s="78"/>
      <c r="C21" s="67">
        <v>0</v>
      </c>
      <c r="D21" s="68">
        <v>0</v>
      </c>
      <c r="E21" s="69">
        <v>2.2041696558532778E-4</v>
      </c>
      <c r="F21" s="70">
        <v>5.2577762091742955E-3</v>
      </c>
      <c r="G21" s="70">
        <v>5.9247642745906411E-4</v>
      </c>
      <c r="H21" s="76">
        <v>6.6132788133655826E-3</v>
      </c>
      <c r="I21" s="70">
        <v>9.6655628035964038E-4</v>
      </c>
      <c r="J21" s="76">
        <v>5.5257301722732039E-3</v>
      </c>
      <c r="K21" s="70">
        <v>2.0450410555962191E-3</v>
      </c>
      <c r="L21" s="76">
        <v>6.1895093094429107E-3</v>
      </c>
      <c r="M21" s="70">
        <v>4.4331605402149303E-3</v>
      </c>
      <c r="N21" s="76">
        <v>0.12975055589591858</v>
      </c>
      <c r="O21" s="70">
        <v>1.9797920830761716E-3</v>
      </c>
      <c r="P21" s="76">
        <v>1.0072588831265092E-3</v>
      </c>
    </row>
    <row r="22" spans="1:16" ht="13.5" thickBot="1" x14ac:dyDescent="0.25">
      <c r="A22" s="159" t="s">
        <v>2</v>
      </c>
      <c r="B22" s="160"/>
      <c r="C22" s="82">
        <f t="shared" ref="C22:P22" si="0">SUM(C13:C21)</f>
        <v>0.99999999999999989</v>
      </c>
      <c r="D22" s="82">
        <f t="shared" si="0"/>
        <v>1</v>
      </c>
      <c r="E22" s="82">
        <f t="shared" si="0"/>
        <v>0.99999999999999989</v>
      </c>
      <c r="F22" s="82">
        <f t="shared" si="0"/>
        <v>1</v>
      </c>
      <c r="G22" s="82">
        <f t="shared" si="0"/>
        <v>1</v>
      </c>
      <c r="H22" s="82">
        <f t="shared" si="0"/>
        <v>1</v>
      </c>
      <c r="I22" s="82">
        <f t="shared" si="0"/>
        <v>0.99995726340926938</v>
      </c>
      <c r="J22" s="82">
        <f t="shared" si="0"/>
        <v>0.99999153525831974</v>
      </c>
      <c r="K22" s="82">
        <f t="shared" si="0"/>
        <v>1</v>
      </c>
      <c r="L22" s="82">
        <f t="shared" si="0"/>
        <v>1</v>
      </c>
      <c r="M22" s="82">
        <f t="shared" si="0"/>
        <v>1</v>
      </c>
      <c r="N22" s="82">
        <f t="shared" si="0"/>
        <v>0.99999999999999989</v>
      </c>
      <c r="O22" s="82">
        <f t="shared" si="0"/>
        <v>1</v>
      </c>
      <c r="P22" s="82">
        <f t="shared" si="0"/>
        <v>0.99999999999999978</v>
      </c>
    </row>
    <row r="23" spans="1:16" x14ac:dyDescent="0.2"/>
    <row r="24" spans="1:16" x14ac:dyDescent="0.2"/>
    <row r="25" spans="1:16" x14ac:dyDescent="0.2">
      <c r="H25" s="17"/>
    </row>
    <row r="26" spans="1:16" x14ac:dyDescent="0.2"/>
    <row r="27" spans="1:16" x14ac:dyDescent="0.2"/>
    <row r="28" spans="1:16" x14ac:dyDescent="0.2">
      <c r="A28" s="16" t="s">
        <v>5</v>
      </c>
    </row>
    <row r="29" spans="1:16" x14ac:dyDescent="0.2">
      <c r="A29" s="108" t="s">
        <v>13</v>
      </c>
      <c r="F29" s="4"/>
      <c r="G29" s="5"/>
      <c r="H29" s="3"/>
      <c r="I29" s="6"/>
      <c r="J29" s="5"/>
    </row>
    <row r="30" spans="1:16" x14ac:dyDescent="0.2">
      <c r="A30" s="108" t="s">
        <v>14</v>
      </c>
      <c r="F30" s="4"/>
      <c r="G30" s="5"/>
      <c r="H30" s="3"/>
      <c r="I30" s="4"/>
      <c r="J30" s="5"/>
    </row>
    <row r="31" spans="1:16" x14ac:dyDescent="0.2">
      <c r="A31" s="109" t="s">
        <v>56</v>
      </c>
      <c r="F31" s="4"/>
      <c r="G31" s="5"/>
      <c r="H31" s="3"/>
      <c r="I31" s="4"/>
      <c r="J31" s="5"/>
    </row>
    <row r="32" spans="1:16" x14ac:dyDescent="0.2">
      <c r="A32" s="24"/>
      <c r="F32" s="2"/>
      <c r="G32" s="7"/>
      <c r="H32" s="3"/>
      <c r="I32" s="4"/>
      <c r="J32" s="5"/>
    </row>
    <row r="33" spans="6:10" x14ac:dyDescent="0.2">
      <c r="F33" s="3"/>
      <c r="G33" s="3"/>
      <c r="H33" s="3"/>
      <c r="I33" s="2"/>
      <c r="J33" s="7"/>
    </row>
    <row r="34" spans="6:10" x14ac:dyDescent="0.2"/>
  </sheetData>
  <sheetProtection algorithmName="SHA-512" hashValue="FWXrqfQzdVaJOZRu+ISevDeDhVrfHU34/x1qspcC5aM+9iLifap7LByfRMlnAg3bwBYwFR4UCOTKGJ/+27gu4g==" saltValue="xPbnO1yVggwLmigwjjzFOA==" spinCount="100000" sheet="1" objects="1" scenarios="1"/>
  <mergeCells count="9">
    <mergeCell ref="M11:N11"/>
    <mergeCell ref="O11:P11"/>
    <mergeCell ref="C11:D11"/>
    <mergeCell ref="E11:F11"/>
    <mergeCell ref="A22:B22"/>
    <mergeCell ref="G11:H11"/>
    <mergeCell ref="I11:J11"/>
    <mergeCell ref="K11:L11"/>
    <mergeCell ref="A11:B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90" zoomScaleNormal="90" workbookViewId="0">
      <pane xSplit="2" ySplit="13" topLeftCell="I14" activePane="bottomRight" state="frozen"/>
      <selection activeCell="B1" sqref="B1"/>
      <selection pane="topRight" activeCell="D1" sqref="D1"/>
      <selection pane="bottomLeft" activeCell="B14" sqref="B14"/>
      <selection pane="bottomRight" activeCell="S1" sqref="S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25"/>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101</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119</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54" t="s">
        <v>75</v>
      </c>
      <c r="C12" s="155"/>
      <c r="D12" s="148">
        <v>2006</v>
      </c>
      <c r="E12" s="149"/>
      <c r="F12" s="150">
        <v>2007</v>
      </c>
      <c r="G12" s="151"/>
      <c r="H12" s="150">
        <v>2008</v>
      </c>
      <c r="I12" s="151"/>
      <c r="J12" s="150">
        <v>2009</v>
      </c>
      <c r="K12" s="151"/>
      <c r="L12" s="148">
        <v>2010</v>
      </c>
      <c r="M12" s="149"/>
      <c r="N12" s="150">
        <v>2011</v>
      </c>
      <c r="O12" s="151"/>
      <c r="P12" s="150">
        <v>2012</v>
      </c>
      <c r="Q12" s="176"/>
      <c r="R12" s="150">
        <v>2013</v>
      </c>
      <c r="S12" s="151"/>
      <c r="T12" s="83"/>
      <c r="U12" s="83"/>
    </row>
    <row r="13" spans="2:21" ht="26.25" thickBot="1" x14ac:dyDescent="0.25">
      <c r="B13" s="156"/>
      <c r="C13" s="157"/>
      <c r="D13" s="62" t="s">
        <v>76</v>
      </c>
      <c r="E13" s="62" t="s">
        <v>77</v>
      </c>
      <c r="F13" s="62" t="s">
        <v>76</v>
      </c>
      <c r="G13" s="62" t="s">
        <v>77</v>
      </c>
      <c r="H13" s="62" t="s">
        <v>76</v>
      </c>
      <c r="I13" s="62" t="s">
        <v>77</v>
      </c>
      <c r="J13" s="62" t="s">
        <v>76</v>
      </c>
      <c r="K13" s="62" t="s">
        <v>77</v>
      </c>
      <c r="L13" s="62" t="s">
        <v>76</v>
      </c>
      <c r="M13" s="62" t="s">
        <v>77</v>
      </c>
      <c r="N13" s="62" t="s">
        <v>76</v>
      </c>
      <c r="O13" s="62" t="s">
        <v>77</v>
      </c>
      <c r="P13" s="62" t="s">
        <v>76</v>
      </c>
      <c r="Q13" s="62" t="s">
        <v>77</v>
      </c>
      <c r="R13" s="62" t="s">
        <v>76</v>
      </c>
      <c r="S13" s="62" t="s">
        <v>77</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59" t="s">
        <v>2</v>
      </c>
      <c r="C25" s="160"/>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123</v>
      </c>
      <c r="C33" s="7"/>
      <c r="D33" s="19"/>
      <c r="E33" s="7"/>
      <c r="F33" s="7"/>
      <c r="G33" s="7"/>
      <c r="H33" s="7"/>
      <c r="I33" s="1"/>
      <c r="J33" s="1"/>
      <c r="K33" s="1"/>
      <c r="L33" s="1"/>
      <c r="M33" s="1"/>
      <c r="N33" s="1"/>
    </row>
    <row r="34" spans="2:14" x14ac:dyDescent="0.2">
      <c r="B34" s="109" t="s">
        <v>122</v>
      </c>
      <c r="C34" s="7"/>
      <c r="D34" s="19"/>
      <c r="E34" s="7"/>
      <c r="F34" s="7"/>
      <c r="G34" s="7"/>
      <c r="H34" s="7"/>
      <c r="I34" s="1"/>
      <c r="J34" s="1"/>
      <c r="K34" s="1"/>
      <c r="L34" s="1"/>
      <c r="M34" s="1"/>
      <c r="N34" s="1"/>
    </row>
    <row r="35" spans="2:14" x14ac:dyDescent="0.2">
      <c r="B35" s="109" t="s">
        <v>124</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IwGVagT/cbOwgzSh4LUgYR+8jGawlsT/OV0Vle/mhhN88M/iiT7ywStcrqh6eaF2xh7Ao9aD+REgYLamwG3cWg==" saltValue="mcStCgL291fMAKpi7rAqag=="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S40"/>
  <sheetViews>
    <sheetView zoomScale="90" zoomScaleNormal="90" workbookViewId="0">
      <selection activeCell="J1" sqref="J1"/>
    </sheetView>
  </sheetViews>
  <sheetFormatPr baseColWidth="10" defaultColWidth="0" defaultRowHeight="12.75" zeroHeight="1" x14ac:dyDescent="0.2"/>
  <cols>
    <col min="1" max="1" width="7.140625" style="1" customWidth="1"/>
    <col min="2" max="2" width="24" style="1" customWidth="1"/>
    <col min="3" max="3" width="14.28515625" style="1" customWidth="1"/>
    <col min="4" max="4" width="15" style="1" customWidth="1"/>
    <col min="5" max="5" width="14.28515625" style="1" customWidth="1"/>
    <col min="6" max="6" width="15" style="1" customWidth="1"/>
    <col min="7" max="7" width="14.28515625" style="1" customWidth="1"/>
    <col min="8" max="8" width="15" style="1" customWidth="1"/>
    <col min="9" max="9" width="14.28515625" style="1" customWidth="1"/>
    <col min="10" max="10" width="15" style="1" customWidth="1"/>
    <col min="11" max="11" width="14.28515625" style="1" customWidth="1"/>
    <col min="12" max="12" width="15.140625" style="1" customWidth="1"/>
    <col min="13" max="13" width="14.28515625" style="1" customWidth="1"/>
    <col min="14" max="14" width="15.140625" style="1" customWidth="1"/>
    <col min="15" max="15" width="14.28515625" style="1" customWidth="1"/>
    <col min="16" max="16" width="15.140625" style="1" customWidth="1"/>
    <col min="17" max="17" width="5.7109375" style="1" customWidth="1"/>
    <col min="18" max="18" width="15.140625" style="1" hidden="1" customWidth="1"/>
    <col min="19" max="19" width="15.140625" style="1" hidden="1"/>
    <col min="20" max="16384" width="11.42578125" style="1" hidden="1"/>
  </cols>
  <sheetData>
    <row r="1" spans="1:18" ht="14.25" x14ac:dyDescent="0.2">
      <c r="A1" s="25"/>
      <c r="B1" s="25"/>
      <c r="C1" s="25"/>
      <c r="D1" s="25"/>
      <c r="E1" s="116"/>
      <c r="F1" s="25"/>
      <c r="G1" s="25"/>
      <c r="H1" s="25"/>
      <c r="I1" s="25"/>
      <c r="J1" s="25"/>
      <c r="K1" s="25"/>
      <c r="L1" s="25"/>
      <c r="M1" s="25"/>
      <c r="N1" s="25"/>
      <c r="O1" s="25"/>
      <c r="P1" s="25"/>
    </row>
    <row r="2" spans="1:18" ht="18" x14ac:dyDescent="0.2">
      <c r="A2" s="25"/>
      <c r="B2" s="114" t="s">
        <v>61</v>
      </c>
      <c r="C2" s="114"/>
      <c r="D2" s="114"/>
      <c r="E2" s="114"/>
      <c r="F2" s="25"/>
      <c r="G2" s="25"/>
      <c r="H2" s="25"/>
      <c r="I2" s="25"/>
      <c r="J2" s="25"/>
      <c r="K2" s="25"/>
      <c r="L2" s="25"/>
      <c r="M2" s="25"/>
      <c r="N2" s="25"/>
      <c r="O2" s="25"/>
      <c r="P2" s="25"/>
    </row>
    <row r="3" spans="1:18" ht="14.25" x14ac:dyDescent="0.2">
      <c r="A3" s="25"/>
      <c r="B3" s="113" t="s">
        <v>102</v>
      </c>
      <c r="C3" s="113"/>
      <c r="D3" s="113"/>
      <c r="E3" s="113"/>
      <c r="F3" s="25"/>
      <c r="G3" s="25"/>
      <c r="H3" s="25"/>
      <c r="I3" s="25"/>
      <c r="J3" s="25"/>
      <c r="K3" s="25"/>
      <c r="L3" s="25"/>
      <c r="M3" s="25"/>
      <c r="N3" s="25"/>
      <c r="O3" s="25"/>
      <c r="P3" s="25"/>
    </row>
    <row r="4" spans="1:18" ht="14.25" x14ac:dyDescent="0.2">
      <c r="A4" s="25"/>
      <c r="B4" s="112"/>
      <c r="C4" s="112"/>
      <c r="D4" s="112"/>
      <c r="E4" s="112"/>
      <c r="F4" s="25"/>
      <c r="G4" s="25"/>
      <c r="H4" s="25"/>
      <c r="I4" s="25"/>
      <c r="J4" s="25"/>
      <c r="K4" s="25"/>
      <c r="L4" s="25"/>
      <c r="M4" s="25"/>
      <c r="N4" s="25"/>
      <c r="O4" s="25"/>
      <c r="P4" s="25"/>
    </row>
    <row r="5" spans="1:18" ht="14.25" x14ac:dyDescent="0.2">
      <c r="A5" s="25"/>
      <c r="B5" s="112"/>
      <c r="C5" s="112"/>
      <c r="D5" s="112"/>
      <c r="E5" s="112"/>
      <c r="F5" s="25"/>
      <c r="G5" s="25"/>
      <c r="H5" s="25"/>
      <c r="I5" s="25"/>
      <c r="J5" s="25"/>
      <c r="K5" s="25"/>
      <c r="L5" s="25"/>
      <c r="M5" s="25"/>
      <c r="N5" s="25"/>
      <c r="O5" s="25"/>
      <c r="P5" s="25"/>
    </row>
    <row r="6" spans="1:18" ht="14.25" x14ac:dyDescent="0.2">
      <c r="A6" s="25"/>
      <c r="B6" s="112"/>
      <c r="C6" s="112"/>
      <c r="D6" s="112"/>
      <c r="E6" s="112"/>
      <c r="F6" s="25"/>
      <c r="G6" s="25"/>
      <c r="H6" s="25"/>
      <c r="I6" s="25"/>
      <c r="J6" s="25"/>
      <c r="K6" s="25"/>
      <c r="L6" s="25"/>
      <c r="M6" s="25"/>
      <c r="N6" s="25"/>
      <c r="O6" s="25"/>
      <c r="P6" s="25"/>
    </row>
    <row r="7" spans="1:18" ht="14.25" customHeight="1" x14ac:dyDescent="0.2">
      <c r="A7" s="25"/>
      <c r="B7" s="112"/>
      <c r="C7" s="112"/>
      <c r="D7" s="112"/>
      <c r="E7" s="112"/>
      <c r="F7" s="25"/>
      <c r="G7" s="25"/>
      <c r="H7" s="25"/>
      <c r="I7" s="25"/>
      <c r="J7" s="25"/>
      <c r="K7" s="25"/>
      <c r="L7" s="25"/>
      <c r="M7" s="25"/>
      <c r="N7" s="25"/>
      <c r="O7" s="25"/>
      <c r="P7" s="25"/>
    </row>
    <row r="8" spans="1:18" ht="14.25" x14ac:dyDescent="0.2">
      <c r="A8" s="25"/>
      <c r="B8" s="115" t="s">
        <v>119</v>
      </c>
      <c r="C8" s="115"/>
      <c r="D8" s="115"/>
      <c r="E8" s="115"/>
      <c r="F8" s="25"/>
      <c r="G8" s="25"/>
      <c r="H8" s="25"/>
      <c r="I8" s="25"/>
      <c r="J8" s="25"/>
      <c r="K8" s="25"/>
      <c r="L8" s="25"/>
      <c r="M8" s="25"/>
      <c r="N8" s="25"/>
      <c r="O8" s="25"/>
      <c r="P8" s="25"/>
    </row>
    <row r="9" spans="1:18" ht="14.25" x14ac:dyDescent="0.2">
      <c r="A9" s="25"/>
      <c r="B9" s="25"/>
      <c r="C9" s="25"/>
      <c r="D9" s="25"/>
      <c r="E9" s="25"/>
      <c r="F9" s="25"/>
      <c r="G9" s="25"/>
      <c r="H9" s="25"/>
      <c r="I9" s="25"/>
      <c r="J9" s="25"/>
      <c r="K9" s="25"/>
      <c r="L9" s="25"/>
      <c r="M9" s="25"/>
      <c r="N9" s="25"/>
      <c r="O9" s="25"/>
      <c r="P9" s="25"/>
    </row>
    <row r="10" spans="1:18" ht="14.25" x14ac:dyDescent="0.2">
      <c r="A10" s="25"/>
      <c r="B10" s="25"/>
      <c r="C10" s="25"/>
      <c r="D10" s="25"/>
      <c r="E10" s="25"/>
      <c r="F10" s="25"/>
      <c r="G10" s="25"/>
      <c r="H10" s="25"/>
      <c r="I10" s="25"/>
      <c r="J10" s="25"/>
      <c r="K10" s="25"/>
      <c r="L10" s="25"/>
      <c r="M10" s="25"/>
      <c r="N10" s="25"/>
      <c r="O10" s="25"/>
      <c r="P10" s="25"/>
    </row>
    <row r="11" spans="1:18" ht="15" thickBot="1" x14ac:dyDescent="0.25">
      <c r="A11" s="61"/>
      <c r="B11" s="61"/>
      <c r="C11" s="61"/>
      <c r="D11" s="61"/>
      <c r="E11" s="61"/>
      <c r="F11" s="61"/>
      <c r="G11" s="61"/>
      <c r="H11" s="61"/>
      <c r="I11" s="61"/>
      <c r="J11" s="61"/>
      <c r="K11" s="61"/>
      <c r="L11" s="61"/>
      <c r="M11" s="61"/>
      <c r="N11" s="61"/>
      <c r="O11" s="61"/>
      <c r="P11" s="61"/>
    </row>
    <row r="12" spans="1:18" ht="13.5" thickBot="1" x14ac:dyDescent="0.25">
      <c r="A12" s="154" t="s">
        <v>75</v>
      </c>
      <c r="B12" s="155"/>
      <c r="C12" s="148">
        <v>2006</v>
      </c>
      <c r="D12" s="149"/>
      <c r="E12" s="150">
        <v>2007</v>
      </c>
      <c r="F12" s="151"/>
      <c r="G12" s="150">
        <v>2008</v>
      </c>
      <c r="H12" s="151"/>
      <c r="I12" s="150">
        <v>2009</v>
      </c>
      <c r="J12" s="151"/>
      <c r="K12" s="148">
        <v>2010</v>
      </c>
      <c r="L12" s="149"/>
      <c r="M12" s="150">
        <v>2011</v>
      </c>
      <c r="N12" s="151"/>
      <c r="O12" s="150">
        <v>2012</v>
      </c>
      <c r="P12" s="151"/>
      <c r="Q12" s="83"/>
      <c r="R12" s="83"/>
    </row>
    <row r="13" spans="1:18" ht="26.25" thickBot="1" x14ac:dyDescent="0.25">
      <c r="A13" s="156"/>
      <c r="B13" s="157"/>
      <c r="C13" s="62" t="s">
        <v>76</v>
      </c>
      <c r="D13" s="62" t="s">
        <v>77</v>
      </c>
      <c r="E13" s="62" t="s">
        <v>76</v>
      </c>
      <c r="F13" s="62" t="s">
        <v>77</v>
      </c>
      <c r="G13" s="62" t="s">
        <v>76</v>
      </c>
      <c r="H13" s="62" t="s">
        <v>77</v>
      </c>
      <c r="I13" s="62" t="s">
        <v>76</v>
      </c>
      <c r="J13" s="62" t="s">
        <v>77</v>
      </c>
      <c r="K13" s="62" t="s">
        <v>76</v>
      </c>
      <c r="L13" s="62" t="s">
        <v>77</v>
      </c>
      <c r="M13" s="62" t="s">
        <v>76</v>
      </c>
      <c r="N13" s="62" t="s">
        <v>77</v>
      </c>
      <c r="O13" s="62" t="s">
        <v>76</v>
      </c>
      <c r="P13" s="62" t="s">
        <v>77</v>
      </c>
    </row>
    <row r="14" spans="1:18" x14ac:dyDescent="0.2">
      <c r="A14" s="79" t="s">
        <v>35</v>
      </c>
      <c r="B14" s="77"/>
      <c r="C14" s="71">
        <v>0.4230570261982044</v>
      </c>
      <c r="D14" s="72">
        <v>0</v>
      </c>
      <c r="E14" s="73">
        <v>0.33214743068251651</v>
      </c>
      <c r="F14" s="74">
        <v>0</v>
      </c>
      <c r="G14" s="74">
        <v>0.14430000000000001</v>
      </c>
      <c r="H14" s="75">
        <v>4.3499999999999997E-2</v>
      </c>
      <c r="I14" s="169" t="s">
        <v>42</v>
      </c>
      <c r="J14" s="170"/>
      <c r="K14" s="169" t="s">
        <v>42</v>
      </c>
      <c r="L14" s="170"/>
      <c r="M14" s="169" t="s">
        <v>42</v>
      </c>
      <c r="N14" s="170"/>
      <c r="O14" s="169" t="s">
        <v>42</v>
      </c>
      <c r="P14" s="170"/>
    </row>
    <row r="15" spans="1:18" x14ac:dyDescent="0.2">
      <c r="A15" s="80" t="s">
        <v>36</v>
      </c>
      <c r="B15" s="78"/>
      <c r="C15" s="58"/>
      <c r="D15" s="53"/>
      <c r="E15" s="54"/>
      <c r="F15" s="55"/>
      <c r="G15" s="70">
        <v>0.80249999999999999</v>
      </c>
      <c r="H15" s="76">
        <v>0.31059999999999999</v>
      </c>
      <c r="I15" s="70">
        <v>0.95056001108681243</v>
      </c>
      <c r="J15" s="76">
        <v>0.35987512580207048</v>
      </c>
      <c r="K15" s="70">
        <v>0.94361735886981957</v>
      </c>
      <c r="L15" s="76">
        <v>0.50137541447342193</v>
      </c>
      <c r="M15" s="70">
        <v>0.93851835868277511</v>
      </c>
      <c r="N15" s="76">
        <v>0.45735666332483582</v>
      </c>
      <c r="O15" s="70">
        <v>0.93124670872068249</v>
      </c>
      <c r="P15" s="76">
        <v>0.43322792685333766</v>
      </c>
    </row>
    <row r="16" spans="1:18" x14ac:dyDescent="0.2">
      <c r="A16" s="80" t="s">
        <v>23</v>
      </c>
      <c r="B16" s="78"/>
      <c r="C16" s="58"/>
      <c r="D16" s="53"/>
      <c r="E16" s="54"/>
      <c r="F16" s="55"/>
      <c r="G16" s="70">
        <v>3.8E-3</v>
      </c>
      <c r="H16" s="76">
        <v>5.9999999999999995E-4</v>
      </c>
      <c r="I16" s="70">
        <v>3.1891088001413945E-3</v>
      </c>
      <c r="J16" s="76">
        <v>3.4263783129965752E-3</v>
      </c>
      <c r="K16" s="70">
        <v>3.488991764134705E-3</v>
      </c>
      <c r="L16" s="76">
        <v>1.2807033720138952E-3</v>
      </c>
      <c r="M16" s="70">
        <v>3.9059649864545544E-3</v>
      </c>
      <c r="N16" s="76">
        <v>1.2657091247877123E-3</v>
      </c>
      <c r="O16" s="70">
        <v>3.5207159160264632E-3</v>
      </c>
      <c r="P16" s="76">
        <v>1.1379567702068548E-3</v>
      </c>
    </row>
    <row r="17" spans="1:16" x14ac:dyDescent="0.2">
      <c r="A17" s="80" t="s">
        <v>94</v>
      </c>
      <c r="B17" s="78"/>
      <c r="C17" s="58"/>
      <c r="D17" s="53"/>
      <c r="E17" s="54"/>
      <c r="F17" s="55"/>
      <c r="G17" s="55"/>
      <c r="H17" s="84"/>
      <c r="I17" s="70">
        <v>2.1194308813174736E-5</v>
      </c>
      <c r="J17" s="76">
        <v>2.716361424348395E-3</v>
      </c>
      <c r="K17" s="70">
        <v>6.163047879408697E-4</v>
      </c>
      <c r="L17" s="76">
        <v>8.9784807373071034E-5</v>
      </c>
      <c r="M17" s="70">
        <v>1.0205237220537275E-3</v>
      </c>
      <c r="N17" s="76">
        <v>2.0942679633228448E-4</v>
      </c>
      <c r="O17" s="70">
        <v>1.1749591742669181E-3</v>
      </c>
      <c r="P17" s="76">
        <v>2.2656569845567125E-4</v>
      </c>
    </row>
    <row r="18" spans="1:16" x14ac:dyDescent="0.2">
      <c r="A18" s="80" t="s">
        <v>26</v>
      </c>
      <c r="B18" s="78"/>
      <c r="C18" s="67">
        <v>0.45633148797240813</v>
      </c>
      <c r="D18" s="68">
        <v>0.81809422944585963</v>
      </c>
      <c r="E18" s="69">
        <v>0.42032723502226566</v>
      </c>
      <c r="F18" s="70">
        <v>0.73880968492842436</v>
      </c>
      <c r="G18" s="70">
        <v>3.39E-2</v>
      </c>
      <c r="H18" s="76">
        <v>0.50419999999999998</v>
      </c>
      <c r="I18" s="70">
        <v>3.3244974788571767E-2</v>
      </c>
      <c r="J18" s="76">
        <v>0.47274002692347733</v>
      </c>
      <c r="K18" s="70">
        <v>3.6675496684428169E-2</v>
      </c>
      <c r="L18" s="76">
        <v>0.26739352722758764</v>
      </c>
      <c r="M18" s="70">
        <v>4.1482371567650313E-2</v>
      </c>
      <c r="N18" s="76">
        <v>0.30550961336099786</v>
      </c>
      <c r="O18" s="70">
        <v>4.6371168668790548E-2</v>
      </c>
      <c r="P18" s="76">
        <v>0.35377512648524484</v>
      </c>
    </row>
    <row r="19" spans="1:16" x14ac:dyDescent="0.2">
      <c r="A19" s="80" t="s">
        <v>27</v>
      </c>
      <c r="B19" s="78"/>
      <c r="C19" s="67">
        <v>0.11917018082304801</v>
      </c>
      <c r="D19" s="68">
        <v>0.18037233523590707</v>
      </c>
      <c r="E19" s="69">
        <v>0.18688311171962957</v>
      </c>
      <c r="F19" s="70">
        <v>0.2238266068893735</v>
      </c>
      <c r="G19" s="70">
        <v>1.14E-2</v>
      </c>
      <c r="H19" s="76">
        <v>0.14030000000000001</v>
      </c>
      <c r="I19" s="70">
        <v>8.8761806547735158E-3</v>
      </c>
      <c r="J19" s="76">
        <v>0.14795346641662113</v>
      </c>
      <c r="K19" s="70">
        <v>1.1895310038731297E-2</v>
      </c>
      <c r="L19" s="76">
        <v>0.21849344317700614</v>
      </c>
      <c r="M19" s="70">
        <v>1.234298382976665E-2</v>
      </c>
      <c r="N19" s="76">
        <v>0.22694794999026344</v>
      </c>
      <c r="O19" s="70">
        <v>1.5571139207529033E-2</v>
      </c>
      <c r="P19" s="76">
        <v>0.1997510835805027</v>
      </c>
    </row>
    <row r="20" spans="1:16" ht="13.5" thickBot="1" x14ac:dyDescent="0.25">
      <c r="A20" s="80" t="s">
        <v>85</v>
      </c>
      <c r="B20" s="78"/>
      <c r="C20" s="67">
        <v>1.4413050063393968E-3</v>
      </c>
      <c r="D20" s="68">
        <v>1.5334353182332773E-3</v>
      </c>
      <c r="E20" s="69">
        <v>6.0642222575588198E-2</v>
      </c>
      <c r="F20" s="70">
        <v>3.7363708182202235E-2</v>
      </c>
      <c r="G20" s="70">
        <v>4.1000000000000003E-3</v>
      </c>
      <c r="H20" s="76">
        <v>8.0000000000000004E-4</v>
      </c>
      <c r="I20" s="70">
        <v>4.1085303608876878E-3</v>
      </c>
      <c r="J20" s="76">
        <v>1.3288641120486208E-2</v>
      </c>
      <c r="K20" s="70">
        <v>3.7065378549455924E-3</v>
      </c>
      <c r="L20" s="76">
        <v>1.1367126942597311E-2</v>
      </c>
      <c r="M20" s="70">
        <v>2.7297972112996414E-3</v>
      </c>
      <c r="N20" s="76">
        <v>8.7106374027829322E-3</v>
      </c>
      <c r="O20" s="70">
        <v>2.1153083127044368E-3</v>
      </c>
      <c r="P20" s="76">
        <v>1.1881340612252274E-2</v>
      </c>
    </row>
    <row r="21" spans="1:16" ht="13.5" thickBot="1" x14ac:dyDescent="0.25">
      <c r="A21" s="159" t="s">
        <v>2</v>
      </c>
      <c r="B21" s="160"/>
      <c r="C21" s="82">
        <f t="shared" ref="C21:P21" si="0">SUM(C14:C20)</f>
        <v>1</v>
      </c>
      <c r="D21" s="82">
        <f t="shared" si="0"/>
        <v>1</v>
      </c>
      <c r="E21" s="82">
        <f t="shared" si="0"/>
        <v>0.99999999999999989</v>
      </c>
      <c r="F21" s="82">
        <f t="shared" si="0"/>
        <v>1</v>
      </c>
      <c r="G21" s="82">
        <f t="shared" si="0"/>
        <v>1</v>
      </c>
      <c r="H21" s="82">
        <f t="shared" si="0"/>
        <v>1</v>
      </c>
      <c r="I21" s="82">
        <f t="shared" si="0"/>
        <v>1</v>
      </c>
      <c r="J21" s="82">
        <f t="shared" si="0"/>
        <v>1</v>
      </c>
      <c r="K21" s="82">
        <f t="shared" si="0"/>
        <v>1.0000000000000002</v>
      </c>
      <c r="L21" s="82">
        <f t="shared" si="0"/>
        <v>1</v>
      </c>
      <c r="M21" s="82">
        <f t="shared" si="0"/>
        <v>1</v>
      </c>
      <c r="N21" s="82">
        <f t="shared" si="0"/>
        <v>1</v>
      </c>
      <c r="O21" s="82">
        <f t="shared" si="0"/>
        <v>0.99999999999999989</v>
      </c>
      <c r="P21" s="82">
        <f t="shared" si="0"/>
        <v>1</v>
      </c>
    </row>
    <row r="22" spans="1:16" x14ac:dyDescent="0.2"/>
    <row r="23" spans="1:16" x14ac:dyDescent="0.2"/>
    <row r="24" spans="1:16" x14ac:dyDescent="0.2">
      <c r="H24" s="17"/>
    </row>
    <row r="25" spans="1:16" x14ac:dyDescent="0.2"/>
    <row r="26" spans="1:16" x14ac:dyDescent="0.2"/>
    <row r="27" spans="1:16" x14ac:dyDescent="0.2">
      <c r="B27" s="7"/>
      <c r="C27" s="19"/>
      <c r="D27" s="7"/>
      <c r="E27" s="7"/>
      <c r="F27" s="7"/>
      <c r="G27" s="7"/>
    </row>
    <row r="28" spans="1:16" x14ac:dyDescent="0.2">
      <c r="A28" s="16" t="s">
        <v>5</v>
      </c>
      <c r="B28" s="7"/>
      <c r="C28" s="19"/>
      <c r="D28" s="7"/>
      <c r="E28" s="7"/>
      <c r="F28" s="7"/>
      <c r="G28" s="7"/>
    </row>
    <row r="29" spans="1:16" x14ac:dyDescent="0.2">
      <c r="A29" s="108" t="s">
        <v>18</v>
      </c>
      <c r="B29" s="7"/>
      <c r="C29" s="19"/>
      <c r="D29" s="7"/>
      <c r="E29" s="7"/>
      <c r="F29" s="7"/>
      <c r="G29" s="7"/>
    </row>
    <row r="30" spans="1:16" x14ac:dyDescent="0.2">
      <c r="A30" s="108" t="s">
        <v>19</v>
      </c>
      <c r="B30" s="7"/>
      <c r="C30" s="19"/>
      <c r="D30" s="7"/>
      <c r="E30" s="7"/>
      <c r="F30" s="7"/>
      <c r="G30" s="7"/>
    </row>
    <row r="31" spans="1:16" x14ac:dyDescent="0.2">
      <c r="A31" s="20"/>
      <c r="G31" s="3"/>
      <c r="H31" s="3"/>
      <c r="I31" s="3"/>
      <c r="J31" s="3"/>
    </row>
    <row r="32" spans="1:16" x14ac:dyDescent="0.2"/>
    <row r="33" spans="1:1" x14ac:dyDescent="0.2"/>
    <row r="34" spans="1:1" hidden="1" x14ac:dyDescent="0.2"/>
    <row r="35" spans="1:1" hidden="1" x14ac:dyDescent="0.2">
      <c r="A35" s="21"/>
    </row>
    <row r="36" spans="1:1" hidden="1" x14ac:dyDescent="0.2">
      <c r="A36" s="21"/>
    </row>
    <row r="37" spans="1:1" hidden="1" x14ac:dyDescent="0.2">
      <c r="A37" s="21"/>
    </row>
    <row r="38" spans="1:1" hidden="1" x14ac:dyDescent="0.2">
      <c r="A38" s="21"/>
    </row>
    <row r="39" spans="1:1" hidden="1" x14ac:dyDescent="0.2">
      <c r="A39" s="21"/>
    </row>
    <row r="40" spans="1:1" hidden="1" x14ac:dyDescent="0.2">
      <c r="A40" s="21"/>
    </row>
  </sheetData>
  <sheetProtection algorithmName="SHA-512" hashValue="HsSgZ969SdNWBenqBsBAFhjlyxxukQs7zYIUbBUxcklm/4fZNnN3CxWFXsm8WcW2Nka2ehBcI6KMDM5G3u2L8g==" saltValue="spdj9Xk7B14vh3n8sxAPHA==" spinCount="100000" sheet="1" objects="1" scenarios="1"/>
  <mergeCells count="13">
    <mergeCell ref="O12:P12"/>
    <mergeCell ref="O14:P14"/>
    <mergeCell ref="C12:D12"/>
    <mergeCell ref="E12:F12"/>
    <mergeCell ref="G12:H12"/>
    <mergeCell ref="I12:J12"/>
    <mergeCell ref="A21:B21"/>
    <mergeCell ref="I14:J14"/>
    <mergeCell ref="K14:L14"/>
    <mergeCell ref="M14:N14"/>
    <mergeCell ref="K12:L12"/>
    <mergeCell ref="M12:N12"/>
    <mergeCell ref="A12:B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2014-02-20T17:04:00Z</dcterms:modified>
</cp:coreProperties>
</file>