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2010" windowWidth="14925" windowHeight="3045" tabRatio="903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4562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<sst xmlns="http://schemas.openxmlformats.org/spreadsheetml/2006/main" count="467" uniqueCount="137">
  <si>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</si>
  <si>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</si>
  <si>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</si>
  <si>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</si>
  <si>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</si>
  <si>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</si>
  <si>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</si>
  <si>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</si>
  <si>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</si>
  <si>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</si>
  <si>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</si>
  <si>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</si>
  <si>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</si>
  <si>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</si>
  <si>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</si>
  <si>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</si>
  <si>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</si>
  <si>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</si>
  <si>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</si>
  <si>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</si>
  <si>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</si>
  <si>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</si>
  <si>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</si>
  <si>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</si>
  <si>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</si>
  <si>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</si>
  <si>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</si>
  <si>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</si>
  <si>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</si>
  <si>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</si>
  <si>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</si>
  <si>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</si>
  <si>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</si>
  <si>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</si>
  <si>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</si>
  <si>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</si>
  <si>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</si>
  <si>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</si>
  <si>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</si>
  <si>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</si>
  <si>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</si>
  <si>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</si>
  <si>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</si>
  <si>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</si>
  <si>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</si>
  <si>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</si>
  <si>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</si>
  <si>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</si>
  <si>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</si>
  <si>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</si>
  <si>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</si>
  <si>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</si>
  <si>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</si>
  <si>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</si>
  <si>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</si>
  <si>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</si>
  <si>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</si>
  <si>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</si>
  <si>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</si>
  <si>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</si>
  <si>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</si>
  <si>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</si>
  <si>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</si>
  <si>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</si>
  <si>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</si>
  <si>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* Información del 2011 actualizada hasta septiembre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</si>
  <si>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</si>
  <si>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</si>
  <si>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</si>
  <si>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</si>
  <si>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</si>
  <si>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</si>
  <si>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</si>
  <si>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</si>
  <si>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</si>
  <si>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</si>
  <si>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</si>
  <si>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</si>
  <si>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</si>
  <si>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</si>
  <si>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</si>
  <si>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</si>
  <si>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</si>
  <si>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</si>
  <si>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</si>
  <si>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</si>
  <si>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</si>
  <si>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</si>
  <si>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</si>
  <si>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</si>
  <si>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</si>
  <si>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</si>
  <si>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</si>
  <si>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</si>
  <si>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</si>
  <si>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</si>
  <si>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</si>
  <si>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</si>
  <si>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</si>
  <si>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</si>
  <si>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</si>
  <si>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</si>
  <si>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</si>
  <si>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</si>
  <si>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</si>
  <si>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</si>
  <si>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</si>
  <si>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</si>
  <si>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</si>
  <si>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</si>
  <si>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</si>
  <si>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</si>
  <si>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</si>
  <si>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</si>
  <si>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</si>
  <si>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CNT EP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</si>
  <si>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</si>
  <si>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</si>
  <si>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</si>
  <si>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</si>
  <si>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</si>
  <si>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</si>
  <si>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</si>
  <si>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</si>
  <si>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</si>
  <si>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</si>
  <si>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</si>
  <si>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GLOBAL CROSSING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</si>
  <si>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</si>
  <si>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</si>
  <si>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</si>
  <si>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Fecha de Publicación: Junio 2013</t>
  </si>
  <si>
    <t xml:space="preserve">       Fecha de Publicación: Junio 2013</t>
  </si>
  <si>
    <t>1. * Información del 2013 actualizada hasta junio</t>
  </si>
  <si>
    <t>Ecutel S.A</t>
  </si>
  <si>
    <t>1.  * Información del 2011 actualizada hasta junio</t>
  </si>
  <si>
    <t>1. * Información del 2013 actualizada hasta junio (actualización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</si>
</sst>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6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3504"/>
        <c:axId val="152455040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\¢\ * #,##0.00_);_(\¢\ * \(#,##0.00\);_(\¢\ * &quot;-&quot;??_);_(@_)" sourceLinked="0"/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53504"/>
        <c:axId val="152455040"/>
      </c:lineChart>
      <c:catAx>
        <c:axId val="1524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52455040"/>
        <c:crosses val="autoZero"/>
        <c:auto val="1"/>
        <c:lblAlgn val="ctr"/>
        <c:lblOffset val="100"/>
        <c:noMultiLvlLbl val="0"/>
      </c:catAx>
      <c:valAx>
        <c:axId val="152455040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524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6814194905169694E-5"/>
                  <c:y val="4.916023368314214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8.5370710598927105E-2</c:v>
                </c:pt>
                <c:pt idx="1">
                  <c:v>0.16679369984427922</c:v>
                </c:pt>
                <c:pt idx="2">
                  <c:v>0.12614893929119939</c:v>
                </c:pt>
                <c:pt idx="3">
                  <c:v>2.4151380770107956E-3</c:v>
                </c:pt>
                <c:pt idx="4">
                  <c:v>8.4374248594817798E-3</c:v>
                </c:pt>
                <c:pt idx="5">
                  <c:v>5.933859812425864E-6</c:v>
                </c:pt>
                <c:pt idx="6">
                  <c:v>8.9136539313184916E-3</c:v>
                </c:pt>
                <c:pt idx="7">
                  <c:v>0.33915478450056219</c:v>
                </c:pt>
                <c:pt idx="8">
                  <c:v>0.24963969560518828</c:v>
                </c:pt>
                <c:pt idx="9">
                  <c:v>1.3120019432220164E-2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0.10069478638886359</c:v>
                </c:pt>
                <c:pt idx="1">
                  <c:v>0.21801238332714556</c:v>
                </c:pt>
                <c:pt idx="2">
                  <c:v>0.16495976934985918</c:v>
                </c:pt>
                <c:pt idx="3">
                  <c:v>2.4011781328633717E-3</c:v>
                </c:pt>
                <c:pt idx="4">
                  <c:v>1.0299549480394847E-2</c:v>
                </c:pt>
                <c:pt idx="5">
                  <c:v>3.1924731375775306E-5</c:v>
                </c:pt>
                <c:pt idx="6">
                  <c:v>9.5146656203365359E-3</c:v>
                </c:pt>
                <c:pt idx="7">
                  <c:v>0.3043702454049439</c:v>
                </c:pt>
                <c:pt idx="8">
                  <c:v>0.1668291824476319</c:v>
                </c:pt>
                <c:pt idx="9">
                  <c:v>2.2886315116585437E-2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0.73971513884135387</c:v>
                </c:pt>
                <c:pt idx="1">
                  <c:v>6.0697529968068125E-4</c:v>
                </c:pt>
                <c:pt idx="2">
                  <c:v>3.0432580535535688E-4</c:v>
                </c:pt>
                <c:pt idx="3">
                  <c:v>1.3300338688690528E-2</c:v>
                </c:pt>
                <c:pt idx="4">
                  <c:v>1.6135452707391597E-3</c:v>
                </c:pt>
                <c:pt idx="5">
                  <c:v>0.13356374059198164</c:v>
                </c:pt>
                <c:pt idx="6">
                  <c:v>0.106907332588842</c:v>
                </c:pt>
                <c:pt idx="7">
                  <c:v>3.9886029133568146E-3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EP'!$A$13:$A$20</c:f>
              <c:strCache>
                <c:ptCount val="8"/>
                <c:pt idx="0">
                  <c:v>CNT EP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0.77328177622957828</c:v>
                </c:pt>
                <c:pt idx="1">
                  <c:v>6.9780742380347739E-4</c:v>
                </c:pt>
                <c:pt idx="2">
                  <c:v>5.9335480336575406E-4</c:v>
                </c:pt>
                <c:pt idx="3">
                  <c:v>2.2291965794653285E-2</c:v>
                </c:pt>
                <c:pt idx="4">
                  <c:v>3.8282142096171127E-3</c:v>
                </c:pt>
                <c:pt idx="5">
                  <c:v>0.1160997961514563</c:v>
                </c:pt>
                <c:pt idx="6">
                  <c:v>7.4431497967136828E-2</c:v>
                </c:pt>
                <c:pt idx="7">
                  <c:v>8.7755874203891207E-3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6.4965461954081524E-2</c:v>
                </c:pt>
                <c:pt idx="1">
                  <c:v>0.7244048504725713</c:v>
                </c:pt>
                <c:pt idx="2">
                  <c:v>3.5039328383198426E-2</c:v>
                </c:pt>
                <c:pt idx="3">
                  <c:v>1.8459803604885133E-4</c:v>
                </c:pt>
                <c:pt idx="4">
                  <c:v>8.1656372228277277E-2</c:v>
                </c:pt>
                <c:pt idx="5">
                  <c:v>3.0549857313498466E-3</c:v>
                </c:pt>
                <c:pt idx="6">
                  <c:v>7.2104505863841234E-2</c:v>
                </c:pt>
                <c:pt idx="7">
                  <c:v>1.6614210934089216E-2</c:v>
                </c:pt>
                <c:pt idx="8">
                  <c:v>1.975686396542521E-3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5.9017264302256046E-2</c:v>
                </c:pt>
                <c:pt idx="1">
                  <c:v>0.74703661444660319</c:v>
                </c:pt>
                <c:pt idx="2">
                  <c:v>4.3108196496730047E-2</c:v>
                </c:pt>
                <c:pt idx="3">
                  <c:v>0</c:v>
                </c:pt>
                <c:pt idx="4">
                  <c:v>9.960389208318364E-2</c:v>
                </c:pt>
                <c:pt idx="5">
                  <c:v>1.7303998771647513E-3</c:v>
                </c:pt>
                <c:pt idx="6">
                  <c:v>3.3092695023294941E-2</c:v>
                </c:pt>
                <c:pt idx="7">
                  <c:v>1.4602378645265901E-2</c:v>
                </c:pt>
                <c:pt idx="8">
                  <c:v>1.8085591255016032E-3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0.77228425225985797</c:v>
                </c:pt>
                <c:pt idx="1">
                  <c:v>9.1227714613412933E-3</c:v>
                </c:pt>
                <c:pt idx="2">
                  <c:v>3.9983923230197463E-3</c:v>
                </c:pt>
                <c:pt idx="3">
                  <c:v>3.1327343789791309E-2</c:v>
                </c:pt>
                <c:pt idx="4">
                  <c:v>1.24021929068972E-3</c:v>
                </c:pt>
                <c:pt idx="5">
                  <c:v>4.1222377406310466E-4</c:v>
                </c:pt>
                <c:pt idx="6">
                  <c:v>0.11140018650497659</c:v>
                </c:pt>
                <c:pt idx="7">
                  <c:v>6.7364667478857831E-2</c:v>
                </c:pt>
                <c:pt idx="8">
                  <c:v>2.8499431174022235E-3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61937148833532"/>
                  <c:y val="8.17390779930820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0865417130195801"/>
                  <c:y val="-4.4218991992484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0.88391505479215282</c:v>
                </c:pt>
                <c:pt idx="1">
                  <c:v>8.5095422791246333E-3</c:v>
                </c:pt>
                <c:pt idx="2">
                  <c:v>5.2374997218708839E-3</c:v>
                </c:pt>
                <c:pt idx="3">
                  <c:v>4.0504131365625445E-2</c:v>
                </c:pt>
                <c:pt idx="4">
                  <c:v>1.274221214785201E-3</c:v>
                </c:pt>
                <c:pt idx="5">
                  <c:v>5.2020216029676966E-4</c:v>
                </c:pt>
                <c:pt idx="6">
                  <c:v>3.7220902343494282E-2</c:v>
                </c:pt>
                <c:pt idx="7">
                  <c:v>2.0744030434329382E-2</c:v>
                </c:pt>
                <c:pt idx="8">
                  <c:v>2.0744156883206835E-3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246099040662589E-2"/>
                  <c:y val="3.9127591168273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0.69894873112402944</c:v>
                </c:pt>
                <c:pt idx="1">
                  <c:v>3.5355980650931353E-2</c:v>
                </c:pt>
                <c:pt idx="2">
                  <c:v>2.0867200880384709E-3</c:v>
                </c:pt>
                <c:pt idx="3">
                  <c:v>5.097194560662946E-4</c:v>
                </c:pt>
                <c:pt idx="4">
                  <c:v>2.0073420069467622E-3</c:v>
                </c:pt>
                <c:pt idx="5">
                  <c:v>0.17603773338572357</c:v>
                </c:pt>
                <c:pt idx="6">
                  <c:v>8.077975325336316E-2</c:v>
                </c:pt>
                <c:pt idx="7">
                  <c:v>4.2740200349009388E-3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7038689381515106E-2"/>
                  <c:y val="1.188096249441337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713677589929774E-2"/>
                  <c:y val="8.5245542258092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084117275429792E-2"/>
                  <c:y val="1.61365815444731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490841508111342E-2"/>
                  <c:y val="-4.5983058217097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274971116024873E-3"/>
                  <c:y val="-2.25253781286185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7882101455233147E-2"/>
                  <c:y val="-7.924739820393343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6445434709234649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0.87121383496659055</c:v>
                </c:pt>
                <c:pt idx="1">
                  <c:v>5.7011062458531651E-2</c:v>
                </c:pt>
                <c:pt idx="2">
                  <c:v>2.9069421428784019E-3</c:v>
                </c:pt>
                <c:pt idx="3">
                  <c:v>8.4675716899998844E-4</c:v>
                </c:pt>
                <c:pt idx="4">
                  <c:v>1.4209386633457896E-3</c:v>
                </c:pt>
                <c:pt idx="5">
                  <c:v>4.5560587387625605E-2</c:v>
                </c:pt>
                <c:pt idx="6">
                  <c:v>1.8589076178386024E-2</c:v>
                </c:pt>
                <c:pt idx="7">
                  <c:v>2.4508010336418964E-3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0.74736545230329299</c:v>
                </c:pt>
                <c:pt idx="1">
                  <c:v>1.0264786664569776E-2</c:v>
                </c:pt>
                <c:pt idx="2">
                  <c:v>6.6456444208608263E-3</c:v>
                </c:pt>
                <c:pt idx="3">
                  <c:v>0</c:v>
                </c:pt>
                <c:pt idx="4">
                  <c:v>9.4170156182366602E-5</c:v>
                </c:pt>
                <c:pt idx="5">
                  <c:v>2.0045455953171875E-2</c:v>
                </c:pt>
                <c:pt idx="6">
                  <c:v>9.8472822764734458E-2</c:v>
                </c:pt>
                <c:pt idx="7">
                  <c:v>0.1117133919778724</c:v>
                </c:pt>
                <c:pt idx="8">
                  <c:v>5.3982757593152948E-3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0.90585922206668013</c:v>
                </c:pt>
                <c:pt idx="1">
                  <c:v>1.1255896300436862E-2</c:v>
                </c:pt>
                <c:pt idx="2">
                  <c:v>7.8844709467999954E-3</c:v>
                </c:pt>
                <c:pt idx="3">
                  <c:v>0</c:v>
                </c:pt>
                <c:pt idx="4">
                  <c:v>2.5368078028551019E-4</c:v>
                </c:pt>
                <c:pt idx="5">
                  <c:v>3.3371129469683444E-2</c:v>
                </c:pt>
                <c:pt idx="6">
                  <c:v>2.1220317455566441E-2</c:v>
                </c:pt>
                <c:pt idx="7">
                  <c:v>1.8801359276211807E-2</c:v>
                </c:pt>
                <c:pt idx="8">
                  <c:v>1.3539237043358038E-3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53425" y="564832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48684</xdr:colOff>
      <xdr:row>25</xdr:row>
      <xdr:rowOff>104775</xdr:rowOff>
    </xdr:from>
    <xdr:to>
      <xdr:col>12</xdr:col>
      <xdr:colOff>29634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0335684" y="4507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66676</xdr:colOff>
      <xdr:row>25</xdr:row>
      <xdr:rowOff>42334</xdr:rowOff>
    </xdr:from>
    <xdr:to>
      <xdr:col>14</xdr:col>
      <xdr:colOff>0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2296776" y="44905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29634</xdr:colOff>
      <xdr:row>22</xdr:row>
      <xdr:rowOff>81492</xdr:rowOff>
    </xdr:from>
    <xdr:to>
      <xdr:col>8</xdr:col>
      <xdr:colOff>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392334" y="41962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25</xdr:row>
      <xdr:rowOff>4234</xdr:rowOff>
    </xdr:from>
    <xdr:to>
      <xdr:col>18</xdr:col>
      <xdr:colOff>19050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8851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16934</xdr:colOff>
      <xdr:row>26</xdr:row>
      <xdr:rowOff>157692</xdr:rowOff>
    </xdr:from>
    <xdr:to>
      <xdr:col>11</xdr:col>
      <xdr:colOff>1003301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303934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91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48</xdr:row>
      <xdr:rowOff>194999</xdr:rowOff>
    </xdr:from>
    <xdr:to>
      <xdr:col>10</xdr:col>
      <xdr:colOff>322530</xdr:colOff>
      <xdr:row>52</xdr:row>
      <xdr:rowOff>151078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11</xdr:row>
      <xdr:rowOff>1</xdr:rowOff>
    </xdr:from>
    <xdr:to>
      <xdr:col>10</xdr:col>
      <xdr:colOff>742949</xdr:colOff>
      <xdr:row>43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90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49</xdr:row>
      <xdr:rowOff>19050</xdr:rowOff>
    </xdr:from>
    <xdr:to>
      <xdr:col>10</xdr:col>
      <xdr:colOff>547812</xdr:colOff>
      <xdr:row>53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305800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88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219075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96250"/>
          <a:ext cx="1980000" cy="80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19050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248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89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74083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74263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11</xdr:col>
      <xdr:colOff>-1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66445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1"/>
  <sheetViews>
    <sheetView tabSelected="1" zoomScaleNormal="100" workbookViewId="0">
      <selection activeCell="F16" sqref="F16"/>
    </sheetView>
  </sheetViews>
  <sheetFormatPr baseColWidth="10" defaultColWidth="0" defaultRowHeight="14.25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27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24" customFormat="1" ht="18" x14ac:dyDescent="0.2">
      <c r="A2" s="22"/>
      <c r="B2" s="23"/>
      <c r="C2" s="142" t="s">
        <v>91</v>
      </c>
      <c r="D2" s="14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24" customFormat="1" x14ac:dyDescent="0.2">
      <c r="A3" s="22"/>
      <c r="B3" s="23"/>
      <c r="C3" s="143" t="s">
        <v>94</v>
      </c>
      <c r="D3" s="143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s="24" customFormat="1" x14ac:dyDescent="0.2">
      <c r="A8" s="22"/>
      <c r="B8" s="23"/>
      <c r="C8" s="138" t="s">
        <v>131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s="15" customFormat="1" ht="14.25" customHeight="1" x14ac:dyDescent="0.2">
      <c r="A13" s="29"/>
      <c r="C13" s="144"/>
      <c r="D13" s="14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5" customFormat="1" ht="36" customHeight="1" x14ac:dyDescent="0.2">
      <c r="A14" s="29"/>
      <c r="C14" s="145" t="s">
        <v>14</v>
      </c>
      <c r="D14" s="14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15" customFormat="1" ht="45" customHeight="1" x14ac:dyDescent="0.2">
      <c r="A16" s="29"/>
      <c r="B16" s="31"/>
      <c r="C16" s="145" t="s">
        <v>15</v>
      </c>
      <c r="D16" s="145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ht="15" thickBot="1" x14ac:dyDescent="0.25">
      <c r="A17" s="29"/>
      <c r="B17" s="24"/>
      <c r="C17" s="24"/>
      <c r="D17" s="30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42" customHeight="1" thickBot="1" x14ac:dyDescent="0.25">
      <c r="A18" s="29"/>
      <c r="B18" s="24"/>
      <c r="C18" s="32" t="s">
        <v>92</v>
      </c>
      <c r="D18" s="33" t="s">
        <v>93</v>
      </c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27" customHeight="1" x14ac:dyDescent="0.2">
      <c r="A19" s="29"/>
      <c r="B19" s="31"/>
      <c r="C19" s="37">
        <v>1</v>
      </c>
      <c r="D19" s="41" t="s">
        <v>20</v>
      </c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27" customHeight="1" x14ac:dyDescent="0.2">
      <c r="A20" s="29"/>
      <c r="B20" s="31"/>
      <c r="C20" s="38">
        <v>2</v>
      </c>
      <c r="D20" s="42" t="s">
        <v>21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8">
        <v>3</v>
      </c>
      <c r="D21" s="43" t="s">
        <v>35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4</v>
      </c>
      <c r="D22" s="43" t="s">
        <v>36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5</v>
      </c>
      <c r="D23" s="43" t="s">
        <v>67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6</v>
      </c>
      <c r="D24" s="43" t="s">
        <v>68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7</v>
      </c>
      <c r="D25" s="42" t="s">
        <v>69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8</v>
      </c>
      <c r="D26" s="43" t="s">
        <v>70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9</v>
      </c>
      <c r="D27" s="44" t="s">
        <v>71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9">
        <v>10</v>
      </c>
      <c r="D28" s="43" t="s">
        <v>74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.75" customHeight="1" thickBot="1" x14ac:dyDescent="0.25">
      <c r="A29" s="29"/>
      <c r="C29" s="40">
        <v>11</v>
      </c>
      <c r="D29" s="45" t="s">
        <v>72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x14ac:dyDescent="0.2">
      <c r="A30" s="29"/>
      <c r="D30" s="3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8" customFormat="1" x14ac:dyDescent="0.2">
      <c r="A31" s="7"/>
      <c r="B31" s="2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</sheetData>
  <sheetProtection password="CB2B" sheet="1" objects="1" scenarios="1"/>
  <mergeCells count="5">
    <mergeCell ref="C2:D2"/>
    <mergeCell ref="C3:D3"/>
    <mergeCell ref="C13:D13"/>
    <mergeCell ref="C14:D14"/>
    <mergeCell ref="C16:D16"/>
  </mergeCells>
  <phoneticPr fontId="4" type="noConversion"/>
  <hyperlinks>
    <hyperlink ref="D24" location="Linkotel!A1" display="4. Linkotel S.A."/>
    <hyperlink ref="D25" location="Setel!A1" display="5. Setel S.A."/>
    <hyperlink ref="D27" location="Ecuadortelecom!A1" display="7. Ecuadortecom S.A."/>
    <hyperlink ref="D19" location="'CNT (Andinatel)'!A1" display="1. Tráfico de Interconexión de CNT S.A. (Andinatel)"/>
    <hyperlink ref="D22" location="Etapa!A1" display="4. Tráfico de Interconexión de Etapa E.P."/>
    <hyperlink ref="D28" location="GlobalCrossing!A1" display="9. Tráfico de Interconexión de GlobalCrossing S.A."/>
    <hyperlink ref="D20" location="'CNT (Pacifictel)'!A1" display="2. Tráfico de Interconexión de CNT S.A. (Pacifictel)"/>
    <hyperlink ref="D29" location="'Grupo Coripar'!A1" display="10. Tráfico de Interconexión de Grupo Coripar S.A."/>
    <hyperlink ref="D21" location="'CNT EP'!A1" display="3. Tráfico de Interconexión de CNT E.P."/>
    <hyperlink ref="D26" location="'Ex-Etapatelecom'!A1" display="7. Tráfico de Interconexión de Etapa EP.(exEtapatelecom)"/>
    <hyperlink ref="D23" location="'Etapa EP'!A1" display="5.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8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118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131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99</v>
      </c>
      <c r="K12" s="149"/>
    </row>
    <row r="13" spans="2:11" ht="26.25" thickBot="1" x14ac:dyDescent="0.25"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75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46" t="s">
        <v>98</v>
      </c>
      <c r="C25" s="147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8" spans="1:11" x14ac:dyDescent="0.2">
      <c r="I28" s="12"/>
    </row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79</v>
      </c>
    </row>
    <row r="37" spans="2:2" x14ac:dyDescent="0.2">
      <c r="B37" s="136" t="s">
        <v>78</v>
      </c>
    </row>
    <row r="38" spans="2:2" x14ac:dyDescent="0.2">
      <c r="B38" s="16"/>
    </row>
  </sheetData>
  <sheetProtection password="CB2B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7"/>
  <sheetViews>
    <sheetView zoomScale="90" zoomScaleNormal="90" workbookViewId="0"/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119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131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99</v>
      </c>
      <c r="K12" s="149"/>
    </row>
    <row r="13" spans="2:11" ht="26.25" thickBot="1" x14ac:dyDescent="0.25"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75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100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46" t="s">
        <v>98</v>
      </c>
      <c r="C25" s="147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8" spans="2:11" x14ac:dyDescent="0.2">
      <c r="I28" s="12"/>
    </row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80</v>
      </c>
    </row>
    <row r="36" spans="2:2" x14ac:dyDescent="0.2">
      <c r="B36" s="136" t="s">
        <v>78</v>
      </c>
    </row>
    <row r="37" spans="2:2" x14ac:dyDescent="0.2">
      <c r="B37" s="16"/>
    </row>
  </sheetData>
  <sheetProtection password="CB2B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J39" sqref="J39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12" width="14.42578125" style="4" customWidth="1"/>
    <col min="13" max="16384" width="11.42578125" style="4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>
        <v>2013</v>
      </c>
      <c r="L12" s="149"/>
    </row>
    <row r="13" spans="1:12" ht="33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8.5370710598927105E-2</v>
      </c>
      <c r="L14" s="55">
        <v>0.10069478638886359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0.16679369984427922</v>
      </c>
      <c r="L15" s="60">
        <v>0.21801238332714556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0.12614893929119939</v>
      </c>
      <c r="L16" s="60">
        <v>0.16495976934985918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2.4151380770107956E-3</v>
      </c>
      <c r="L17" s="60">
        <v>2.4011781328633717E-3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8.4374248594817798E-3</v>
      </c>
      <c r="L18" s="60">
        <v>1.0299549480394847E-2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5.933859812425864E-6</v>
      </c>
      <c r="L19" s="60">
        <v>3.1924731375775306E-5</v>
      </c>
    </row>
    <row r="20" spans="1:12" x14ac:dyDescent="0.2">
      <c r="A20" s="77" t="s">
        <v>75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8.9136539313184916E-3</v>
      </c>
      <c r="L20" s="60">
        <v>9.5146656203365359E-3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0.33915478450056219</v>
      </c>
      <c r="L21" s="60">
        <v>0.3043702454049439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0.24963969560518828</v>
      </c>
      <c r="L22" s="60">
        <v>0.1668291824476319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1.3120019432220164E-2</v>
      </c>
      <c r="L23" s="60">
        <v>2.2886315116585437E-2</v>
      </c>
    </row>
    <row r="24" spans="1:12" ht="13.5" thickBot="1" x14ac:dyDescent="0.25">
      <c r="A24" s="146" t="s">
        <v>98</v>
      </c>
      <c r="B24" s="147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0.99999999999999978</v>
      </c>
      <c r="L24" s="66">
        <f t="shared" si="0"/>
        <v>1</v>
      </c>
    </row>
    <row r="27" spans="1:12" x14ac:dyDescent="0.2">
      <c r="H27" s="12"/>
    </row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136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76</v>
      </c>
    </row>
    <row r="36" spans="1:1" x14ac:dyDescent="0.2">
      <c r="A36" s="136" t="s">
        <v>78</v>
      </c>
    </row>
    <row r="37" spans="1:1" x14ac:dyDescent="0.2">
      <c r="A37" s="16"/>
    </row>
  </sheetData>
  <sheetProtection password="CB2B" sheet="1" objects="1" scenarios="1"/>
  <mergeCells count="10">
    <mergeCell ref="A24:B24"/>
    <mergeCell ref="K12:L12"/>
    <mergeCell ref="A12:B12"/>
    <mergeCell ref="C12:D12"/>
    <mergeCell ref="E12:F12"/>
    <mergeCell ref="B2:C2"/>
    <mergeCell ref="D2:E2"/>
    <mergeCell ref="G12:H12"/>
    <mergeCell ref="I12:J12"/>
    <mergeCell ref="A13:B13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35"/>
  <sheetViews>
    <sheetView zoomScale="90" zoomScaleNormal="90" workbookViewId="0"/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6384" width="11.42578125" style="4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48">
        <v>2010</v>
      </c>
      <c r="L12" s="149"/>
      <c r="M12" s="148" t="s">
        <v>101</v>
      </c>
      <c r="N12" s="149"/>
    </row>
    <row r="13" spans="1:14" ht="33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75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46" t="s">
        <v>98</v>
      </c>
      <c r="B23" s="147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6" spans="1:14" x14ac:dyDescent="0.2">
      <c r="H26" s="12"/>
    </row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66</v>
      </c>
    </row>
    <row r="31" spans="1:14" x14ac:dyDescent="0.2">
      <c r="A31" s="136" t="s">
        <v>77</v>
      </c>
    </row>
    <row r="32" spans="1:14" x14ac:dyDescent="0.2">
      <c r="A32" s="136" t="s">
        <v>102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89</v>
      </c>
    </row>
  </sheetData>
  <sheetProtection password="C8EB" sheet="1" objects="1" scenarios="1"/>
  <mergeCells count="11">
    <mergeCell ref="B2:C2"/>
    <mergeCell ref="D2:E2"/>
    <mergeCell ref="A23:B23"/>
    <mergeCell ref="K12:L12"/>
    <mergeCell ref="M12:N12"/>
    <mergeCell ref="G12:H12"/>
    <mergeCell ref="I12:J12"/>
    <mergeCell ref="A13:B13"/>
    <mergeCell ref="A12:B12"/>
    <mergeCell ref="C12:D12"/>
    <mergeCell ref="E12:F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6"/>
  <sheetViews>
    <sheetView zoomScale="90" zoomScaleNormal="90" workbookViewId="0"/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customWidth="1"/>
    <col min="17" max="16384" width="11.42578125" style="4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54">
        <v>2010</v>
      </c>
      <c r="L12" s="155"/>
      <c r="M12" s="148" t="s">
        <v>101</v>
      </c>
      <c r="N12" s="149"/>
      <c r="O12" s="85"/>
      <c r="P12" s="85"/>
    </row>
    <row r="13" spans="1:16" ht="33.75" customHeight="1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96</v>
      </c>
      <c r="N13" s="46" t="s">
        <v>97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46" t="s">
        <v>98</v>
      </c>
      <c r="B23" s="147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6" spans="1:14" x14ac:dyDescent="0.2">
      <c r="H26" s="12"/>
    </row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65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103</v>
      </c>
    </row>
  </sheetData>
  <sheetProtection password="C8EB" sheet="1" objects="1" scenarios="1"/>
  <mergeCells count="11">
    <mergeCell ref="A13:B13"/>
    <mergeCell ref="A23:B23"/>
    <mergeCell ref="G12:H12"/>
    <mergeCell ref="I12:J12"/>
    <mergeCell ref="K12:L12"/>
    <mergeCell ref="M12:N12"/>
    <mergeCell ref="A12:B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>
      <selection activeCell="B5" sqref="B5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6384" width="11.42578125" style="4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42" t="s">
        <v>91</v>
      </c>
      <c r="C2" s="142"/>
      <c r="D2" s="142"/>
      <c r="E2" s="142"/>
      <c r="F2" s="23"/>
      <c r="G2" s="23"/>
      <c r="H2" s="23"/>
    </row>
    <row r="3" spans="1:1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131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5" thickBot="1" x14ac:dyDescent="0.25">
      <c r="A11" s="152"/>
      <c r="B11" s="153"/>
      <c r="C11" s="154">
        <v>2011</v>
      </c>
      <c r="D11" s="155"/>
      <c r="E11" s="148">
        <v>2012</v>
      </c>
      <c r="F11" s="149"/>
      <c r="G11" s="148" t="s">
        <v>104</v>
      </c>
      <c r="H11" s="149"/>
    </row>
    <row r="12" spans="1:10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</row>
    <row r="13" spans="1:10" x14ac:dyDescent="0.2">
      <c r="A13" s="75" t="s">
        <v>115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0.73971513884135387</v>
      </c>
      <c r="H13" s="89">
        <v>0.77328177622957828</v>
      </c>
      <c r="I13" s="74"/>
      <c r="J13" s="74"/>
    </row>
    <row r="14" spans="1:10" x14ac:dyDescent="0.2">
      <c r="A14" s="77" t="s">
        <v>75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6.0697529968068125E-4</v>
      </c>
      <c r="H14" s="93">
        <v>6.9780742380347739E-4</v>
      </c>
      <c r="I14" s="74"/>
      <c r="J14" s="74"/>
    </row>
    <row r="15" spans="1:10" x14ac:dyDescent="0.2">
      <c r="A15" s="77" t="s">
        <v>63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3.0432580535535688E-4</v>
      </c>
      <c r="H15" s="93">
        <v>5.9335480336575406E-4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1.3300338688690528E-2</v>
      </c>
      <c r="H16" s="93">
        <v>2.2291965794653285E-2</v>
      </c>
      <c r="I16" s="74"/>
      <c r="J16" s="74"/>
    </row>
    <row r="17" spans="1:10" x14ac:dyDescent="0.2">
      <c r="A17" s="77" t="s">
        <v>84</v>
      </c>
      <c r="B17" s="78"/>
      <c r="C17" s="95"/>
      <c r="D17" s="96"/>
      <c r="E17" s="97"/>
      <c r="F17" s="98"/>
      <c r="G17" s="91">
        <v>1.6135452707391597E-3</v>
      </c>
      <c r="H17" s="93">
        <v>3.8282142096171127E-3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0.13356374059198164</v>
      </c>
      <c r="H18" s="93">
        <v>0.1160997961514563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0.106907332588842</v>
      </c>
      <c r="H19" s="93">
        <v>7.4431497967136828E-2</v>
      </c>
      <c r="I19" s="74"/>
      <c r="J19" s="74"/>
    </row>
    <row r="20" spans="1:10" ht="13.5" thickBot="1" x14ac:dyDescent="0.25">
      <c r="A20" s="77" t="s">
        <v>58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3.9886029133568146E-3</v>
      </c>
      <c r="H20" s="99">
        <v>8.7755874203891207E-3</v>
      </c>
      <c r="I20" s="74"/>
      <c r="J20" s="74"/>
    </row>
    <row r="21" spans="1:10" ht="13.5" thickBot="1" x14ac:dyDescent="0.25">
      <c r="A21" s="146" t="s">
        <v>98</v>
      </c>
      <c r="B21" s="147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1</v>
      </c>
      <c r="H21" s="66">
        <f t="shared" si="0"/>
        <v>1.0000000000000002</v>
      </c>
    </row>
    <row r="24" spans="1:10" x14ac:dyDescent="0.2">
      <c r="H24" s="12"/>
    </row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133</v>
      </c>
      <c r="B28" s="5"/>
      <c r="C28" s="5"/>
    </row>
    <row r="29" spans="1:10" ht="12.75" customHeight="1" x14ac:dyDescent="0.2">
      <c r="A29" s="135" t="s">
        <v>87</v>
      </c>
      <c r="B29" s="5"/>
      <c r="C29" s="5"/>
    </row>
    <row r="30" spans="1:10" ht="12.75" customHeight="1" x14ac:dyDescent="0.2">
      <c r="A30" s="135" t="s">
        <v>88</v>
      </c>
      <c r="B30" s="5"/>
      <c r="C30" s="5"/>
    </row>
    <row r="31" spans="1:10" x14ac:dyDescent="0.2">
      <c r="A31" s="136" t="s">
        <v>85</v>
      </c>
    </row>
    <row r="32" spans="1:10" x14ac:dyDescent="0.2">
      <c r="A32" s="136" t="s">
        <v>86</v>
      </c>
    </row>
    <row r="33" spans="1:1" x14ac:dyDescent="0.2">
      <c r="A33" s="136" t="s">
        <v>89</v>
      </c>
    </row>
    <row r="34" spans="1:1" x14ac:dyDescent="0.2">
      <c r="A34" s="136" t="s">
        <v>90</v>
      </c>
    </row>
  </sheetData>
  <sheetProtection password="C8EB" sheet="1" objects="1" scenarios="1"/>
  <mergeCells count="8">
    <mergeCell ref="B2:C2"/>
    <mergeCell ref="D2:E2"/>
    <mergeCell ref="A21:B21"/>
    <mergeCell ref="G11:H11"/>
    <mergeCell ref="A12:B12"/>
    <mergeCell ref="A11:B11"/>
    <mergeCell ref="C11:D11"/>
    <mergeCell ref="E11:F11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6.2104340933587375E-2</v>
      </c>
      <c r="P13" s="55">
        <v>6.1264199720884337E-2</v>
      </c>
      <c r="Q13" s="54">
        <v>6.4965461954081524E-2</v>
      </c>
      <c r="R13" s="55">
        <v>5.9017264302256046E-2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0.73887858125511452</v>
      </c>
      <c r="P14" s="60">
        <v>0.75966951149033113</v>
      </c>
      <c r="Q14" s="59">
        <v>0.7244048504725713</v>
      </c>
      <c r="R14" s="60">
        <v>0.74703661444660319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3.197852901169914E-2</v>
      </c>
      <c r="P15" s="60">
        <v>3.7197848715792743E-2</v>
      </c>
      <c r="Q15" s="59">
        <v>3.5039328383198426E-2</v>
      </c>
      <c r="R15" s="60">
        <v>4.3108196496730047E-2</v>
      </c>
    </row>
    <row r="16" spans="1:18" x14ac:dyDescent="0.2">
      <c r="A16" s="77" t="s">
        <v>75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1.0395355728711562E-4</v>
      </c>
      <c r="P16" s="60">
        <v>1.376587083925075E-4</v>
      </c>
      <c r="Q16" s="59">
        <v>1.8459803604885133E-4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7.7494630354576793E-2</v>
      </c>
      <c r="P17" s="60">
        <v>9.5880873587732979E-2</v>
      </c>
      <c r="Q17" s="59">
        <v>8.1656372228277277E-2</v>
      </c>
      <c r="R17" s="60">
        <v>9.960389208318364E-2</v>
      </c>
    </row>
    <row r="18" spans="1:19" x14ac:dyDescent="0.2">
      <c r="A18" s="77" t="s">
        <v>73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0"/>
      <c r="P18" s="73"/>
      <c r="Q18" s="59">
        <v>3.0549857313498466E-3</v>
      </c>
      <c r="R18" s="60">
        <v>1.7303998771647513E-3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6.8858792956555337E-2</v>
      </c>
      <c r="P19" s="60">
        <v>3.1249923802257419E-2</v>
      </c>
      <c r="Q19" s="59">
        <v>7.2104505863841234E-2</v>
      </c>
      <c r="R19" s="60">
        <v>3.3092695023294941E-2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1.6476620436673837E-2</v>
      </c>
      <c r="P20" s="60">
        <v>1.1567357295569338E-2</v>
      </c>
      <c r="Q20" s="59">
        <v>1.6614210934089216E-2</v>
      </c>
      <c r="R20" s="60">
        <v>1.4602378645265901E-2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1.3059383722649445E-3</v>
      </c>
      <c r="P21" s="60">
        <v>1.9799710160030744E-3</v>
      </c>
      <c r="Q21" s="59">
        <v>1.975686396542521E-3</v>
      </c>
      <c r="R21" s="60">
        <v>1.8085591255016032E-3</v>
      </c>
    </row>
    <row r="22" spans="1:19" ht="13.5" thickBot="1" x14ac:dyDescent="0.25">
      <c r="A22" s="146" t="s">
        <v>98</v>
      </c>
      <c r="B22" s="147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0.99720138687775906</v>
      </c>
      <c r="P22" s="66">
        <f t="shared" si="0"/>
        <v>0.99894734433696375</v>
      </c>
      <c r="Q22" s="66">
        <f t="shared" si="0"/>
        <v>1.0000000000000002</v>
      </c>
      <c r="R22" s="66">
        <f t="shared" si="0"/>
        <v>1.0000000000000002</v>
      </c>
    </row>
    <row r="25" spans="1:19" x14ac:dyDescent="0.2">
      <c r="H25" s="12"/>
    </row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6" t="s">
        <v>133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105</v>
      </c>
    </row>
    <row r="34" spans="1:1" x14ac:dyDescent="0.2">
      <c r="A34" s="136" t="s">
        <v>78</v>
      </c>
    </row>
  </sheetData>
  <sheetProtection password="C8EB" sheet="1" objects="1" scenarios="1"/>
  <mergeCells count="13">
    <mergeCell ref="B2:C2"/>
    <mergeCell ref="D2:E2"/>
    <mergeCell ref="A12:B12"/>
    <mergeCell ref="A22:B22"/>
    <mergeCell ref="Q11:R11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36"/>
  <sheetViews>
    <sheetView zoomScale="90" zoomScaleNormal="90" workbookViewId="0">
      <selection activeCell="B10" sqref="B10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125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33" customHeight="1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0.77228425225985797</v>
      </c>
      <c r="R15" s="60">
        <v>0.88391505479215282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9.1227714613412933E-3</v>
      </c>
      <c r="R16" s="60">
        <v>8.5095422791246333E-3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3.9983923230197463E-3</v>
      </c>
      <c r="R17" s="60">
        <v>5.2374997218708839E-3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3.1327343789791309E-2</v>
      </c>
      <c r="R18" s="60">
        <v>4.0504131365625445E-2</v>
      </c>
    </row>
    <row r="19" spans="1:18" x14ac:dyDescent="0.2">
      <c r="A19" s="77" t="s">
        <v>75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1.24021929068972E-3</v>
      </c>
      <c r="R19" s="60">
        <v>1.274221214785201E-3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4.1222377406310466E-4</v>
      </c>
      <c r="R20" s="60">
        <v>5.2020216029676966E-4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0.11140018650497659</v>
      </c>
      <c r="R21" s="60">
        <v>3.7220902343494282E-2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6.7364667478857831E-2</v>
      </c>
      <c r="R22" s="60">
        <v>2.0744030434329382E-2</v>
      </c>
    </row>
    <row r="23" spans="1:18" ht="13.5" thickBot="1" x14ac:dyDescent="0.25">
      <c r="A23" s="77" t="s">
        <v>58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2.8499431174022235E-3</v>
      </c>
      <c r="R23" s="60">
        <v>2.0744156883206835E-3</v>
      </c>
    </row>
    <row r="24" spans="1:18" ht="13.5" thickBot="1" x14ac:dyDescent="0.25">
      <c r="A24" s="146" t="s">
        <v>98</v>
      </c>
      <c r="B24" s="147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1</v>
      </c>
      <c r="R24" s="66">
        <f t="shared" si="0"/>
        <v>1.0000000000000002</v>
      </c>
    </row>
    <row r="27" spans="1:18" x14ac:dyDescent="0.2">
      <c r="H27" s="12"/>
    </row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133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81</v>
      </c>
    </row>
    <row r="36" spans="1:1" x14ac:dyDescent="0.2">
      <c r="A36" s="16"/>
    </row>
  </sheetData>
  <sheetProtection password="C8EB" sheet="1" objects="1" scenarios="1"/>
  <mergeCells count="13">
    <mergeCell ref="B2:C2"/>
    <mergeCell ref="D2:E2"/>
    <mergeCell ref="Q11:R11"/>
    <mergeCell ref="A12:B12"/>
    <mergeCell ref="A24:B24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6"/>
  <sheetViews>
    <sheetView zoomScale="90" zoomScaleNormal="90" workbookViewId="0">
      <selection activeCell="R1" sqref="R1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126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104</v>
      </c>
      <c r="R11" s="149"/>
    </row>
    <row r="12" spans="1:18" ht="26.25" thickBot="1" x14ac:dyDescent="0.25">
      <c r="A12" s="150" t="s">
        <v>95</v>
      </c>
      <c r="B12" s="151"/>
      <c r="C12" s="46" t="s">
        <v>96</v>
      </c>
      <c r="D12" s="46" t="s">
        <v>97</v>
      </c>
      <c r="E12" s="46" t="s">
        <v>96</v>
      </c>
      <c r="F12" s="46" t="s">
        <v>97</v>
      </c>
      <c r="G12" s="46" t="s">
        <v>96</v>
      </c>
      <c r="H12" s="46" t="s">
        <v>97</v>
      </c>
      <c r="I12" s="46" t="s">
        <v>96</v>
      </c>
      <c r="J12" s="46" t="s">
        <v>97</v>
      </c>
      <c r="K12" s="46" t="s">
        <v>96</v>
      </c>
      <c r="L12" s="46" t="s">
        <v>97</v>
      </c>
      <c r="M12" s="46" t="s">
        <v>96</v>
      </c>
      <c r="N12" s="46" t="s">
        <v>97</v>
      </c>
      <c r="O12" s="46" t="s">
        <v>96</v>
      </c>
      <c r="P12" s="46" t="s">
        <v>97</v>
      </c>
      <c r="Q12" s="46" t="s">
        <v>96</v>
      </c>
      <c r="R12" s="46" t="s">
        <v>97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0.69894873112402944</v>
      </c>
      <c r="R15" s="60">
        <v>0.87121383496659055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3.5355980650931353E-2</v>
      </c>
      <c r="R16" s="60">
        <v>5.7011062458531651E-2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2.0867200880384709E-3</v>
      </c>
      <c r="R17" s="60">
        <v>2.9069421428784019E-3</v>
      </c>
    </row>
    <row r="18" spans="1:18" x14ac:dyDescent="0.2">
      <c r="A18" s="77" t="s">
        <v>75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5.097194560662946E-4</v>
      </c>
      <c r="R18" s="60">
        <v>8.4675716899998844E-4</v>
      </c>
    </row>
    <row r="19" spans="1:18" x14ac:dyDescent="0.2">
      <c r="A19" s="77" t="s">
        <v>73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2.0073420069467622E-3</v>
      </c>
      <c r="R19" s="60">
        <v>1.4209386633457896E-3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0.17603773338572357</v>
      </c>
      <c r="R20" s="60">
        <v>4.5560587387625605E-2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8.077975325336316E-2</v>
      </c>
      <c r="R21" s="60">
        <v>1.8589076178386024E-2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4.2740200349009388E-3</v>
      </c>
      <c r="R22" s="60">
        <v>2.4508010336418964E-3</v>
      </c>
    </row>
    <row r="23" spans="1:18" ht="13.5" thickBot="1" x14ac:dyDescent="0.25">
      <c r="A23" s="146" t="s">
        <v>98</v>
      </c>
      <c r="B23" s="147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1</v>
      </c>
      <c r="R23" s="66">
        <f t="shared" si="0"/>
        <v>0.99999999999999989</v>
      </c>
    </row>
    <row r="26" spans="1:18" x14ac:dyDescent="0.2">
      <c r="H26" s="12"/>
    </row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133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103</v>
      </c>
    </row>
  </sheetData>
  <sheetProtection password="C8EB" sheet="1" objects="1" scenarios="1"/>
  <mergeCells count="13">
    <mergeCell ref="B2:C2"/>
    <mergeCell ref="D2:E2"/>
    <mergeCell ref="Q11:R11"/>
    <mergeCell ref="A12:B12"/>
    <mergeCell ref="A23:B23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="90" zoomScaleNormal="90" workbookViewId="0">
      <selection activeCell="L1" sqref="L1"/>
    </sheetView>
  </sheetViews>
  <sheetFormatPr baseColWidth="10" defaultRowHeight="12.75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6384" width="11.42578125" style="85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140"/>
      <c r="M1" s="4"/>
    </row>
    <row r="2" spans="1:13" ht="18" x14ac:dyDescent="0.2">
      <c r="A2" s="23"/>
      <c r="B2" s="142" t="s">
        <v>91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127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131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 t="s">
        <v>104</v>
      </c>
      <c r="L12" s="149"/>
      <c r="M12" s="4"/>
    </row>
    <row r="13" spans="1:13" ht="26.25" thickBot="1" x14ac:dyDescent="0.25">
      <c r="A13" s="150" t="s">
        <v>95</v>
      </c>
      <c r="B13" s="151"/>
      <c r="C13" s="46" t="s">
        <v>96</v>
      </c>
      <c r="D13" s="46" t="s">
        <v>97</v>
      </c>
      <c r="E13" s="46" t="s">
        <v>96</v>
      </c>
      <c r="F13" s="46" t="s">
        <v>97</v>
      </c>
      <c r="G13" s="46" t="s">
        <v>96</v>
      </c>
      <c r="H13" s="46" t="s">
        <v>97</v>
      </c>
      <c r="I13" s="46" t="s">
        <v>96</v>
      </c>
      <c r="J13" s="46" t="s">
        <v>97</v>
      </c>
      <c r="K13" s="46" t="s">
        <v>96</v>
      </c>
      <c r="L13" s="46" t="s">
        <v>97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0.74736545230329299</v>
      </c>
      <c r="L16" s="58">
        <v>0.90585922206668013</v>
      </c>
      <c r="M16" s="4"/>
    </row>
    <row r="17" spans="1:14" x14ac:dyDescent="0.2">
      <c r="A17" s="77" t="s">
        <v>134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1.0264786664569776E-2</v>
      </c>
      <c r="L17" s="58">
        <v>1.1255896300436862E-2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6.6456444208608263E-3</v>
      </c>
      <c r="L18" s="58">
        <v>7.8844709467999954E-3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9.4170156182366602E-5</v>
      </c>
      <c r="L20" s="58">
        <v>2.5368078028551019E-4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2.0045455953171875E-2</v>
      </c>
      <c r="L21" s="58">
        <v>3.3371129469683444E-2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9.8472822764734458E-2</v>
      </c>
      <c r="L22" s="58">
        <v>2.1220317455566441E-2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0.1117133919778724</v>
      </c>
      <c r="L23" s="58">
        <v>1.8801359276211807E-2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5.3982757593152948E-3</v>
      </c>
      <c r="L24" s="63">
        <v>1.3539237043358038E-3</v>
      </c>
      <c r="M24" s="4"/>
    </row>
    <row r="25" spans="1:14" ht="13.5" thickBot="1" x14ac:dyDescent="0.25">
      <c r="A25" s="146" t="s">
        <v>98</v>
      </c>
      <c r="B25" s="147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1</v>
      </c>
      <c r="L25" s="66">
        <f t="shared" si="0"/>
        <v>1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133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password="C8EB" sheet="1" objects="1" scenarios="1"/>
  <mergeCells count="10">
    <mergeCell ref="K12:L12"/>
    <mergeCell ref="A13:B13"/>
    <mergeCell ref="A12:B12"/>
    <mergeCell ref="C12:D12"/>
    <mergeCell ref="E12:F12"/>
    <mergeCell ref="B2:C2"/>
    <mergeCell ref="D2:E2"/>
    <mergeCell ref="A25:B25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Normal="100" workbookViewId="0">
      <selection activeCell="M1" sqref="M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6384" width="11.42578125" style="4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4"/>
    </row>
    <row r="2" spans="1:14" s="85" customFormat="1" ht="18" x14ac:dyDescent="0.2">
      <c r="A2" s="4"/>
      <c r="B2" s="23"/>
      <c r="C2" s="142" t="s">
        <v>91</v>
      </c>
      <c r="D2" s="142"/>
      <c r="E2" s="142"/>
      <c r="F2" s="142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128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131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5" thickBot="1" x14ac:dyDescent="0.25">
      <c r="A12" s="4"/>
      <c r="B12" s="152"/>
      <c r="C12" s="153"/>
      <c r="D12" s="154">
        <v>2009</v>
      </c>
      <c r="E12" s="155"/>
      <c r="F12" s="148">
        <v>2010</v>
      </c>
      <c r="G12" s="149"/>
      <c r="H12" s="148">
        <v>2011</v>
      </c>
      <c r="I12" s="149"/>
      <c r="J12" s="148">
        <v>2012</v>
      </c>
      <c r="K12" s="149"/>
      <c r="L12" s="148" t="s">
        <v>104</v>
      </c>
      <c r="M12" s="149"/>
      <c r="N12" s="4"/>
    </row>
    <row r="13" spans="1:14" s="85" customFormat="1" ht="26.25" thickBot="1" x14ac:dyDescent="0.25">
      <c r="A13" s="4"/>
      <c r="B13" s="150" t="s">
        <v>95</v>
      </c>
      <c r="C13" s="151"/>
      <c r="D13" s="46" t="s">
        <v>96</v>
      </c>
      <c r="E13" s="46" t="s">
        <v>97</v>
      </c>
      <c r="F13" s="46" t="s">
        <v>96</v>
      </c>
      <c r="G13" s="46" t="s">
        <v>97</v>
      </c>
      <c r="H13" s="46" t="s">
        <v>96</v>
      </c>
      <c r="I13" s="46" t="s">
        <v>97</v>
      </c>
      <c r="J13" s="46" t="s">
        <v>96</v>
      </c>
      <c r="K13" s="46" t="s">
        <v>97</v>
      </c>
      <c r="L13" s="46" t="s">
        <v>96</v>
      </c>
      <c r="M13" s="46" t="s">
        <v>97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46" t="s">
        <v>98</v>
      </c>
      <c r="C15" s="147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135</v>
      </c>
    </row>
    <row r="23" spans="1:14" x14ac:dyDescent="0.2">
      <c r="B23" s="135" t="s">
        <v>27</v>
      </c>
    </row>
    <row r="24" spans="1:14" x14ac:dyDescent="0.2">
      <c r="B24" s="135" t="s">
        <v>28</v>
      </c>
    </row>
  </sheetData>
  <sheetProtection password="C8EB" sheet="1" objects="1" scenarios="1"/>
  <mergeCells count="10">
    <mergeCell ref="B13:C13"/>
    <mergeCell ref="B15:C15"/>
    <mergeCell ref="B12:C12"/>
    <mergeCell ref="D12:E12"/>
    <mergeCell ref="F12:G12"/>
    <mergeCell ref="C2:D2"/>
    <mergeCell ref="E2:F2"/>
    <mergeCell ref="H12:I12"/>
    <mergeCell ref="J12:K12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K20" sqref="K20"/>
    </sheetView>
  </sheetViews>
  <sheetFormatPr baseColWidth="10" defaultColWidth="0" defaultRowHeight="12.75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2" spans="2:1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140"/>
    </row>
    <row r="3" spans="2:11" ht="18" x14ac:dyDescent="0.2">
      <c r="B3" s="100" t="s">
        <v>129</v>
      </c>
      <c r="C3" s="100"/>
      <c r="D3" s="100"/>
      <c r="E3" s="142"/>
      <c r="F3" s="142"/>
      <c r="G3" s="23"/>
      <c r="H3" s="23"/>
      <c r="I3" s="23"/>
      <c r="J3" s="23"/>
      <c r="K3" s="23"/>
    </row>
    <row r="4" spans="2:11" ht="14.25" customHeight="1" x14ac:dyDescent="0.2">
      <c r="B4" s="139" t="s">
        <v>130</v>
      </c>
      <c r="C4" s="139"/>
      <c r="D4" s="139"/>
      <c r="E4" s="139"/>
      <c r="F4" s="139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ht="14.25" customHeight="1" x14ac:dyDescent="0.2">
      <c r="B8" s="23"/>
      <c r="C8" s="23"/>
      <c r="D8" s="25"/>
      <c r="E8" s="23"/>
      <c r="F8" s="25"/>
      <c r="G8" s="23"/>
      <c r="H8" s="23"/>
      <c r="I8" s="23"/>
      <c r="J8" s="23"/>
      <c r="K8" s="23"/>
    </row>
    <row r="9" spans="2:11" ht="14.25" x14ac:dyDescent="0.2">
      <c r="B9" s="138" t="s">
        <v>132</v>
      </c>
      <c r="C9" s="138"/>
      <c r="D9" s="138"/>
      <c r="E9" s="138"/>
      <c r="F9" s="138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1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73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82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83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109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</sheetData>
  <sheetProtection password="C8EB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46"/>
  <sheetViews>
    <sheetView zoomScaleNormal="100" workbookViewId="0">
      <selection activeCell="P14" sqref="P14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42" t="s">
        <v>91</v>
      </c>
      <c r="D2" s="142"/>
      <c r="E2" s="142"/>
      <c r="F2" s="142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43" t="s">
        <v>94</v>
      </c>
      <c r="D3" s="143"/>
      <c r="E3" s="143"/>
      <c r="F3" s="143"/>
      <c r="G3" s="143"/>
      <c r="H3" s="143"/>
      <c r="I3" s="143"/>
      <c r="J3" s="143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43" t="s">
        <v>110</v>
      </c>
      <c r="D4" s="143"/>
      <c r="E4" s="143"/>
      <c r="F4" s="143"/>
      <c r="G4" s="143"/>
      <c r="H4" s="143"/>
      <c r="I4" s="143"/>
      <c r="J4" s="143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56" t="s">
        <v>131</v>
      </c>
      <c r="D8" s="156"/>
      <c r="E8" s="156"/>
      <c r="F8" s="15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</sheetData>
  <mergeCells count="4">
    <mergeCell ref="C2:F2"/>
    <mergeCell ref="C3:J3"/>
    <mergeCell ref="C8:F8"/>
    <mergeCell ref="C4:J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/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114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91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107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114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131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>
      <selection activeCell="L78" sqref="L78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91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107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113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131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1" sqref="L1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67" sqref="L6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31" zoomScale="90" zoomScaleNormal="90" workbookViewId="0">
      <selection activeCell="L87" sqref="L8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K97" sqref="K9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4.25" x14ac:dyDescent="0.2">
      <c r="B50" s="23"/>
      <c r="C50" s="143" t="s">
        <v>13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3:F3"/>
    <mergeCell ref="C2:F2"/>
    <mergeCell ref="C8:F8"/>
    <mergeCell ref="C4:F4"/>
    <mergeCell ref="C48:F48"/>
    <mergeCell ref="C49:F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67" sqref="L6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62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62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selection activeCell="L52" sqref="L52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108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108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/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91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106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116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131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91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107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116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131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2013-07-19T17:45:31Z</dcterms:modified>
</cp:coreProperties>
</file>