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700" windowWidth="18600" windowHeight="5910" tabRatio="853" activeTab="1"/>
  </bookViews>
  <sheets>
    <sheet name="LINEAS DE AB. + TTUP + DENSIDAD" sheetId="13" r:id="rId1"/>
    <sheet name="REGISTRO DE INFRAESTRUCTURA" sheetId="9" r:id="rId2"/>
  </sheets>
  <calcPr calcId="145621"/>
</workbook>
</file>

<file path=xl/calcChain.xml><?xml version="1.0" encoding="utf-8"?>
<calcChain xmlns="http://schemas.openxmlformats.org/spreadsheetml/2006/main">
  <c r="E16" i="9" l="1"/>
  <c r="G16" i="9"/>
  <c r="E17" i="9"/>
  <c r="G17" i="9"/>
  <c r="E18" i="9"/>
  <c r="G18" i="9" s="1"/>
  <c r="E19" i="9"/>
  <c r="G19" i="9" s="1"/>
  <c r="E20" i="9"/>
  <c r="G20" i="9"/>
  <c r="E21" i="9"/>
  <c r="G21" i="9"/>
  <c r="E22" i="9"/>
  <c r="G22" i="9" s="1"/>
  <c r="E23" i="9"/>
  <c r="G23" i="9"/>
  <c r="E24" i="9"/>
  <c r="G24" i="9" s="1"/>
  <c r="E25" i="9"/>
  <c r="G25" i="9" s="1"/>
  <c r="E26" i="9"/>
  <c r="G26" i="9" s="1"/>
  <c r="E27" i="9"/>
  <c r="G27" i="9"/>
  <c r="E28" i="9"/>
  <c r="G28" i="9" s="1"/>
</calcChain>
</file>

<file path=xl/sharedStrings.xml><?xml version="1.0" encoding="utf-8"?>
<sst xmlns="http://schemas.openxmlformats.org/spreadsheetml/2006/main" count="12" uniqueCount="12">
  <si>
    <t>POBLACIÓN</t>
  </si>
  <si>
    <t>DENSIDAD</t>
  </si>
  <si>
    <t>LÍNEAS DE ABONADO</t>
  </si>
  <si>
    <t>TOTAL LÍNEAS EN OPERACIÓN</t>
  </si>
  <si>
    <t>TTUP</t>
  </si>
  <si>
    <t>AÑO</t>
  </si>
  <si>
    <t>Servicio Telefonía Fija</t>
  </si>
  <si>
    <t>Servicios Telefonía FIja</t>
  </si>
  <si>
    <t xml:space="preserve">                Densidad y Líneas de Abonados</t>
  </si>
  <si>
    <t xml:space="preserve">                 Fecha de publicación: 15 de julio de 2013</t>
  </si>
  <si>
    <t>Fecha de publicación: 15 de julio de 2013</t>
  </si>
  <si>
    <t>Líneas de Abonados y Densidad a Junio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</si>
</sst>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29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165" fontId="5" fillId="2" borderId="1" xfId="12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165" fontId="5" fillId="2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17" fontId="5" fillId="2" borderId="1" xfId="12" applyNumberFormat="1" applyFont="1" applyFill="1" applyBorder="1" applyAlignment="1">
      <alignment horizontal="right"/>
    </xf>
    <xf numFmtId="17" fontId="5" fillId="2" borderId="0" xfId="12" applyNumberFormat="1" applyFont="1" applyFill="1" applyBorder="1" applyAlignment="1">
      <alignment horizontal="right"/>
    </xf>
    <xf numFmtId="165" fontId="4" fillId="2" borderId="0" xfId="12" applyNumberFormat="1" applyFont="1" applyFill="1" applyBorder="1" applyAlignment="1">
      <alignment horizontal="center"/>
    </xf>
    <xf numFmtId="10" fontId="12" fillId="4" borderId="1" xfId="1" applyNumberFormat="1" applyFont="1" applyFill="1" applyBorder="1"/>
    <xf numFmtId="10" fontId="12" fillId="4" borderId="0" xfId="1" applyNumberFormat="1" applyFont="1" applyFill="1" applyBorder="1"/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42744656917883E-2"/>
          <c:y val="2.5197205544450277E-2"/>
          <c:w val="0.76205699287589057"/>
          <c:h val="0.75000473557784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INFRAESTRUCTURA'!$C$13</c:f>
              <c:strCache>
                <c:ptCount val="1"/>
                <c:pt idx="0">
                  <c:v>LÍNEAS DE ABONADO</c:v>
                </c:pt>
              </c:strCache>
            </c:strRef>
          </c:tx>
          <c:invertIfNegative val="0"/>
          <c:dLbls>
            <c:txPr>
              <a:bodyPr rot="-5400000" vert="horz" anchor="ctr" anchorCtr="0"/>
              <a:lstStyle/>
              <a:p>
                <a:pPr>
                  <a:defRPr baseline="0">
                    <a:solidFill>
                      <a:schemeClr val="bg1"/>
                    </a:solidFill>
                    <a:latin typeface="Arial" pitchFamily="34" charset="0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'REGISTRO DE INFRAESTRUCTURA'!$B$16:$B$28</c:f>
              <c:numCache>
                <c:formatCode>_ * #,##0_ ;_ * \-#,##0_ ;_ * "-"??_ ;_ @_ 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41426</c:v>
                </c:pt>
              </c:numCache>
            </c:numRef>
          </c:cat>
          <c:val>
            <c:numRef>
              <c:f>'REGISTRO DE INFRAESTRUCTURA'!$C$16:$C$28</c:f>
              <c:numCache>
                <c:formatCode>_ * #,##0_ ;_ * \-#,##0_ ;_ * "-"??_ ;_ @_ </c:formatCode>
                <c:ptCount val="13"/>
                <c:pt idx="0">
                  <c:v>1320776</c:v>
                </c:pt>
                <c:pt idx="1">
                  <c:v>1411055</c:v>
                </c:pt>
                <c:pt idx="2">
                  <c:v>1530700</c:v>
                </c:pt>
                <c:pt idx="3">
                  <c:v>1590755</c:v>
                </c:pt>
                <c:pt idx="4">
                  <c:v>1679568</c:v>
                </c:pt>
                <c:pt idx="5">
                  <c:v>1754369</c:v>
                </c:pt>
                <c:pt idx="6">
                  <c:v>1804831</c:v>
                </c:pt>
                <c:pt idx="7">
                  <c:v>1888467</c:v>
                </c:pt>
                <c:pt idx="8">
                  <c:v>1991497</c:v>
                </c:pt>
                <c:pt idx="9">
                  <c:v>2062589</c:v>
                </c:pt>
                <c:pt idx="10">
                  <c:v>2193213</c:v>
                </c:pt>
                <c:pt idx="11">
                  <c:v>2288297</c:v>
                </c:pt>
                <c:pt idx="12">
                  <c:v>2336136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INFRAESTRUCTURA'!$D$13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238095238095125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904761904761927E-2"/>
                  <c:y val="2.2695033433179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9523809523809521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baseline="0">
                    <a:solidFill>
                      <a:schemeClr val="tx1"/>
                    </a:solidFill>
                    <a:latin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'REGISTRO DE INFRAESTRUCTURA'!$B$16:$B$28</c:f>
              <c:numCache>
                <c:formatCode>_ * #,##0_ ;_ * \-#,##0_ ;_ * "-"??_ ;_ @_ 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41426</c:v>
                </c:pt>
              </c:numCache>
            </c:numRef>
          </c:cat>
          <c:val>
            <c:numRef>
              <c:f>'REGISTRO DE INFRAESTRUCTURA'!$D$16:$D$28</c:f>
              <c:numCache>
                <c:formatCode>_ * #,##0_ ;_ * \-#,##0_ ;_ * "-"??_ ;_ @_ </c:formatCode>
                <c:ptCount val="13"/>
                <c:pt idx="0">
                  <c:v>2932</c:v>
                </c:pt>
                <c:pt idx="1">
                  <c:v>5003</c:v>
                </c:pt>
                <c:pt idx="2">
                  <c:v>8055</c:v>
                </c:pt>
                <c:pt idx="3">
                  <c:v>11206</c:v>
                </c:pt>
                <c:pt idx="4">
                  <c:v>13092</c:v>
                </c:pt>
                <c:pt idx="5">
                  <c:v>13680</c:v>
                </c:pt>
                <c:pt idx="6">
                  <c:v>14929</c:v>
                </c:pt>
                <c:pt idx="7">
                  <c:v>12224</c:v>
                </c:pt>
                <c:pt idx="8">
                  <c:v>12731</c:v>
                </c:pt>
                <c:pt idx="9">
                  <c:v>15931</c:v>
                </c:pt>
                <c:pt idx="10">
                  <c:v>17395</c:v>
                </c:pt>
                <c:pt idx="11">
                  <c:v>20375</c:v>
                </c:pt>
                <c:pt idx="12">
                  <c:v>20433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83552"/>
        <c:axId val="126692736"/>
      </c:barChart>
      <c:lineChart>
        <c:grouping val="stacked"/>
        <c:varyColors val="0"/>
        <c:ser>
          <c:idx val="2"/>
          <c:order val="2"/>
          <c:tx>
            <c:strRef>
              <c:f>'REGISTRO DE INFRAESTRUCTURA'!$G$13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3.2142857142857154E-2"/>
                  <c:y val="-3.177304680645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380952380952402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571428571428595E-2"/>
                  <c:y val="-2.95035434631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142857142857188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190476190476191E-2"/>
                  <c:y val="-3.177304680645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8571428571428571E-2"/>
                  <c:y val="-3.631205349308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1428571428571429E-2"/>
                  <c:y val="-3.631205349308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1428571428571429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7857142857142856E-2"/>
                  <c:y val="-2.496453677649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0238095238095239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6190476190476191E-2"/>
                  <c:y val="-2.496453677649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5000000000000001E-2"/>
                  <c:y val="-2.950354346313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380952380952468E-2"/>
                  <c:y val="-3.177304680645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21000">
                    <a:schemeClr val="accent3">
                      <a:lumMod val="60000"/>
                      <a:lumOff val="40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'REGISTRO DE INFRAESTRUCTURA'!$B$16:$B$28</c:f>
              <c:numCache>
                <c:formatCode>_ * #,##0_ ;_ * \-#,##0_ ;_ * "-"??_ ;_ @_ 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41426</c:v>
                </c:pt>
              </c:numCache>
            </c:numRef>
          </c:cat>
          <c:val>
            <c:numRef>
              <c:f>'REGISTRO DE INFRAESTRUCTURA'!$G$16:$G$28</c:f>
              <c:numCache>
                <c:formatCode>0.00%</c:formatCode>
                <c:ptCount val="13"/>
                <c:pt idx="0">
                  <c:v>0.10606699207463123</c:v>
                </c:pt>
                <c:pt idx="1">
                  <c:v>0.11184649097587437</c:v>
                </c:pt>
                <c:pt idx="2">
                  <c:v>0.11981667543697223</c:v>
                </c:pt>
                <c:pt idx="3">
                  <c:v>0.12297339403546095</c:v>
                </c:pt>
                <c:pt idx="4">
                  <c:v>0.12808540298139498</c:v>
                </c:pt>
                <c:pt idx="5">
                  <c:v>0.13186257436641716</c:v>
                </c:pt>
                <c:pt idx="6">
                  <c:v>0.13375193901577195</c:v>
                </c:pt>
                <c:pt idx="7">
                  <c:v>0.13768039988134814</c:v>
                </c:pt>
                <c:pt idx="8">
                  <c:v>0.14310344495203259</c:v>
                </c:pt>
                <c:pt idx="9">
                  <c:v>0.14350952073114376</c:v>
                </c:pt>
                <c:pt idx="10">
                  <c:v>0.1497100723848899</c:v>
                </c:pt>
                <c:pt idx="11">
                  <c:v>0.14874531384082687</c:v>
                </c:pt>
                <c:pt idx="12">
                  <c:v>0.15060007243162499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81376"/>
        <c:axId val="126992384"/>
      </c:lineChart>
      <c:catAx>
        <c:axId val="79383552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126692736"/>
        <c:crosses val="autoZero"/>
        <c:auto val="1"/>
        <c:lblAlgn val="ctr"/>
        <c:lblOffset val="100"/>
        <c:noMultiLvlLbl val="0"/>
      </c:catAx>
      <c:valAx>
        <c:axId val="126692736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79383552"/>
        <c:crosses val="autoZero"/>
        <c:crossBetween val="between"/>
        <c:majorUnit val="500000"/>
      </c:valAx>
      <c:valAx>
        <c:axId val="12699238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170981376"/>
        <c:crosses val="max"/>
        <c:crossBetween val="between"/>
      </c:valAx>
      <c:catAx>
        <c:axId val="170981376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1269923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21981627296587"/>
          <c:y val="0.85602967724088452"/>
          <c:w val="0.34744685039370077"/>
          <c:h val="4.8224086828696097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185737</xdr:rowOff>
    </xdr:from>
    <xdr:to>
      <xdr:col>17</xdr:col>
      <xdr:colOff>0</xdr:colOff>
      <xdr:row>40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0</xdr:rowOff>
    </xdr:from>
    <xdr:to>
      <xdr:col>16</xdr:col>
      <xdr:colOff>666750</xdr:colOff>
      <xdr:row>3</xdr:row>
      <xdr:rowOff>219075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4</xdr:row>
      <xdr:rowOff>76120</xdr:rowOff>
    </xdr:from>
    <xdr:to>
      <xdr:col>6</xdr:col>
      <xdr:colOff>571500</xdr:colOff>
      <xdr:row>7</xdr:row>
      <xdr:rowOff>28574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181645"/>
          <a:ext cx="1581150" cy="52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zoomScaleNormal="100" workbookViewId="0">
      <selection activeCell="E6" sqref="E6:I6"/>
    </sheetView>
  </sheetViews>
  <sheetFormatPr baseColWidth="10" defaultRowHeight="15" x14ac:dyDescent="0.25"/>
  <cols>
    <col min="1" max="3" width="2.8554687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18" t="s">
        <v>6</v>
      </c>
      <c r="F5" s="18"/>
      <c r="G5" s="18"/>
      <c r="H5" s="18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19" t="s">
        <v>11</v>
      </c>
      <c r="F6" s="19"/>
      <c r="G6" s="19"/>
      <c r="H6" s="19"/>
      <c r="I6" s="19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20" t="s">
        <v>10</v>
      </c>
      <c r="F9" s="20"/>
      <c r="G9" s="20"/>
      <c r="H9" s="20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"/>
  <sheetViews>
    <sheetView tabSelected="1" workbookViewId="0">
      <selection activeCell="K27" sqref="K27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24" s="1" customFormat="1" x14ac:dyDescent="0.25">
      <c r="A1" s="6"/>
      <c r="B1" s="15"/>
      <c r="C1" s="15"/>
      <c r="D1" s="15"/>
      <c r="E1" s="15"/>
      <c r="F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x14ac:dyDescent="0.25">
      <c r="A2" s="6"/>
      <c r="B2" s="9"/>
      <c r="C2" s="9"/>
      <c r="D2" s="9"/>
      <c r="E2" s="9"/>
      <c r="F2" s="9"/>
      <c r="G2" s="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x14ac:dyDescent="0.25">
      <c r="A3" s="6"/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" customFormat="1" ht="18" x14ac:dyDescent="0.25">
      <c r="A4" s="6"/>
      <c r="B4" s="28" t="s">
        <v>7</v>
      </c>
      <c r="C4" s="28"/>
      <c r="D4" s="28"/>
      <c r="E4" s="8"/>
      <c r="F4" s="8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x14ac:dyDescent="0.25">
      <c r="A5" s="6"/>
      <c r="B5" s="20" t="s">
        <v>8</v>
      </c>
      <c r="C5" s="20"/>
      <c r="D5" s="20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1" customFormat="1" x14ac:dyDescent="0.25">
      <c r="A6" s="6"/>
      <c r="B6" s="9"/>
      <c r="C6" s="9"/>
      <c r="D6" s="27"/>
      <c r="E6" s="27"/>
      <c r="F6" s="27"/>
      <c r="G6" s="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1" customFormat="1" x14ac:dyDescent="0.25">
      <c r="A7" s="6"/>
      <c r="B7" s="9"/>
      <c r="C7" s="10"/>
      <c r="D7" s="9"/>
      <c r="E7" s="9"/>
      <c r="F7" s="9"/>
      <c r="G7" s="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1" customFormat="1" x14ac:dyDescent="0.25">
      <c r="A8" s="6"/>
      <c r="B8" s="9"/>
      <c r="C8" s="9"/>
      <c r="D8" s="9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1" customFormat="1" x14ac:dyDescent="0.25">
      <c r="A9" s="6"/>
      <c r="B9" s="11" t="s">
        <v>9</v>
      </c>
      <c r="C9" s="11"/>
      <c r="D9" s="11"/>
      <c r="E9" s="9"/>
      <c r="F9" s="9"/>
      <c r="G9" s="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" customFormat="1" x14ac:dyDescent="0.25">
      <c r="A10" s="6"/>
      <c r="B10" s="9"/>
      <c r="C10" s="9"/>
      <c r="D10" s="9"/>
      <c r="E10" s="9"/>
      <c r="F10" s="9"/>
      <c r="G10" s="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x14ac:dyDescent="0.25">
      <c r="A11" s="6"/>
      <c r="B11" s="9"/>
      <c r="C11" s="9"/>
      <c r="D11" s="9"/>
      <c r="E11" s="9"/>
      <c r="F11" s="9"/>
      <c r="G11" s="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ht="16.5" thickBot="1" x14ac:dyDescent="0.3">
      <c r="A12" s="6"/>
      <c r="B12" s="12"/>
      <c r="C12" s="12"/>
      <c r="D12" s="12"/>
      <c r="E12" s="12"/>
      <c r="F12" s="12"/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2" customFormat="1" ht="15" customHeight="1" x14ac:dyDescent="0.25">
      <c r="A13" s="6"/>
      <c r="B13" s="24" t="s">
        <v>5</v>
      </c>
      <c r="C13" s="24" t="s">
        <v>2</v>
      </c>
      <c r="D13" s="24" t="s">
        <v>4</v>
      </c>
      <c r="E13" s="24" t="s">
        <v>3</v>
      </c>
      <c r="F13" s="24" t="s">
        <v>0</v>
      </c>
      <c r="G13" s="21" t="s">
        <v>1</v>
      </c>
    </row>
    <row r="14" spans="1:24" s="2" customFormat="1" x14ac:dyDescent="0.25">
      <c r="A14" s="6"/>
      <c r="B14" s="25"/>
      <c r="C14" s="25"/>
      <c r="D14" s="25"/>
      <c r="E14" s="25"/>
      <c r="F14" s="25"/>
      <c r="G14" s="22"/>
    </row>
    <row r="15" spans="1:24" s="2" customFormat="1" x14ac:dyDescent="0.25">
      <c r="A15" s="6"/>
      <c r="B15" s="26"/>
      <c r="C15" s="26"/>
      <c r="D15" s="26"/>
      <c r="E15" s="26"/>
      <c r="F15" s="26"/>
      <c r="G15" s="23"/>
    </row>
    <row r="16" spans="1:24" s="2" customFormat="1" x14ac:dyDescent="0.25">
      <c r="A16" s="6"/>
      <c r="B16" s="5">
        <v>2001</v>
      </c>
      <c r="C16" s="5">
        <v>1320776</v>
      </c>
      <c r="D16" s="5">
        <v>2932</v>
      </c>
      <c r="E16" s="5">
        <f t="shared" ref="E16:E25" si="0">+C16+D16</f>
        <v>1323708</v>
      </c>
      <c r="F16" s="5">
        <v>12479924</v>
      </c>
      <c r="G16" s="16">
        <f t="shared" ref="G16:G28" si="1">+E16/F16</f>
        <v>0.10606699207463123</v>
      </c>
    </row>
    <row r="17" spans="1:19" s="2" customFormat="1" x14ac:dyDescent="0.25">
      <c r="A17" s="6"/>
      <c r="B17" s="5">
        <v>2002</v>
      </c>
      <c r="C17" s="5">
        <v>1411055</v>
      </c>
      <c r="D17" s="5">
        <v>5003</v>
      </c>
      <c r="E17" s="5">
        <f t="shared" si="0"/>
        <v>1416058</v>
      </c>
      <c r="F17" s="5">
        <v>12660728</v>
      </c>
      <c r="G17" s="16">
        <f t="shared" si="1"/>
        <v>0.11184649097587437</v>
      </c>
    </row>
    <row r="18" spans="1:19" s="2" customFormat="1" x14ac:dyDescent="0.25">
      <c r="A18" s="6"/>
      <c r="B18" s="5">
        <v>2003</v>
      </c>
      <c r="C18" s="5">
        <v>1530700</v>
      </c>
      <c r="D18" s="5">
        <v>8055</v>
      </c>
      <c r="E18" s="5">
        <f t="shared" si="0"/>
        <v>1538755</v>
      </c>
      <c r="F18" s="5">
        <v>12842578</v>
      </c>
      <c r="G18" s="16">
        <f t="shared" si="1"/>
        <v>0.11981667543697223</v>
      </c>
    </row>
    <row r="19" spans="1:19" s="2" customFormat="1" x14ac:dyDescent="0.25">
      <c r="A19" s="6"/>
      <c r="B19" s="5">
        <v>2004</v>
      </c>
      <c r="C19" s="5">
        <v>1590755</v>
      </c>
      <c r="D19" s="5">
        <v>11206</v>
      </c>
      <c r="E19" s="5">
        <f t="shared" si="0"/>
        <v>1601961</v>
      </c>
      <c r="F19" s="5">
        <v>13026891</v>
      </c>
      <c r="G19" s="16">
        <f t="shared" si="1"/>
        <v>0.12297339403546095</v>
      </c>
    </row>
    <row r="20" spans="1:19" s="2" customFormat="1" x14ac:dyDescent="0.25">
      <c r="A20" s="6"/>
      <c r="B20" s="5">
        <v>2005</v>
      </c>
      <c r="C20" s="5">
        <v>1679568</v>
      </c>
      <c r="D20" s="5">
        <v>13092</v>
      </c>
      <c r="E20" s="5">
        <f t="shared" si="0"/>
        <v>1692660</v>
      </c>
      <c r="F20" s="5">
        <v>13215089</v>
      </c>
      <c r="G20" s="16">
        <f t="shared" si="1"/>
        <v>0.12808540298139498</v>
      </c>
    </row>
    <row r="21" spans="1:19" s="2" customFormat="1" x14ac:dyDescent="0.25">
      <c r="A21" s="6"/>
      <c r="B21" s="5">
        <v>2006</v>
      </c>
      <c r="C21" s="5">
        <v>1754369</v>
      </c>
      <c r="D21" s="5">
        <v>13680</v>
      </c>
      <c r="E21" s="5">
        <f t="shared" si="0"/>
        <v>1768049</v>
      </c>
      <c r="F21" s="5">
        <v>13408270</v>
      </c>
      <c r="G21" s="16">
        <f t="shared" si="1"/>
        <v>0.13186257436641716</v>
      </c>
    </row>
    <row r="22" spans="1:19" s="2" customFormat="1" x14ac:dyDescent="0.25">
      <c r="A22" s="6"/>
      <c r="B22" s="5">
        <v>2007</v>
      </c>
      <c r="C22" s="5">
        <v>1804831</v>
      </c>
      <c r="D22" s="5">
        <v>14929</v>
      </c>
      <c r="E22" s="5">
        <f t="shared" si="0"/>
        <v>1819760</v>
      </c>
      <c r="F22" s="5">
        <v>13605485</v>
      </c>
      <c r="G22" s="16">
        <f t="shared" si="1"/>
        <v>0.13375193901577195</v>
      </c>
    </row>
    <row r="23" spans="1:19" s="2" customFormat="1" x14ac:dyDescent="0.25">
      <c r="A23" s="6"/>
      <c r="B23" s="5">
        <v>2008</v>
      </c>
      <c r="C23" s="5">
        <v>1888467</v>
      </c>
      <c r="D23" s="5">
        <v>12224</v>
      </c>
      <c r="E23" s="5">
        <f t="shared" si="0"/>
        <v>1900691</v>
      </c>
      <c r="F23" s="5">
        <v>13805095</v>
      </c>
      <c r="G23" s="16">
        <f t="shared" si="1"/>
        <v>0.13768039988134814</v>
      </c>
    </row>
    <row r="24" spans="1:19" s="2" customFormat="1" x14ac:dyDescent="0.25">
      <c r="A24" s="6"/>
      <c r="B24" s="5">
        <v>2009</v>
      </c>
      <c r="C24" s="5">
        <v>1991497</v>
      </c>
      <c r="D24" s="5">
        <v>12731</v>
      </c>
      <c r="E24" s="5">
        <f t="shared" si="0"/>
        <v>2004228</v>
      </c>
      <c r="F24" s="5">
        <v>14005449</v>
      </c>
      <c r="G24" s="16">
        <f t="shared" si="1"/>
        <v>0.14310344495203259</v>
      </c>
    </row>
    <row r="25" spans="1:19" s="2" customFormat="1" x14ac:dyDescent="0.25">
      <c r="A25" s="6"/>
      <c r="B25" s="5">
        <v>2010</v>
      </c>
      <c r="C25" s="5">
        <v>2062589</v>
      </c>
      <c r="D25" s="5">
        <v>15931</v>
      </c>
      <c r="E25" s="5">
        <f t="shared" si="0"/>
        <v>2078520</v>
      </c>
      <c r="F25" s="5">
        <v>14483499</v>
      </c>
      <c r="G25" s="16">
        <f t="shared" si="1"/>
        <v>0.14350952073114376</v>
      </c>
    </row>
    <row r="26" spans="1:19" s="2" customFormat="1" x14ac:dyDescent="0.25">
      <c r="A26" s="6"/>
      <c r="B26" s="5">
        <v>2011</v>
      </c>
      <c r="C26" s="5">
        <v>2193213</v>
      </c>
      <c r="D26" s="5">
        <v>17395</v>
      </c>
      <c r="E26" s="5">
        <f>+D26+C26</f>
        <v>2210608</v>
      </c>
      <c r="F26" s="5">
        <v>14765927</v>
      </c>
      <c r="G26" s="16">
        <f t="shared" si="1"/>
        <v>0.1497100723848899</v>
      </c>
    </row>
    <row r="27" spans="1:19" s="2" customFormat="1" x14ac:dyDescent="0.25">
      <c r="A27" s="6"/>
      <c r="B27" s="5">
        <v>2012</v>
      </c>
      <c r="C27" s="5">
        <v>2288297</v>
      </c>
      <c r="D27" s="5">
        <v>20375</v>
      </c>
      <c r="E27" s="5">
        <f>+D27+C27</f>
        <v>2308672</v>
      </c>
      <c r="F27" s="5">
        <v>15520973</v>
      </c>
      <c r="G27" s="16">
        <f t="shared" si="1"/>
        <v>0.14874531384082687</v>
      </c>
    </row>
    <row r="28" spans="1:19" s="2" customFormat="1" x14ac:dyDescent="0.25">
      <c r="A28" s="6"/>
      <c r="B28" s="13">
        <v>41426</v>
      </c>
      <c r="C28" s="5">
        <v>2336136</v>
      </c>
      <c r="D28" s="5">
        <v>20433</v>
      </c>
      <c r="E28" s="5">
        <f>+D28+C28</f>
        <v>2356569</v>
      </c>
      <c r="F28" s="5">
        <v>15647861</v>
      </c>
      <c r="G28" s="16">
        <f t="shared" si="1"/>
        <v>0.15060007243162499</v>
      </c>
    </row>
    <row r="29" spans="1:19" s="2" customFormat="1" x14ac:dyDescent="0.25">
      <c r="A29" s="6"/>
      <c r="B29" s="14"/>
      <c r="C29" s="7"/>
      <c r="D29" s="7"/>
      <c r="E29" s="7"/>
      <c r="F29" s="7"/>
      <c r="G29" s="17"/>
    </row>
    <row r="30" spans="1:1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</sheetData>
  <mergeCells count="9">
    <mergeCell ref="B5:D5"/>
    <mergeCell ref="D6:F6"/>
    <mergeCell ref="B4:D4"/>
    <mergeCell ref="G13:G15"/>
    <mergeCell ref="B13:B15"/>
    <mergeCell ref="C13:C15"/>
    <mergeCell ref="D13:D15"/>
    <mergeCell ref="E13:E15"/>
    <mergeCell ref="F13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LINEAS DE AB. + TTUP + DENSIDAD</vt:lpstr>
      <vt:lpstr>REGISTRO DE INFRAESTRUCTURA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Ana Paredes</cp:lastModifiedBy>
  <dcterms:created xsi:type="dcterms:W3CDTF">2012-02-15T19:17:10Z</dcterms:created>
  <dcterms:modified xsi:type="dcterms:W3CDTF">2013-07-15T21:08:59Z</dcterms:modified>
</cp:coreProperties>
</file>