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5" yWindow="4455" windowWidth="17100" windowHeight="424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4562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/>
  <c r="D63" i="37"/>
  <c r="D62" i="37"/>
  <c r="D64" i="37" s="1"/>
  <c r="C13" i="41"/>
  <c r="C16" i="41" s="1"/>
  <c r="C32" i="37"/>
  <c r="E65" i="37" s="1"/>
  <c r="E30" i="37"/>
  <c r="D23" i="37"/>
  <c r="D18" i="37" s="1"/>
  <c r="C60" i="37" s="1"/>
  <c r="C61" i="37" s="1"/>
  <c r="C18" i="37"/>
  <c r="C59" i="37"/>
  <c r="D13" i="37"/>
  <c r="B57" i="37" s="1"/>
  <c r="B58" i="37" s="1"/>
  <c r="C13" i="37"/>
  <c r="B56" i="37"/>
  <c r="E13" i="37" l="1"/>
  <c r="E32" i="37"/>
  <c r="D16" i="41"/>
  <c r="E18" i="37"/>
  <c r="E67" i="37"/>
</calcChain>
</file>

<file path=xl/sharedStrings.xml><?xml version="1.0" encoding="utf-8"?>
<sst xmlns="http://schemas.openxmlformats.org/spreadsheetml/2006/main" count="85" uniqueCount="59">
  <si>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</si>
  <si>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</si>
  <si>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</si>
  <si>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</si>
  <si>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</si>
  <si>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</si>
  <si>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</si>
  <si>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</si>
  <si>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</si>
  <si>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</si>
  <si>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</si>
  <si>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</si>
  <si>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</si>
  <si>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</si>
  <si>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</si>
  <si>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</si>
  <si>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</si>
  <si>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</si>
  <si>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</si>
  <si>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</si>
  <si>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</si>
  <si>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</si>
  <si>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</si>
  <si>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</si>
  <si>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</si>
  <si>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</si>
  <si>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</si>
  <si>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</si>
  <si>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</si>
  <si>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</si>
  <si>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</si>
  <si>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</si>
  <si>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</si>
  <si>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</si>
  <si>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</si>
  <si>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</si>
  <si>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</si>
  <si>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</si>
  <si>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</si>
  <si>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</si>
  <si>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</si>
  <si>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</si>
  <si>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</si>
  <si>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</si>
  <si>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</si>
  <si>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 xml:space="preserve">A continuación se presenta información relacionada con el Recurso Numérico de Señalización asignado por la SENATEL, a los distintos operadores de Telefonía Móvil. </t>
  </si>
  <si>
    <t>CNT E.P. (Ex-Telecsa S.A.)</t>
  </si>
  <si>
    <t>Etapa E.P.</t>
  </si>
  <si>
    <t>Etapa E.P. (Ex-Etapatelecom S.A.)</t>
  </si>
  <si>
    <t>CNT E.P. (Ex-Andinatel)</t>
  </si>
  <si>
    <t>CNT E.P. (Ex-Pacifictel)</t>
  </si>
  <si>
    <t>3. Elaborado: SENATEL-DGP, Publicación: mayo 2013</t>
  </si>
  <si>
    <t xml:space="preserve">       Plan Técnico Fundamental de Señalización - Recurso Numérico</t>
  </si>
  <si>
    <t xml:space="preserve">      Fecha de publicación: mayo de 2013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</si>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</sst>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7745762711864406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13344"/>
        <c:axId val="147514880"/>
      </c:barChart>
      <c:catAx>
        <c:axId val="14751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51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51488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7513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3838575</xdr:colOff>
      <xdr:row>2</xdr:row>
      <xdr:rowOff>85726</xdr:rowOff>
    </xdr:from>
    <xdr:to>
      <xdr:col>3</xdr:col>
      <xdr:colOff>837000</xdr:colOff>
      <xdr:row>6</xdr:row>
      <xdr:rowOff>134324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0" y="476251"/>
          <a:ext cx="1980000" cy="772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702468</xdr:colOff>
      <xdr:row>2</xdr:row>
      <xdr:rowOff>71437</xdr:rowOff>
    </xdr:from>
    <xdr:to>
      <xdr:col>4</xdr:col>
      <xdr:colOff>694125</xdr:colOff>
      <xdr:row>6</xdr:row>
      <xdr:rowOff>142875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156" y="464343"/>
          <a:ext cx="1980000" cy="7858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84667</xdr:colOff>
      <xdr:row>2</xdr:row>
      <xdr:rowOff>84667</xdr:rowOff>
    </xdr:from>
    <xdr:to>
      <xdr:col>3</xdr:col>
      <xdr:colOff>2064667</xdr:colOff>
      <xdr:row>6</xdr:row>
      <xdr:rowOff>89873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167" y="476250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53054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800087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800087"/>
        </a:xfrm>
        <a:prstGeom prst="rect">
          <a:avLst/>
        </a:prstGeom>
      </xdr:spPr>
    </xdr:pic>
    <xdr:clientData/>
  </xdr:twoCellAnchor>
  <xdr:absoluteAnchor>
    <xdr:pos x="762000" y="1943100"/>
    <xdr:ext cx="9896475" cy="53244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abSelected="1" zoomScaleNormal="100" workbookViewId="0">
      <selection activeCell="D1" sqref="D1"/>
    </sheetView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54</v>
      </c>
      <c r="C2" s="43"/>
      <c r="D2" s="43"/>
    </row>
    <row r="3" spans="1:4" ht="14.25" x14ac:dyDescent="0.2">
      <c r="B3" s="46" t="s">
        <v>52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53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24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45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25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sheetProtection password="CB2B" sheet="1" objects="1" scenarios="1"/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zoomScaleNormal="100" workbookViewId="0">
      <selection activeCell="I28" sqref="I28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54</v>
      </c>
      <c r="B2" s="50"/>
      <c r="C2" s="50"/>
      <c r="D2" s="50"/>
      <c r="E2" s="50"/>
    </row>
    <row r="3" spans="1:21" ht="14.25" x14ac:dyDescent="0.2">
      <c r="A3" s="46" t="s">
        <v>55</v>
      </c>
      <c r="B3" s="50"/>
      <c r="C3" s="50"/>
      <c r="D3" s="50"/>
      <c r="E3" s="50"/>
    </row>
    <row r="4" spans="1:21" ht="14.25" x14ac:dyDescent="0.2">
      <c r="A4" s="54" t="s">
        <v>56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53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26</v>
      </c>
      <c r="C12" s="80"/>
      <c r="D12" s="55" t="s">
        <v>27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49</v>
      </c>
      <c r="C14" s="85"/>
      <c r="D14" s="28">
        <v>2048</v>
      </c>
      <c r="E14" s="24"/>
    </row>
    <row r="15" spans="1:21" x14ac:dyDescent="0.2">
      <c r="A15" s="76"/>
      <c r="B15" s="3" t="s">
        <v>50</v>
      </c>
      <c r="C15" s="85"/>
      <c r="D15" s="28">
        <v>2048</v>
      </c>
      <c r="E15" s="24"/>
    </row>
    <row r="16" spans="1:21" x14ac:dyDescent="0.2">
      <c r="A16" s="77"/>
      <c r="B16" s="3" t="s">
        <v>47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896</v>
      </c>
      <c r="E18" s="23">
        <f>+D18/C18</f>
        <v>0.125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46</v>
      </c>
      <c r="C24" s="85"/>
      <c r="D24" s="28">
        <v>64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48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64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30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49</v>
      </c>
      <c r="C33" s="82"/>
      <c r="D33" s="30">
        <v>2</v>
      </c>
      <c r="E33" s="8"/>
    </row>
    <row r="34" spans="1:5" x14ac:dyDescent="0.2">
      <c r="A34" s="78"/>
      <c r="B34" s="3" t="s">
        <v>50</v>
      </c>
      <c r="C34" s="82"/>
      <c r="D34" s="3">
        <v>2</v>
      </c>
      <c r="E34" s="8"/>
    </row>
    <row r="35" spans="1:5" x14ac:dyDescent="0.2">
      <c r="A35" s="78"/>
      <c r="B35" s="3" t="s">
        <v>47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48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46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28</v>
      </c>
      <c r="B45" s="74"/>
      <c r="C45" s="74"/>
      <c r="D45" s="74"/>
      <c r="E45" s="74"/>
    </row>
    <row r="46" spans="1:5" x14ac:dyDescent="0.2">
      <c r="A46" s="60" t="s">
        <v>29</v>
      </c>
      <c r="B46" s="59"/>
      <c r="C46" s="59"/>
      <c r="D46" s="59"/>
      <c r="E46" s="59"/>
    </row>
    <row r="47" spans="1:5" x14ac:dyDescent="0.2">
      <c r="A47" s="61" t="s">
        <v>51</v>
      </c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42</v>
      </c>
      <c r="B56" s="39">
        <f>+C13</f>
        <v>8192</v>
      </c>
      <c r="C56" s="38"/>
      <c r="D56" s="38"/>
      <c r="E56" s="38"/>
    </row>
    <row r="57" spans="1:5" x14ac:dyDescent="0.2">
      <c r="A57" s="38" t="s">
        <v>34</v>
      </c>
      <c r="B57" s="39">
        <f>+D13</f>
        <v>4224</v>
      </c>
      <c r="C57" s="38"/>
      <c r="D57" s="38"/>
      <c r="E57" s="38"/>
    </row>
    <row r="58" spans="1:5" x14ac:dyDescent="0.2">
      <c r="A58" s="38" t="s">
        <v>35</v>
      </c>
      <c r="B58" s="39">
        <f>+B56-B57</f>
        <v>3968</v>
      </c>
      <c r="C58" s="38"/>
      <c r="D58" s="38"/>
      <c r="E58" s="38"/>
    </row>
    <row r="59" spans="1:5" x14ac:dyDescent="0.2">
      <c r="A59" s="38" t="s">
        <v>43</v>
      </c>
      <c r="B59" s="38"/>
      <c r="C59" s="39">
        <f>+C18</f>
        <v>7168</v>
      </c>
      <c r="D59" s="38"/>
      <c r="E59" s="38"/>
    </row>
    <row r="60" spans="1:5" x14ac:dyDescent="0.2">
      <c r="A60" s="38" t="s">
        <v>36</v>
      </c>
      <c r="B60" s="38"/>
      <c r="C60" s="39">
        <f>+D18</f>
        <v>896</v>
      </c>
      <c r="D60" s="38"/>
      <c r="E60" s="38"/>
    </row>
    <row r="61" spans="1:5" x14ac:dyDescent="0.2">
      <c r="A61" s="38" t="s">
        <v>37</v>
      </c>
      <c r="B61" s="38"/>
      <c r="C61" s="39">
        <f>+C59-C60</f>
        <v>6272</v>
      </c>
      <c r="D61" s="38"/>
      <c r="E61" s="38"/>
    </row>
    <row r="62" spans="1:5" x14ac:dyDescent="0.2">
      <c r="A62" s="38" t="s">
        <v>44</v>
      </c>
      <c r="B62" s="38"/>
      <c r="C62" s="38"/>
      <c r="D62" s="38">
        <f>+C30</f>
        <v>1024</v>
      </c>
      <c r="E62" s="38"/>
    </row>
    <row r="63" spans="1:5" x14ac:dyDescent="0.2">
      <c r="A63" s="38" t="s">
        <v>38</v>
      </c>
      <c r="B63" s="38"/>
      <c r="C63" s="38"/>
      <c r="D63" s="38">
        <f>+D30</f>
        <v>0</v>
      </c>
      <c r="E63" s="38"/>
    </row>
    <row r="64" spans="1:5" x14ac:dyDescent="0.2">
      <c r="A64" s="38" t="s">
        <v>39</v>
      </c>
      <c r="B64" s="38"/>
      <c r="C64" s="38"/>
      <c r="D64" s="38">
        <f>+D62-D63</f>
        <v>1024</v>
      </c>
      <c r="E64" s="38"/>
    </row>
    <row r="65" spans="1:5" x14ac:dyDescent="0.2">
      <c r="A65" s="38" t="s">
        <v>41</v>
      </c>
      <c r="B65" s="38"/>
      <c r="C65" s="38"/>
      <c r="D65" s="38"/>
      <c r="E65" s="38">
        <f>+C32</f>
        <v>24</v>
      </c>
    </row>
    <row r="66" spans="1:5" x14ac:dyDescent="0.2">
      <c r="A66" s="38" t="s">
        <v>40</v>
      </c>
      <c r="B66" s="38"/>
      <c r="C66" s="38"/>
      <c r="D66" s="38"/>
      <c r="E66" s="38">
        <f>+D32</f>
        <v>21</v>
      </c>
    </row>
    <row r="67" spans="1:5" x14ac:dyDescent="0.2">
      <c r="A67" s="38" t="s">
        <v>41</v>
      </c>
      <c r="B67" s="38"/>
      <c r="C67" s="38"/>
      <c r="D67" s="38"/>
      <c r="E67" s="38">
        <f>+E65-E66</f>
        <v>3</v>
      </c>
    </row>
  </sheetData>
  <sheetProtection password="CB2B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C30" sqref="C30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54</v>
      </c>
      <c r="C2" s="43"/>
      <c r="D2" s="43"/>
    </row>
    <row r="3" spans="1:6" ht="14.25" x14ac:dyDescent="0.2">
      <c r="B3" s="46" t="s">
        <v>55</v>
      </c>
      <c r="C3" s="43"/>
      <c r="D3" s="43"/>
    </row>
    <row r="4" spans="1:6" ht="14.25" x14ac:dyDescent="0.2">
      <c r="B4" s="54" t="s">
        <v>57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53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30</v>
      </c>
      <c r="D12" s="65" t="s">
        <v>31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46</v>
      </c>
      <c r="C15" s="36">
        <v>64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448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32</v>
      </c>
    </row>
    <row r="22" spans="1:3" x14ac:dyDescent="0.2">
      <c r="A22" s="60" t="s">
        <v>33</v>
      </c>
    </row>
    <row r="23" spans="1:3" x14ac:dyDescent="0.2">
      <c r="A23" s="61" t="s">
        <v>51</v>
      </c>
    </row>
    <row r="24" spans="1:3" x14ac:dyDescent="0.2">
      <c r="A24" s="70"/>
    </row>
  </sheetData>
  <sheetProtection password="CB2B" sheet="1" objects="1" scenarios="1"/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36" sqref="A36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37" sqref="A37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55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58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2013-07-03T16:18:59Z</dcterms:modified>
</cp:coreProperties>
</file>