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45621"/>
</workbook>
</file>

<file path=xl/calcChain.xml><?xml version="1.0" encoding="utf-8"?>
<calcChain xmlns="http://schemas.openxmlformats.org/spreadsheetml/2006/main">
  <c r="A103" i="5" l="1"/>
  <c r="A58" i="5" l="1"/>
  <c r="A57" i="5"/>
  <c r="B8" i="5" l="1"/>
  <c r="B8" i="6"/>
  <c r="A8" i="16"/>
  <c r="A8" i="4"/>
  <c r="B8" i="2"/>
  <c r="B8" i="17"/>
  <c r="B8" i="18"/>
  <c r="A16" i="5" l="1"/>
  <c r="A17" i="5" s="1"/>
  <c r="A18" i="5" s="1"/>
  <c r="A29" i="5" s="1"/>
  <c r="A30" i="5" s="1"/>
  <c r="A31" i="5" s="1"/>
  <c r="A32" i="5" s="1"/>
  <c r="A33" i="5" s="1"/>
  <c r="A47" i="5" s="1"/>
  <c r="A48" i="5" l="1"/>
  <c r="A59" i="5" s="1"/>
  <c r="A60" i="5" s="1"/>
  <c r="A61" i="5" s="1"/>
  <c r="A62" i="5" s="1"/>
  <c r="A63" i="5" s="1"/>
  <c r="A76" i="5" s="1"/>
  <c r="A82" i="5" s="1"/>
  <c r="A88" i="5" s="1"/>
  <c r="A89" i="5" s="1"/>
  <c r="A95" i="5" s="1"/>
  <c r="A100" i="5" s="1"/>
  <c r="A56" i="5"/>
  <c r="A20" i="6"/>
  <c r="A21" i="6" s="1"/>
  <c r="A22" i="6" s="1"/>
  <c r="A27" i="6" s="1"/>
  <c r="A28" i="6" s="1"/>
  <c r="A33" i="6" s="1"/>
  <c r="A34" i="6" s="1"/>
  <c r="A35" i="6" s="1"/>
  <c r="A36" i="6" s="1"/>
  <c r="A37" i="6" s="1"/>
  <c r="A42" i="6" l="1"/>
  <c r="A43" i="6" s="1"/>
  <c r="A44" i="6" s="1"/>
  <c r="A45" i="6" s="1"/>
  <c r="A50" i="6" s="1"/>
  <c r="A51" i="6" s="1"/>
  <c r="A52" i="6" s="1"/>
  <c r="A53" i="6" s="1"/>
  <c r="A54" i="6" s="1"/>
  <c r="A55" i="6" s="1"/>
  <c r="A56" i="6" s="1"/>
  <c r="A57" i="6" s="1"/>
  <c r="A62" i="6" s="1"/>
  <c r="A63" i="6" s="1"/>
  <c r="A64" i="6" s="1"/>
  <c r="A65" i="6" s="1"/>
  <c r="A66" i="6" s="1"/>
  <c r="A72" i="6" s="1"/>
  <c r="A77" i="6"/>
  <c r="A139" i="16" s="1"/>
  <c r="A48" i="4" s="1"/>
  <c r="B47" i="2" l="1"/>
  <c r="F95" i="5"/>
  <c r="F89" i="5" l="1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<sst xmlns="http://schemas.openxmlformats.org/spreadsheetml/2006/main" count="1534" uniqueCount="440">
  <si>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</si>
  <si>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</si>
  <si>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</si>
  <si>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</si>
  <si>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</si>
  <si>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</si>
  <si>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</si>
  <si>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</si>
  <si>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</si>
  <si>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</si>
  <si>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</si>
  <si>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</si>
  <si>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</si>
  <si>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</si>
  <si>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</si>
  <si>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</si>
  <si>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</si>
  <si>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</si>
  <si>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</si>
  <si>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</si>
  <si>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</si>
  <si>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</si>
  <si>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</si>
  <si>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</si>
  <si>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</si>
  <si>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</si>
  <si>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</si>
  <si>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</si>
  <si>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</si>
  <si>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</si>
  <si>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</si>
  <si>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</si>
  <si>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</si>
  <si>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</si>
  <si>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</si>
  <si>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</si>
  <si>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</si>
  <si>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</si>
  <si>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</si>
  <si>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</si>
  <si>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</si>
  <si>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</si>
  <si>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</si>
  <si>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</si>
  <si>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</si>
  <si>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</si>
  <si>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</si>
  <si>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</si>
  <si>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</si>
  <si>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</si>
  <si>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</si>
  <si>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</si>
  <si>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</si>
  <si>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</si>
  <si>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</si>
  <si>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</si>
  <si>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</si>
  <si>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</si>
  <si>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</si>
  <si>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</si>
  <si>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</si>
  <si>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</si>
  <si>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</si>
  <si>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</si>
  <si>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</si>
  <si>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</si>
  <si>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</si>
  <si>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</si>
  <si>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</si>
  <si>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</si>
  <si>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</si>
  <si>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</si>
  <si>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</si>
  <si>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</si>
  <si>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</si>
  <si>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</si>
  <si>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</si>
  <si>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</si>
  <si>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</si>
  <si>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</si>
  <si>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</si>
  <si>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</si>
  <si>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</si>
  <si>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</si>
  <si>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</si>
  <si>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</si>
  <si>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</si>
  <si>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</si>
  <si>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</si>
  <si>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</si>
  <si>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</si>
  <si>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</si>
  <si>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</si>
  <si>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</si>
  <si>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</si>
  <si>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</si>
  <si>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</si>
  <si>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</si>
  <si>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</si>
  <si>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</si>
  <si>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</si>
  <si>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</si>
  <si>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</si>
  <si>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</si>
  <si>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</si>
  <si>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</si>
  <si>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</si>
  <si>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</si>
  <si>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</si>
  <si>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</si>
  <si>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</si>
  <si>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</si>
  <si>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</si>
  <si>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</si>
  <si>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</si>
  <si>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</si>
  <si>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</si>
  <si>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</si>
  <si>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</si>
  <si>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</si>
  <si>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</si>
  <si>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</si>
  <si>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</si>
  <si>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</si>
  <si>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</si>
  <si>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</si>
  <si>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</si>
  <si>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</si>
  <si>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</si>
  <si>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</si>
  <si>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</si>
  <si>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</si>
  <si>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</si>
  <si>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</si>
  <si>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</si>
  <si>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</si>
  <si>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</si>
  <si>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</si>
  <si>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</si>
  <si>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</si>
  <si>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</si>
  <si>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</si>
  <si>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</si>
  <si>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</si>
  <si>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</si>
  <si>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</si>
  <si>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</si>
  <si>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</si>
  <si>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</si>
  <si>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</si>
  <si>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</si>
  <si>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</si>
  <si>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</si>
  <si>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</si>
  <si>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</si>
  <si>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</si>
  <si>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</si>
  <si>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</si>
  <si>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</si>
  <si>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</si>
  <si>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</si>
  <si>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</si>
  <si>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1. N/R: no registrado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</si>
  <si>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</si>
  <si>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</si>
  <si>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</si>
  <si>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</si>
  <si>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</si>
  <si>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</si>
  <si>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</si>
  <si>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</si>
  <si>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</si>
  <si>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</si>
  <si>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</si>
  <si>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</si>
  <si>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</si>
  <si>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</si>
  <si>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</si>
  <si>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</si>
  <si>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</si>
  <si>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</si>
  <si>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</si>
  <si>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</si>
  <si>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</si>
  <si>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</si>
  <si>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</si>
  <si>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</si>
  <si>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</si>
  <si>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</si>
  <si>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</si>
  <si>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</si>
  <si>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</si>
  <si>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</si>
  <si>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</si>
  <si>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</si>
  <si>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</si>
  <si>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</si>
  <si>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</si>
  <si>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</si>
  <si>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</si>
  <si>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</si>
  <si>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</si>
  <si>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</si>
  <si>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</si>
  <si>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</si>
  <si>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</si>
  <si>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</si>
  <si>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</si>
  <si>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</si>
  <si>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</si>
  <si>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</si>
  <si>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</si>
  <si>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</si>
  <si>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</si>
  <si>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</si>
  <si>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</si>
  <si>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</si>
  <si>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</si>
  <si>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</si>
  <si>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</si>
  <si>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</si>
  <si>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</si>
  <si>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</si>
  <si>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</si>
  <si>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</si>
  <si>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</si>
  <si>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</si>
  <si>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</si>
  <si>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</si>
  <si>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</si>
  <si>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</si>
  <si>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</si>
  <si>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</si>
  <si>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>Etapa EP. (ex-Etapatelecom )</t>
  </si>
  <si>
    <t xml:space="preserve">Etapa EP. (ex-Etapatelecom) </t>
  </si>
  <si>
    <t xml:space="preserve">Etapa E.P. </t>
  </si>
  <si>
    <t>Etapa EP. (ex-EtapaTelecom)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</si>
  <si>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</si>
  <si>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</si>
  <si>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</si>
  <si>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</si>
  <si>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</si>
  <si>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</si>
  <si>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</si>
  <si>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</si>
  <si>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</si>
  <si>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</si>
  <si>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</si>
  <si>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</si>
  <si>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</si>
  <si>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</si>
  <si>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</si>
  <si>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</si>
  <si>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</si>
  <si>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</si>
  <si>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</si>
  <si>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</si>
  <si>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</si>
  <si>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</si>
  <si>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</si>
  <si>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</si>
  <si>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</si>
  <si>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</si>
  <si>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</si>
  <si>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</si>
  <si>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</si>
  <si>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</si>
  <si>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</si>
  <si>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</si>
  <si>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</si>
  <si>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</si>
  <si>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</si>
  <si>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</si>
  <si>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</si>
  <si>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</si>
  <si>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</si>
  <si>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</si>
  <si>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</si>
  <si>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</si>
  <si>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</si>
  <si>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</si>
  <si>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</si>
  <si>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</si>
  <si>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</si>
  <si>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</si>
  <si>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</si>
  <si>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</si>
  <si>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</si>
  <si>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</si>
  <si>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</si>
  <si>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</si>
  <si>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</si>
  <si>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</si>
  <si>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</si>
  <si>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</si>
  <si>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</si>
  <si>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</si>
  <si>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</si>
  <si>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</si>
  <si>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</si>
  <si>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</si>
  <si>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</si>
  <si>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</si>
  <si>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</si>
  <si>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</si>
  <si>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</si>
  <si>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</si>
  <si>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</si>
  <si>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</si>
  <si>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</si>
  <si>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</si>
  <si>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</si>
  <si>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</si>
  <si>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</si>
  <si>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</si>
  <si>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</si>
  <si>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</si>
  <si>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</si>
  <si>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</si>
  <si>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</si>
  <si>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</si>
  <si>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</si>
  <si>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</si>
  <si>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</si>
  <si>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</si>
  <si>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</si>
  <si>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</si>
  <si>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</si>
  <si>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</si>
  <si>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</si>
  <si>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</si>
  <si>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</si>
  <si>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</si>
  <si>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</si>
  <si>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</si>
  <si>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</si>
  <si>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</si>
  <si>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 xml:space="preserve">0.04997             
0.0132 </t>
  </si>
  <si>
    <t>0.0639                
0.0157</t>
  </si>
  <si>
    <t>1. Disposiciones de Interconexión 2005 - 2013</t>
  </si>
  <si>
    <t>2. Acuerdos de Interconexión 2003 - 2013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</si>
  <si>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</si>
  <si>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</si>
  <si>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</si>
  <si>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</si>
  <si>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</si>
  <si>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</si>
  <si>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</si>
  <si>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</si>
  <si>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</si>
  <si>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</si>
  <si>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</si>
  <si>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</si>
  <si>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</si>
  <si>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CONECEL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</si>
  <si>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</si>
  <si>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</si>
  <si>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</si>
  <si>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LEVEL 3 ECUADOR         
CONECEL S.A.          </t>
  </si>
  <si>
    <t xml:space="preserve">CONECEL S.A.          
LEVEL 3 ECUADOR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</si>
  <si>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</si>
  <si>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</si>
  <si>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</si>
  <si>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</si>
  <si>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</si>
  <si>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</si>
  <si>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</si>
  <si>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</si>
  <si>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</si>
  <si>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</si>
  <si>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</si>
  <si>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</si>
  <si>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</si>
  <si>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</si>
  <si>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</si>
  <si>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</si>
  <si>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</si>
  <si>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</si>
  <si>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</si>
  <si>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</si>
  <si>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</si>
  <si>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</si>
  <si>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</si>
  <si>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</si>
  <si>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</si>
  <si>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</si>
  <si>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</si>
  <si>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</si>
  <si>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</si>
  <si>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</si>
  <si>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</si>
  <si>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</si>
  <si>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</si>
  <si>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</si>
  <si>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</si>
  <si>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</si>
  <si>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</si>
  <si>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</si>
  <si>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</si>
  <si>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</si>
  <si>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</si>
  <si>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</si>
  <si>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</si>
  <si>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</si>
  <si>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</si>
  <si>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18-oct-12
30-oct-12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</si>
  <si>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</si>
  <si>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</si>
  <si>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</si>
  <si>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</si>
  <si>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</si>
  <si>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</si>
  <si>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</si>
  <si>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</si>
  <si>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</si>
  <si>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</si>
  <si>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</si>
  <si>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</si>
  <si>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</si>
  <si>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</si>
  <si>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</si>
  <si>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</si>
  <si>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</si>
  <si>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</si>
  <si>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</si>
  <si>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</si>
  <si>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</si>
  <si>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</si>
  <si>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</si>
  <si>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</si>
  <si>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 xml:space="preserve">      Fecha de publicación: julio de 2013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</si>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</sst>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3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justify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166" fontId="15" fillId="0" borderId="2" xfId="3" applyNumberFormat="1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5" fillId="0" borderId="39" xfId="1" applyFont="1" applyFill="1" applyBorder="1" applyAlignment="1">
      <alignment horizontal="right"/>
    </xf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15" fillId="12" borderId="41" xfId="3" applyFont="1" applyFill="1" applyBorder="1" applyAlignment="1">
      <alignment horizontal="center"/>
    </xf>
    <xf numFmtId="166" fontId="15" fillId="12" borderId="41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0" xfId="2" applyFont="1" applyFill="1" applyBorder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166" fontId="15" fillId="13" borderId="2" xfId="3" applyNumberFormat="1" applyFont="1" applyFill="1" applyBorder="1" applyAlignment="1">
      <alignment horizontal="center"/>
    </xf>
    <xf numFmtId="0" fontId="15" fillId="13" borderId="41" xfId="3" applyFont="1" applyFill="1" applyBorder="1" applyAlignment="1">
      <alignment horizontal="center"/>
    </xf>
    <xf numFmtId="0" fontId="15" fillId="13" borderId="37" xfId="3" applyFont="1" applyFill="1" applyBorder="1" applyAlignment="1">
      <alignment horizontal="center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0" fontId="0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5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6" xfId="2" applyFont="1" applyFill="1" applyBorder="1"/>
    <xf numFmtId="0" fontId="12" fillId="10" borderId="56" xfId="2" applyFont="1" applyFill="1" applyBorder="1" applyAlignment="1"/>
    <xf numFmtId="0" fontId="12" fillId="10" borderId="67" xfId="2" applyFont="1" applyFill="1" applyBorder="1"/>
    <xf numFmtId="0" fontId="13" fillId="10" borderId="67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5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6" xfId="2" applyFont="1" applyFill="1" applyBorder="1"/>
    <xf numFmtId="0" fontId="31" fillId="19" borderId="65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6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5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5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9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8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70" xfId="1" applyNumberFormat="1" applyFont="1" applyFill="1" applyBorder="1" applyAlignment="1">
      <alignment horizontal="center" vertical="center" wrapText="1"/>
    </xf>
    <xf numFmtId="0" fontId="36" fillId="19" borderId="69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0" fillId="18" borderId="0" xfId="1" applyFont="1" applyFill="1" applyProtection="1">
      <protection locked="0"/>
    </xf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33" fillId="17" borderId="0" xfId="0" applyFont="1" applyFill="1" applyAlignment="1">
      <alignment horizontal="left"/>
    </xf>
    <xf numFmtId="0" fontId="35" fillId="19" borderId="65" xfId="2" applyFont="1" applyFill="1" applyBorder="1" applyAlignment="1">
      <alignment horizontal="center"/>
    </xf>
    <xf numFmtId="0" fontId="35" fillId="19" borderId="46" xfId="2" applyFont="1" applyFill="1" applyBorder="1" applyAlignment="1">
      <alignment horizontal="center"/>
    </xf>
    <xf numFmtId="0" fontId="35" fillId="19" borderId="66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6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12" fillId="10" borderId="65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36" fillId="19" borderId="2" xfId="1" applyFont="1" applyFill="1" applyBorder="1" applyAlignment="1">
      <alignment horizontal="center" vertical="center"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6" fillId="19" borderId="2" xfId="2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7" xfId="2" applyFont="1" applyFill="1" applyBorder="1" applyAlignment="1">
      <alignment horizontal="right" wrapText="1"/>
    </xf>
    <xf numFmtId="0" fontId="12" fillId="10" borderId="56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56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7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2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63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51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5" xfId="1" applyFont="1" applyFill="1" applyBorder="1" applyAlignment="1">
      <alignment horizontal="center"/>
    </xf>
    <xf numFmtId="0" fontId="5" fillId="10" borderId="56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13" fillId="10" borderId="57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3" fillId="10" borderId="58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9" xfId="1" applyFont="1" applyFill="1" applyBorder="1" applyAlignment="1">
      <alignment horizontal="center" vertical="center" wrapText="1"/>
    </xf>
    <xf numFmtId="0" fontId="38" fillId="19" borderId="48" xfId="1" applyFont="1" applyFill="1" applyBorder="1" applyAlignment="1">
      <alignment horizontal="center" vertical="center"/>
    </xf>
    <xf numFmtId="0" fontId="38" fillId="19" borderId="59" xfId="1" applyFont="1" applyFill="1" applyBorder="1" applyAlignment="1">
      <alignment horizontal="center" vertical="center"/>
    </xf>
    <xf numFmtId="0" fontId="2" fillId="6" borderId="60" xfId="1" applyFont="1" applyFill="1" applyBorder="1" applyAlignment="1">
      <alignment horizontal="left"/>
    </xf>
    <xf numFmtId="0" fontId="2" fillId="6" borderId="61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52592968712E-2"/>
          <c:y val="4.4877453698569367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</c:dLbl>
            <c:dLbl>
              <c:idx val="2"/>
              <c:layout>
                <c:manualLayout>
                  <c:x val="3.0798845043310877E-2"/>
                  <c:y val="-2.347417840375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997112608277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5495668912415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7988450433108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(Resumen!$C$17,Resumen!$D$17,Resumen!$F$17,Resumen!$H$17,Resumen!$J$17,Resumen!$L$17)</c:f>
              <c:numCache>
                <c:formatCode>General</c:formatCode>
                <c:ptCount val="6"/>
                <c:pt idx="1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(Resumen!$B$18,Resumen!$D$18,Resumen!$F$18,Resumen!$H$18,Resumen!$J$18,Resumen!$L$18)</c:f>
              <c:numCache>
                <c:formatCode>General</c:formatCode>
                <c:ptCount val="6"/>
                <c:pt idx="0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Resumen!$A$21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0798845043310877E-2"/>
                  <c:y val="-7.0422535211267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815848572345205E-2"/>
                  <c:y val="-2.347417840375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164260506897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(Resumen!$B$21,Resumen!$D$21,Resumen!$H$21,Resumen!$L$21)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2">
                  <c:v>0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v>Setel S.A.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(Resumen!$B$20,Resumen!$D$20,Resumen!$F$20,Resumen!$H$20,Resumen!$J$20,Resumen!$L$20)</c:f>
              <c:numCache>
                <c:formatCode>General</c:formatCode>
                <c:ptCount val="6"/>
                <c:pt idx="0" formatCode="0.000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4">
                  <c:v>0</c:v>
                </c:pt>
                <c:pt idx="5">
                  <c:v>1.2800000000000001E-2</c:v>
                </c:pt>
              </c:numCache>
            </c:numRef>
          </c:val>
        </c:ser>
        <c:ser>
          <c:idx val="4"/>
          <c:order val="4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1.2832852101379532E-3"/>
                  <c:y val="2.347417840375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(Resumen!$B$19,Resumen!$D$19,Resumen!$F$19,Resumen!$H$19,Resumen!$J$19,Resumen!$L$19)</c:f>
              <c:numCache>
                <c:formatCode>General</c:formatCode>
                <c:ptCount val="6"/>
                <c:pt idx="1">
                  <c:v>1.6199999999999999E-2</c:v>
                </c:pt>
                <c:pt idx="3">
                  <c:v>1.41E-2</c:v>
                </c:pt>
              </c:numCache>
            </c:numRef>
          </c:val>
        </c:ser>
        <c:ser>
          <c:idx val="5"/>
          <c:order val="5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(Resumen!$B$22,Resumen!$D$22,Resumen!$F$22,Resumen!$H$22,Resumen!$J$22,Resumen!$L$22)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3">
                  <c:v>1.41E-2</c:v>
                </c:pt>
                <c:pt idx="4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59072"/>
        <c:axId val="147060608"/>
      </c:barChart>
      <c:catAx>
        <c:axId val="1470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060608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47060608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059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Resumen!$A$31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Resumen!$A$32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(Resumen!$B$34,Resumen!$D$34,Resumen!$F$34)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5"/>
          <c:order val="3"/>
          <c:tx>
            <c:strRef>
              <c:f>Resumen!$A$36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42260757867694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(Resumen!$B$36,Resumen!$D$36,Resumen!$F$36)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4"/>
          <c:order val="4"/>
          <c:tx>
            <c:strRef>
              <c:f>Resumen!$A$35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44059087989723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217726396917149E-2"/>
                  <c:y val="-7.0422522194646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924855491329384E-2"/>
                  <c:y val="-4.6948348129764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(Resumen!$B$35,Resumen!$D$35,Resumen!$F$35)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5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8.8700000000000001E-2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35456"/>
        <c:axId val="148036992"/>
      </c:barChart>
      <c:catAx>
        <c:axId val="1480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3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036992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35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hyperlink" Target="#'  Presentaci&#243;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3305175</xdr:colOff>
      <xdr:row>2</xdr:row>
      <xdr:rowOff>28588</xdr:rowOff>
    </xdr:from>
    <xdr:to>
      <xdr:col>4</xdr:col>
      <xdr:colOff>303600</xdr:colOff>
      <xdr:row>6</xdr:row>
      <xdr:rowOff>29561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1154906</xdr:colOff>
      <xdr:row>2</xdr:row>
      <xdr:rowOff>83344</xdr:rowOff>
    </xdr:from>
    <xdr:to>
      <xdr:col>12</xdr:col>
      <xdr:colOff>586969</xdr:colOff>
      <xdr:row>6</xdr:row>
      <xdr:rowOff>111421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8219" y="464344"/>
          <a:ext cx="1980000" cy="7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1019175</xdr:colOff>
      <xdr:row>2</xdr:row>
      <xdr:rowOff>95263</xdr:rowOff>
    </xdr:from>
    <xdr:to>
      <xdr:col>9</xdr:col>
      <xdr:colOff>846525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762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1</xdr:row>
      <xdr:rowOff>209563</xdr:rowOff>
    </xdr:from>
    <xdr:to>
      <xdr:col>9</xdr:col>
      <xdr:colOff>646500</xdr:colOff>
      <xdr:row>5</xdr:row>
      <xdr:rowOff>162911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37148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95</xdr:row>
      <xdr:rowOff>128587</xdr:rowOff>
    </xdr:from>
    <xdr:to>
      <xdr:col>9</xdr:col>
      <xdr:colOff>117349</xdr:colOff>
      <xdr:row>96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13</xdr:col>
      <xdr:colOff>314325</xdr:colOff>
      <xdr:row>2</xdr:row>
      <xdr:rowOff>66688</xdr:rowOff>
    </xdr:from>
    <xdr:to>
      <xdr:col>16</xdr:col>
      <xdr:colOff>436950</xdr:colOff>
      <xdr:row>6</xdr:row>
      <xdr:rowOff>67661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49880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200025</xdr:colOff>
      <xdr:row>2</xdr:row>
      <xdr:rowOff>47638</xdr:rowOff>
    </xdr:from>
    <xdr:to>
      <xdr:col>13</xdr:col>
      <xdr:colOff>684600</xdr:colOff>
      <xdr:row>6</xdr:row>
      <xdr:rowOff>48611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5"/>
    <xdr:ext cx="9896475" cy="54102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2</xdr:row>
      <xdr:rowOff>66688</xdr:rowOff>
    </xdr:from>
    <xdr:to>
      <xdr:col>13</xdr:col>
      <xdr:colOff>456000</xdr:colOff>
      <xdr:row>6</xdr:row>
      <xdr:rowOff>67661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0.10325</cdr:x>
      <cdr:y>0.70468</cdr:y>
    </cdr:from>
    <cdr:to>
      <cdr:x>0.203</cdr:x>
      <cdr:y>0.73793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317686" y="3593948"/>
          <a:ext cx="186857" cy="91924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0.2365</cdr:x>
      <cdr:y>0.70468</cdr:y>
    </cdr:from>
    <cdr:to>
      <cdr:x>0.3615</cdr:x>
      <cdr:y>0.73793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661988" y="3477603"/>
          <a:ext cx="186857" cy="1151930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0.39254</cdr:x>
      <cdr:y>0.70468</cdr:y>
    </cdr:from>
    <cdr:to>
      <cdr:x>0.47554</cdr:x>
      <cdr:y>0.73793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906458" y="3671126"/>
          <a:ext cx="186857" cy="764881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0.5515</cdr:x>
      <cdr:y>0.70044</cdr:y>
    </cdr:from>
    <cdr:to>
      <cdr:x>0.6775</cdr:x>
      <cdr:y>0.73169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575078" y="3443561"/>
          <a:ext cx="175617" cy="1161145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0.7035</cdr:x>
      <cdr:y>0.69621</cdr:y>
    </cdr:from>
    <cdr:to>
      <cdr:x>0.83125</cdr:x>
      <cdr:y>0.72946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6978269" y="3417306"/>
          <a:ext cx="186857" cy="1177272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0.86575</cdr:x>
      <cdr:y>0.70456</cdr:y>
    </cdr:from>
    <cdr:to>
      <cdr:x>0.9515</cdr:x>
      <cdr:y>0.73581</cdr:y>
    </cdr:to>
    <cdr:sp macro="" textlink="">
      <cdr:nvSpPr>
        <cdr:cNvPr id="8627" name="AutoShape 38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285569" y="3652169"/>
          <a:ext cx="175617" cy="790224"/>
        </a:xfrm>
        <a:prstGeom xmlns:a="http://schemas.openxmlformats.org/drawingml/2006/main" prst="rightBrace">
          <a:avLst>
            <a:gd name="adj1" fmla="val 3738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0.34607</cdr:x>
      <cdr:y>0.61866</cdr:y>
    </cdr:from>
    <cdr:to>
      <cdr:x>0.34607</cdr:x>
      <cdr:y>0.68272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4897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0.13114</cdr:x>
      <cdr:y>0.61966</cdr:y>
    </cdr:from>
    <cdr:to>
      <cdr:x>0.13114</cdr:x>
      <cdr:y>0.68372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7848" y="348230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0.15032</cdr:x>
      <cdr:y>0.62116</cdr:y>
    </cdr:from>
    <cdr:to>
      <cdr:x>0.15032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7663" y="349073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0.17156</cdr:x>
      <cdr:y>0.62291</cdr:y>
    </cdr:from>
    <cdr:to>
      <cdr:x>0.17156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7864" y="350057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0.417</cdr:x>
      <cdr:y>0.62266</cdr:y>
    </cdr:from>
    <cdr:to>
      <cdr:x>0.417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6854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0.26209</cdr:x>
      <cdr:y>0.62341</cdr:y>
    </cdr:from>
    <cdr:to>
      <cdr:x>0.26209</cdr:x>
      <cdr:y>0.68747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3792" y="350338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0.64972</cdr:x>
      <cdr:y>0.62266</cdr:y>
    </cdr:from>
    <cdr:to>
      <cdr:x>0.64972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96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0.32569</cdr:x>
      <cdr:y>0.62216</cdr:y>
    </cdr:from>
    <cdr:to>
      <cdr:x>0.32569</cdr:x>
      <cdr:y>0.68622</cdr:y>
    </cdr:to>
    <cdr:sp macro="" textlink="">
      <cdr:nvSpPr>
        <cdr:cNvPr id="858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23207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0.62266</cdr:y>
    </cdr:from>
    <cdr:to>
      <cdr:x>0.43621</cdr:x>
      <cdr:y>0.68672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6966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0.87062</cdr:x>
      <cdr:y>0.62216</cdr:y>
    </cdr:from>
    <cdr:to>
      <cdr:x>0.87062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1609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0.89401</cdr:x>
      <cdr:y>0.62241</cdr:y>
    </cdr:from>
    <cdr:to>
      <cdr:x>0.89401</cdr:x>
      <cdr:y>0.68647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47572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0.93296</cdr:x>
      <cdr:y>0.62216</cdr:y>
    </cdr:from>
    <cdr:to>
      <cdr:x>0.93296</cdr:x>
      <cdr:y>0.68622</cdr:y>
    </cdr:to>
    <cdr:sp macro="" textlink="">
      <cdr:nvSpPr>
        <cdr:cNvPr id="859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233040" y="349635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0.59096</cdr:x>
      <cdr:y>0.62266</cdr:y>
    </cdr:from>
    <cdr:to>
      <cdr:x>0.59096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8445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0.82293</cdr:x>
      <cdr:y>0.62266</cdr:y>
    </cdr:from>
    <cdr:to>
      <cdr:x>0.82293</cdr:x>
      <cdr:y>0.68672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44131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0.73796</cdr:x>
      <cdr:y>0.62241</cdr:y>
    </cdr:from>
    <cdr:to>
      <cdr:x>0.73796</cdr:x>
      <cdr:y>0.68647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03227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0.71825</cdr:x>
      <cdr:y>0.61885</cdr:y>
    </cdr:from>
    <cdr:to>
      <cdr:x>0.71825</cdr:x>
      <cdr:y>0.68291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08117" y="3477761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0.48975</cdr:x>
      <cdr:y>0.53775</cdr:y>
    </cdr:from>
    <cdr:to>
      <cdr:x>0.5625</cdr:x>
      <cdr:y>0.61575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3296" y="3022021"/>
          <a:ext cx="670424" cy="43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0.49082</cdr:x>
      <cdr:y>0.61542</cdr:y>
    </cdr:from>
    <cdr:to>
      <cdr:x>0.50883</cdr:x>
      <cdr:y>0.67795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57361" y="3458508"/>
          <a:ext cx="178235" cy="35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0.56749</cdr:x>
      <cdr:y>0.62266</cdr:y>
    </cdr:from>
    <cdr:to>
      <cdr:x>0.56749</cdr:x>
      <cdr:y>0.68672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615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0.30568</cdr:x>
      <cdr:y>0.62216</cdr:y>
    </cdr:from>
    <cdr:to>
      <cdr:x>0.30568</cdr:x>
      <cdr:y>0.68622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5179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0.60956</cdr:x>
      <cdr:y>0.61866</cdr:y>
    </cdr:from>
    <cdr:to>
      <cdr:x>0.60956</cdr:x>
      <cdr:y>0.68272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2518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0.36658</cdr:x>
      <cdr:y>0.61866</cdr:y>
    </cdr:from>
    <cdr:to>
      <cdr:x>0.36658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7874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0.47834</cdr:x>
      <cdr:y>0.62241</cdr:y>
    </cdr:from>
    <cdr:to>
      <cdr:x>0.47834</cdr:x>
      <cdr:y>0.68647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3904" y="349776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54102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1</xdr:row>
      <xdr:rowOff>171450</xdr:rowOff>
    </xdr:from>
    <xdr:to>
      <xdr:col>13</xdr:col>
      <xdr:colOff>456000</xdr:colOff>
      <xdr:row>5</xdr:row>
      <xdr:rowOff>172436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33375"/>
          <a:ext cx="1980000" cy="77251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6" customWidth="1"/>
    <col min="2" max="2" width="31.85546875" style="66" customWidth="1"/>
    <col min="3" max="3" width="7.28515625" style="67" customWidth="1"/>
    <col min="4" max="4" width="74.7109375" style="67" customWidth="1"/>
    <col min="5" max="5" width="7.42578125" style="67" customWidth="1"/>
    <col min="6" max="45" width="11.42578125" style="66"/>
    <col min="46" max="16384" width="11.42578125" style="67"/>
  </cols>
  <sheetData>
    <row r="1" spans="1:45" x14ac:dyDescent="0.2">
      <c r="C1" s="233"/>
      <c r="D1" s="233"/>
      <c r="E1" s="237"/>
    </row>
    <row r="2" spans="1:45" ht="18" x14ac:dyDescent="0.25">
      <c r="C2" s="235" t="s">
        <v>421</v>
      </c>
      <c r="D2" s="233"/>
      <c r="E2" s="233"/>
    </row>
    <row r="3" spans="1:45" x14ac:dyDescent="0.2">
      <c r="C3" s="234" t="s">
        <v>422</v>
      </c>
      <c r="D3" s="233"/>
      <c r="E3" s="233"/>
    </row>
    <row r="4" spans="1:45" x14ac:dyDescent="0.2">
      <c r="C4" s="233"/>
      <c r="D4" s="233"/>
      <c r="E4" s="233"/>
    </row>
    <row r="5" spans="1:45" x14ac:dyDescent="0.2">
      <c r="C5" s="233"/>
      <c r="D5" s="233"/>
      <c r="E5" s="233"/>
    </row>
    <row r="6" spans="1:45" x14ac:dyDescent="0.2">
      <c r="C6" s="233"/>
      <c r="D6" s="233"/>
      <c r="E6" s="233"/>
    </row>
    <row r="7" spans="1:45" x14ac:dyDescent="0.2">
      <c r="C7" s="233"/>
      <c r="D7" s="233"/>
      <c r="E7" s="233"/>
    </row>
    <row r="8" spans="1:45" x14ac:dyDescent="0.2">
      <c r="C8" s="370" t="s">
        <v>430</v>
      </c>
      <c r="D8" s="370"/>
      <c r="E8" s="233"/>
    </row>
    <row r="9" spans="1:45" x14ac:dyDescent="0.2">
      <c r="C9" s="233"/>
      <c r="D9" s="233"/>
      <c r="E9" s="233"/>
    </row>
    <row r="10" spans="1:45" x14ac:dyDescent="0.2">
      <c r="C10" s="233"/>
      <c r="D10" s="233"/>
      <c r="E10" s="233"/>
    </row>
    <row r="11" spans="1:45" s="65" customFormat="1" x14ac:dyDescent="0.2">
      <c r="A11" s="64"/>
      <c r="B11" s="64"/>
      <c r="C11" s="236"/>
      <c r="D11" s="236"/>
      <c r="E11" s="236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</row>
    <row r="12" spans="1:45" s="65" customFormat="1" x14ac:dyDescent="0.2">
      <c r="A12" s="64"/>
      <c r="B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</row>
    <row r="13" spans="1:45" s="27" customFormat="1" ht="43.5" customHeight="1" x14ac:dyDescent="0.2">
      <c r="A13" s="66"/>
      <c r="B13" s="66"/>
      <c r="D13" s="97" t="s">
        <v>145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</row>
    <row r="14" spans="1:45" s="27" customFormat="1" ht="9.75" customHeight="1" x14ac:dyDescent="0.2">
      <c r="A14" s="66"/>
      <c r="B14" s="66"/>
      <c r="D14" s="73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 s="27" customFormat="1" ht="42.75" x14ac:dyDescent="0.2">
      <c r="A15" s="66"/>
      <c r="B15" s="66"/>
      <c r="D15" s="98" t="s">
        <v>163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 s="27" customFormat="1" ht="9.75" customHeight="1" x14ac:dyDescent="0.2">
      <c r="A16" s="66"/>
      <c r="B16" s="66"/>
      <c r="D16" s="74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1:45" s="27" customFormat="1" ht="71.25" x14ac:dyDescent="0.2">
      <c r="A17" s="66"/>
      <c r="B17" s="66"/>
      <c r="C17" s="69"/>
      <c r="D17" s="75" t="s">
        <v>104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1:45" s="27" customFormat="1" ht="9.75" customHeight="1" x14ac:dyDescent="0.2">
      <c r="A18" s="66"/>
      <c r="B18" s="66"/>
      <c r="C18" s="69"/>
      <c r="D18" s="75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1:45" s="27" customFormat="1" ht="71.25" x14ac:dyDescent="0.2">
      <c r="A19" s="66"/>
      <c r="B19" s="66"/>
      <c r="C19" s="69"/>
      <c r="D19" s="75" t="s">
        <v>144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1:45" s="27" customFormat="1" ht="9.75" customHeight="1" x14ac:dyDescent="0.2">
      <c r="A20" s="66"/>
      <c r="B20" s="66"/>
      <c r="C20" s="69"/>
      <c r="D20" s="70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1:45" ht="27" customHeight="1" x14ac:dyDescent="0.2">
      <c r="D21" s="210" t="s">
        <v>339</v>
      </c>
    </row>
    <row r="22" spans="1:45" ht="27" customHeight="1" x14ac:dyDescent="0.2">
      <c r="D22" s="210" t="s">
        <v>340</v>
      </c>
    </row>
    <row r="23" spans="1:45" ht="27" customHeight="1" x14ac:dyDescent="0.2">
      <c r="D23" s="210" t="s">
        <v>181</v>
      </c>
    </row>
    <row r="24" spans="1:45" ht="27" customHeight="1" x14ac:dyDescent="0.2">
      <c r="D24" s="210" t="s">
        <v>254</v>
      </c>
    </row>
    <row r="25" spans="1:45" ht="27" customHeight="1" x14ac:dyDescent="0.2">
      <c r="D25" s="210" t="s">
        <v>255</v>
      </c>
    </row>
    <row r="26" spans="1:45" ht="18" customHeight="1" x14ac:dyDescent="0.2">
      <c r="D26" s="71"/>
    </row>
    <row r="27" spans="1:45" ht="15" customHeight="1" x14ac:dyDescent="0.2">
      <c r="D27" s="72"/>
    </row>
    <row r="28" spans="1:45" x14ac:dyDescent="0.2">
      <c r="D28" s="65"/>
      <c r="E28" s="230"/>
    </row>
    <row r="29" spans="1:45" x14ac:dyDescent="0.2">
      <c r="D29" s="65"/>
    </row>
    <row r="30" spans="1:45" x14ac:dyDescent="0.2">
      <c r="D30" s="65"/>
    </row>
    <row r="31" spans="1:45" x14ac:dyDescent="0.2">
      <c r="D31" s="65"/>
    </row>
    <row r="32" spans="1:45" x14ac:dyDescent="0.2">
      <c r="D32" s="65"/>
    </row>
    <row r="33" spans="4:4" x14ac:dyDescent="0.2">
      <c r="D33" s="65"/>
    </row>
    <row r="34" spans="4:4" x14ac:dyDescent="0.2">
      <c r="D34" s="65"/>
    </row>
    <row r="35" spans="4:4" x14ac:dyDescent="0.2">
      <c r="D35" s="65"/>
    </row>
    <row r="36" spans="4:4" x14ac:dyDescent="0.2">
      <c r="D36" s="65"/>
    </row>
    <row r="37" spans="4:4" x14ac:dyDescent="0.2">
      <c r="D37" s="65"/>
    </row>
  </sheetData>
  <sheetProtection password="CB2B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zoomScale="80" zoomScaleNormal="80" workbookViewId="0">
      <selection activeCell="A104" sqref="A104"/>
    </sheetView>
  </sheetViews>
  <sheetFormatPr baseColWidth="10" defaultRowHeight="12" x14ac:dyDescent="0.2"/>
  <cols>
    <col min="1" max="1" width="4" style="164" customWidth="1"/>
    <col min="2" max="2" width="33.7109375" style="238" customWidth="1"/>
    <col min="3" max="3" width="15.85546875" style="164" bestFit="1" customWidth="1"/>
    <col min="4" max="4" width="10.5703125" style="164" customWidth="1"/>
    <col min="5" max="6" width="12.7109375" style="164" customWidth="1"/>
    <col min="7" max="8" width="21.7109375" style="164" customWidth="1"/>
    <col min="9" max="10" width="12.5703125" style="164" customWidth="1"/>
    <col min="11" max="11" width="11.5703125" style="164" customWidth="1"/>
    <col min="12" max="12" width="38.28515625" style="238" customWidth="1"/>
    <col min="13" max="13" width="12.85546875" style="164" customWidth="1"/>
    <col min="14" max="41" width="11.42578125" style="164"/>
    <col min="42" max="16384" width="11.42578125" style="165"/>
  </cols>
  <sheetData>
    <row r="1" spans="1:41" x14ac:dyDescent="0.2">
      <c r="A1" s="249"/>
      <c r="B1" s="250"/>
      <c r="C1" s="249"/>
      <c r="D1" s="249"/>
      <c r="E1" s="249"/>
      <c r="F1" s="249"/>
      <c r="G1" s="249"/>
      <c r="H1" s="249"/>
      <c r="I1" s="249"/>
      <c r="J1" s="249"/>
      <c r="K1" s="249"/>
      <c r="L1" s="250"/>
      <c r="M1" s="309"/>
    </row>
    <row r="2" spans="1:41" ht="18" x14ac:dyDescent="0.25">
      <c r="A2" s="249"/>
      <c r="B2" s="235" t="s">
        <v>421</v>
      </c>
      <c r="C2" s="233"/>
      <c r="D2" s="249"/>
      <c r="E2" s="249"/>
      <c r="F2" s="249"/>
      <c r="G2" s="249"/>
      <c r="H2" s="249"/>
      <c r="I2" s="249"/>
      <c r="J2" s="249"/>
      <c r="K2" s="249"/>
      <c r="L2" s="250"/>
      <c r="M2" s="249"/>
    </row>
    <row r="3" spans="1:41" ht="14.25" x14ac:dyDescent="0.2">
      <c r="A3" s="249"/>
      <c r="B3" s="234" t="s">
        <v>423</v>
      </c>
      <c r="C3" s="233"/>
      <c r="D3" s="249"/>
      <c r="E3" s="249"/>
      <c r="F3" s="249"/>
      <c r="G3" s="249"/>
      <c r="H3" s="249"/>
      <c r="I3" s="249"/>
      <c r="J3" s="249"/>
      <c r="K3" s="249"/>
      <c r="L3" s="250"/>
      <c r="M3" s="249"/>
    </row>
    <row r="4" spans="1:41" ht="14.25" x14ac:dyDescent="0.2">
      <c r="A4" s="249"/>
      <c r="B4" s="233"/>
      <c r="C4" s="233"/>
      <c r="D4" s="249"/>
      <c r="E4" s="249"/>
      <c r="F4" s="249"/>
      <c r="G4" s="249"/>
      <c r="H4" s="249"/>
      <c r="I4" s="249"/>
      <c r="J4" s="249"/>
      <c r="K4" s="249"/>
      <c r="L4" s="250"/>
      <c r="M4" s="249"/>
    </row>
    <row r="5" spans="1:41" ht="14.25" x14ac:dyDescent="0.2">
      <c r="A5" s="249"/>
      <c r="B5" s="233"/>
      <c r="C5" s="233"/>
      <c r="D5" s="249"/>
      <c r="E5" s="249"/>
      <c r="F5" s="249"/>
      <c r="G5" s="249"/>
      <c r="H5" s="249"/>
      <c r="I5" s="249"/>
      <c r="J5" s="249"/>
      <c r="K5" s="249"/>
      <c r="L5" s="250"/>
      <c r="M5" s="249"/>
    </row>
    <row r="6" spans="1:41" ht="14.25" x14ac:dyDescent="0.2">
      <c r="A6" s="249"/>
      <c r="B6" s="233"/>
      <c r="C6" s="233"/>
      <c r="D6" s="249"/>
      <c r="E6" s="249"/>
      <c r="F6" s="249"/>
      <c r="G6" s="249"/>
      <c r="H6" s="249"/>
      <c r="I6" s="249"/>
      <c r="J6" s="249"/>
      <c r="K6" s="249"/>
      <c r="L6" s="250"/>
      <c r="M6" s="249"/>
    </row>
    <row r="7" spans="1:41" ht="14.25" x14ac:dyDescent="0.2">
      <c r="A7" s="249"/>
      <c r="B7" s="233"/>
      <c r="C7" s="233"/>
      <c r="D7" s="249"/>
      <c r="E7" s="249"/>
      <c r="F7" s="249"/>
      <c r="G7" s="249"/>
      <c r="H7" s="249"/>
      <c r="I7" s="249"/>
      <c r="J7" s="249"/>
      <c r="K7" s="249"/>
      <c r="L7" s="250"/>
      <c r="M7" s="249"/>
    </row>
    <row r="8" spans="1:41" ht="12.75" x14ac:dyDescent="0.2">
      <c r="A8" s="249"/>
      <c r="B8" s="370" t="str">
        <f>+Inicio!C8</f>
        <v xml:space="preserve">      Fecha de publicación: julio de 2013</v>
      </c>
      <c r="C8" s="370"/>
      <c r="D8" s="249"/>
      <c r="E8" s="249"/>
      <c r="F8" s="249"/>
      <c r="G8" s="249"/>
      <c r="H8" s="249"/>
      <c r="I8" s="249"/>
      <c r="J8" s="249"/>
      <c r="K8" s="249"/>
      <c r="L8" s="250"/>
      <c r="M8" s="249"/>
    </row>
    <row r="9" spans="1:41" x14ac:dyDescent="0.2">
      <c r="A9" s="249"/>
      <c r="B9" s="250"/>
      <c r="C9" s="249"/>
      <c r="D9" s="249"/>
      <c r="E9" s="249"/>
      <c r="F9" s="249"/>
      <c r="G9" s="249"/>
      <c r="H9" s="249"/>
      <c r="I9" s="249"/>
      <c r="J9" s="249"/>
      <c r="K9" s="249"/>
      <c r="L9" s="250"/>
      <c r="M9" s="249"/>
    </row>
    <row r="10" spans="1:41" x14ac:dyDescent="0.2">
      <c r="A10" s="249"/>
      <c r="B10" s="250"/>
      <c r="C10" s="249"/>
      <c r="D10" s="249"/>
      <c r="E10" s="249"/>
      <c r="F10" s="249"/>
      <c r="G10" s="249"/>
      <c r="H10" s="249"/>
      <c r="I10" s="249"/>
      <c r="J10" s="249"/>
      <c r="K10" s="249"/>
      <c r="L10" s="250"/>
      <c r="M10" s="249"/>
    </row>
    <row r="11" spans="1:41" x14ac:dyDescent="0.2">
      <c r="A11" s="251"/>
      <c r="B11" s="252"/>
      <c r="C11" s="251"/>
      <c r="D11" s="251"/>
      <c r="E11" s="251"/>
      <c r="F11" s="251"/>
      <c r="G11" s="251"/>
      <c r="H11" s="251"/>
      <c r="I11" s="253"/>
      <c r="J11" s="251"/>
      <c r="K11" s="251"/>
      <c r="L11" s="252"/>
      <c r="M11" s="251"/>
    </row>
    <row r="12" spans="1:41" s="166" customFormat="1" ht="15" x14ac:dyDescent="0.25">
      <c r="A12" s="371" t="s">
        <v>110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3"/>
    </row>
    <row r="13" spans="1:41" s="166" customFormat="1" ht="15" x14ac:dyDescent="0.25">
      <c r="A13" s="374">
        <v>2005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6"/>
    </row>
    <row r="14" spans="1:41" s="168" customFormat="1" ht="46.5" customHeight="1" x14ac:dyDescent="0.2">
      <c r="A14" s="262" t="s">
        <v>28</v>
      </c>
      <c r="B14" s="263" t="s">
        <v>29</v>
      </c>
      <c r="C14" s="264" t="s">
        <v>30</v>
      </c>
      <c r="D14" s="263" t="s">
        <v>77</v>
      </c>
      <c r="E14" s="263" t="s">
        <v>146</v>
      </c>
      <c r="F14" s="263" t="s">
        <v>147</v>
      </c>
      <c r="G14" s="391" t="s">
        <v>100</v>
      </c>
      <c r="H14" s="391"/>
      <c r="I14" s="391"/>
      <c r="J14" s="263" t="s">
        <v>183</v>
      </c>
      <c r="K14" s="263" t="s">
        <v>31</v>
      </c>
      <c r="L14" s="263" t="s">
        <v>148</v>
      </c>
      <c r="M14" s="263" t="s">
        <v>33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</row>
    <row r="15" spans="1:41" ht="57.75" customHeight="1" x14ac:dyDescent="0.2">
      <c r="A15" s="260">
        <v>1</v>
      </c>
      <c r="B15" s="219" t="s">
        <v>277</v>
      </c>
      <c r="C15" s="173" t="s">
        <v>34</v>
      </c>
      <c r="D15" s="174">
        <v>38548</v>
      </c>
      <c r="E15" s="174">
        <v>38548</v>
      </c>
      <c r="F15" s="174">
        <v>38548</v>
      </c>
      <c r="G15" s="172" t="s">
        <v>278</v>
      </c>
      <c r="H15" s="172" t="s">
        <v>279</v>
      </c>
      <c r="I15" s="172" t="s">
        <v>329</v>
      </c>
      <c r="J15" s="172"/>
      <c r="K15" s="172" t="s">
        <v>35</v>
      </c>
      <c r="L15" s="175" t="s">
        <v>169</v>
      </c>
      <c r="M15" s="219" t="s">
        <v>168</v>
      </c>
    </row>
    <row r="16" spans="1:41" ht="33" customHeight="1" x14ac:dyDescent="0.2">
      <c r="A16" s="260">
        <f>+A15+1</f>
        <v>2</v>
      </c>
      <c r="B16" s="219" t="s">
        <v>227</v>
      </c>
      <c r="C16" s="173" t="s">
        <v>36</v>
      </c>
      <c r="D16" s="174">
        <v>38548</v>
      </c>
      <c r="E16" s="174">
        <v>38548</v>
      </c>
      <c r="F16" s="174">
        <v>38548</v>
      </c>
      <c r="G16" s="172" t="s">
        <v>280</v>
      </c>
      <c r="H16" s="172" t="s">
        <v>281</v>
      </c>
      <c r="I16" s="172" t="s">
        <v>326</v>
      </c>
      <c r="J16" s="172" t="s">
        <v>182</v>
      </c>
      <c r="K16" s="172" t="s">
        <v>35</v>
      </c>
      <c r="L16" s="175" t="s">
        <v>169</v>
      </c>
      <c r="M16" s="173"/>
    </row>
    <row r="17" spans="1:41" ht="44.25" customHeight="1" x14ac:dyDescent="0.2">
      <c r="A17" s="260">
        <f t="shared" ref="A17:A18" si="0">+A16+1</f>
        <v>3</v>
      </c>
      <c r="B17" s="219" t="s">
        <v>435</v>
      </c>
      <c r="C17" s="173" t="s">
        <v>37</v>
      </c>
      <c r="D17" s="174">
        <v>38604</v>
      </c>
      <c r="E17" s="174">
        <v>38608</v>
      </c>
      <c r="F17" s="174">
        <v>38670</v>
      </c>
      <c r="G17" s="172" t="s">
        <v>282</v>
      </c>
      <c r="H17" s="172" t="s">
        <v>226</v>
      </c>
      <c r="I17" s="172" t="s">
        <v>283</v>
      </c>
      <c r="J17" s="172" t="s">
        <v>184</v>
      </c>
      <c r="K17" s="172" t="s">
        <v>38</v>
      </c>
      <c r="L17" s="248" t="s">
        <v>420</v>
      </c>
      <c r="M17" s="261"/>
    </row>
    <row r="18" spans="1:41" ht="55.5" customHeight="1" x14ac:dyDescent="0.2">
      <c r="A18" s="260">
        <f t="shared" si="0"/>
        <v>4</v>
      </c>
      <c r="B18" s="219" t="s">
        <v>436</v>
      </c>
      <c r="C18" s="173" t="s">
        <v>39</v>
      </c>
      <c r="D18" s="174">
        <v>38653</v>
      </c>
      <c r="E18" s="174">
        <v>38657</v>
      </c>
      <c r="F18" s="174">
        <v>38718</v>
      </c>
      <c r="G18" s="172" t="s">
        <v>282</v>
      </c>
      <c r="H18" s="172" t="s">
        <v>226</v>
      </c>
      <c r="I18" s="172" t="s">
        <v>283</v>
      </c>
      <c r="J18" s="172" t="s">
        <v>184</v>
      </c>
      <c r="K18" s="172" t="s">
        <v>40</v>
      </c>
      <c r="L18" s="248" t="s">
        <v>420</v>
      </c>
      <c r="M18" s="173"/>
    </row>
    <row r="19" spans="1:41" ht="12" customHeight="1" x14ac:dyDescent="0.2">
      <c r="A19" s="265" t="s">
        <v>328</v>
      </c>
      <c r="B19" s="266"/>
      <c r="C19" s="267"/>
      <c r="D19" s="268"/>
      <c r="E19" s="268"/>
      <c r="F19" s="268"/>
      <c r="G19" s="268"/>
      <c r="H19" s="268"/>
      <c r="I19" s="268"/>
      <c r="J19" s="268"/>
      <c r="K19" s="269"/>
      <c r="L19" s="270"/>
      <c r="M19" s="271"/>
    </row>
    <row r="20" spans="1:41" ht="12" customHeight="1" x14ac:dyDescent="0.2">
      <c r="A20" s="272" t="s">
        <v>231</v>
      </c>
      <c r="B20" s="240"/>
      <c r="C20" s="177"/>
      <c r="D20" s="178"/>
      <c r="E20" s="178"/>
      <c r="F20" s="178"/>
      <c r="G20" s="178"/>
      <c r="H20" s="178"/>
      <c r="I20" s="178"/>
      <c r="J20" s="178"/>
      <c r="K20" s="179"/>
      <c r="L20" s="180"/>
      <c r="M20" s="273"/>
    </row>
    <row r="21" spans="1:41" ht="12" customHeight="1" x14ac:dyDescent="0.2">
      <c r="A21" s="272" t="s">
        <v>232</v>
      </c>
      <c r="B21" s="240"/>
      <c r="C21" s="177"/>
      <c r="D21" s="178"/>
      <c r="E21" s="178"/>
      <c r="F21" s="178"/>
      <c r="G21" s="178"/>
      <c r="H21" s="178"/>
      <c r="I21" s="178"/>
      <c r="J21" s="178"/>
      <c r="K21" s="179"/>
      <c r="L21" s="392"/>
      <c r="M21" s="393"/>
    </row>
    <row r="22" spans="1:41" ht="12" customHeight="1" x14ac:dyDescent="0.2">
      <c r="A22" s="272" t="s">
        <v>327</v>
      </c>
      <c r="B22" s="240"/>
      <c r="C22" s="177"/>
      <c r="D22" s="178"/>
      <c r="E22" s="178"/>
      <c r="F22" s="178"/>
      <c r="G22" s="178"/>
      <c r="H22" s="178"/>
      <c r="I22" s="178"/>
      <c r="J22" s="178"/>
      <c r="K22" s="179"/>
      <c r="L22" s="225"/>
      <c r="M22" s="274"/>
    </row>
    <row r="23" spans="1:41" ht="12" customHeight="1" x14ac:dyDescent="0.2">
      <c r="A23" s="272" t="s">
        <v>180</v>
      </c>
      <c r="B23" s="240"/>
      <c r="C23" s="177"/>
      <c r="D23" s="178"/>
      <c r="E23" s="178"/>
      <c r="F23" s="178"/>
      <c r="G23" s="178"/>
      <c r="H23" s="178"/>
      <c r="I23" s="178"/>
      <c r="J23" s="178"/>
      <c r="K23" s="179"/>
      <c r="L23" s="225"/>
      <c r="M23" s="274"/>
    </row>
    <row r="24" spans="1:41" ht="12" customHeight="1" x14ac:dyDescent="0.2">
      <c r="A24" s="275" t="s">
        <v>437</v>
      </c>
      <c r="B24" s="276"/>
      <c r="C24" s="277"/>
      <c r="D24" s="278"/>
      <c r="E24" s="278"/>
      <c r="F24" s="278"/>
      <c r="G24" s="278"/>
      <c r="H24" s="278"/>
      <c r="I24" s="278"/>
      <c r="J24" s="278"/>
      <c r="K24" s="279"/>
      <c r="L24" s="280"/>
      <c r="M24" s="281"/>
    </row>
    <row r="25" spans="1:41" x14ac:dyDescent="0.2">
      <c r="A25" s="182"/>
      <c r="B25" s="240"/>
      <c r="C25" s="177"/>
      <c r="D25" s="178"/>
      <c r="E25" s="178"/>
      <c r="F25" s="178"/>
      <c r="G25" s="178"/>
      <c r="H25" s="178"/>
      <c r="I25" s="178"/>
      <c r="J25" s="178"/>
      <c r="K25" s="179"/>
      <c r="L25" s="180"/>
      <c r="M25" s="177"/>
    </row>
    <row r="26" spans="1:41" s="183" customFormat="1" ht="15" x14ac:dyDescent="0.25">
      <c r="A26" s="282"/>
      <c r="B26" s="372" t="s">
        <v>27</v>
      </c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3"/>
    </row>
    <row r="27" spans="1:41" s="183" customFormat="1" ht="15" x14ac:dyDescent="0.25">
      <c r="A27" s="283"/>
      <c r="B27" s="375">
        <v>2006</v>
      </c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6"/>
    </row>
    <row r="28" spans="1:41" s="168" customFormat="1" ht="48" customHeight="1" x14ac:dyDescent="0.2">
      <c r="A28" s="259" t="s">
        <v>28</v>
      </c>
      <c r="B28" s="256" t="s">
        <v>29</v>
      </c>
      <c r="C28" s="255" t="s">
        <v>30</v>
      </c>
      <c r="D28" s="254" t="s">
        <v>77</v>
      </c>
      <c r="E28" s="254" t="s">
        <v>146</v>
      </c>
      <c r="F28" s="254" t="s">
        <v>147</v>
      </c>
      <c r="G28" s="387" t="s">
        <v>100</v>
      </c>
      <c r="H28" s="387"/>
      <c r="I28" s="387"/>
      <c r="J28" s="254" t="s">
        <v>183</v>
      </c>
      <c r="K28" s="254" t="s">
        <v>31</v>
      </c>
      <c r="L28" s="254" t="s">
        <v>32</v>
      </c>
      <c r="M28" s="254" t="s">
        <v>33</v>
      </c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</row>
    <row r="29" spans="1:41" ht="61.5" customHeight="1" x14ac:dyDescent="0.2">
      <c r="A29" s="260">
        <f>+A18+1</f>
        <v>5</v>
      </c>
      <c r="B29" s="241" t="s">
        <v>225</v>
      </c>
      <c r="C29" s="173" t="s">
        <v>41</v>
      </c>
      <c r="D29" s="174">
        <v>38796</v>
      </c>
      <c r="E29" s="174">
        <v>38803</v>
      </c>
      <c r="F29" s="174">
        <v>38858</v>
      </c>
      <c r="G29" s="172" t="s">
        <v>284</v>
      </c>
      <c r="H29" s="172" t="s">
        <v>285</v>
      </c>
      <c r="I29" s="172" t="s">
        <v>286</v>
      </c>
      <c r="J29" s="172" t="s">
        <v>185</v>
      </c>
      <c r="K29" s="172" t="s">
        <v>42</v>
      </c>
      <c r="L29" s="248" t="s">
        <v>420</v>
      </c>
      <c r="M29" s="219" t="s">
        <v>43</v>
      </c>
    </row>
    <row r="30" spans="1:41" ht="42" customHeight="1" x14ac:dyDescent="0.2">
      <c r="A30" s="260">
        <f>+A29+1</f>
        <v>6</v>
      </c>
      <c r="B30" s="241" t="s">
        <v>371</v>
      </c>
      <c r="C30" s="173" t="s">
        <v>44</v>
      </c>
      <c r="D30" s="174">
        <v>38915</v>
      </c>
      <c r="E30" s="174">
        <v>38916</v>
      </c>
      <c r="F30" s="174">
        <v>38952</v>
      </c>
      <c r="G30" s="172" t="s">
        <v>287</v>
      </c>
      <c r="H30" s="172" t="s">
        <v>288</v>
      </c>
      <c r="I30" s="172" t="s">
        <v>45</v>
      </c>
      <c r="J30" s="172" t="s">
        <v>189</v>
      </c>
      <c r="K30" s="172" t="s">
        <v>46</v>
      </c>
      <c r="L30" s="248" t="s">
        <v>420</v>
      </c>
      <c r="M30" s="173"/>
    </row>
    <row r="31" spans="1:41" ht="44.25" customHeight="1" x14ac:dyDescent="0.2">
      <c r="A31" s="260">
        <f>+A30+1</f>
        <v>7</v>
      </c>
      <c r="B31" s="241" t="s">
        <v>289</v>
      </c>
      <c r="C31" s="173" t="s">
        <v>47</v>
      </c>
      <c r="D31" s="174">
        <v>38968</v>
      </c>
      <c r="E31" s="174">
        <v>38971</v>
      </c>
      <c r="F31" s="174">
        <v>38971</v>
      </c>
      <c r="G31" s="172" t="s">
        <v>290</v>
      </c>
      <c r="H31" s="172" t="s">
        <v>291</v>
      </c>
      <c r="I31" s="172" t="s">
        <v>292</v>
      </c>
      <c r="J31" s="172" t="s">
        <v>185</v>
      </c>
      <c r="K31" s="172" t="s">
        <v>46</v>
      </c>
      <c r="L31" s="248" t="s">
        <v>420</v>
      </c>
      <c r="M31" s="173"/>
    </row>
    <row r="32" spans="1:41" ht="68.25" customHeight="1" x14ac:dyDescent="0.2">
      <c r="A32" s="260">
        <f t="shared" ref="A32:A33" si="1">+A31+1</f>
        <v>8</v>
      </c>
      <c r="B32" s="241" t="s">
        <v>224</v>
      </c>
      <c r="C32" s="173" t="s">
        <v>48</v>
      </c>
      <c r="D32" s="174">
        <v>39022</v>
      </c>
      <c r="E32" s="174">
        <v>39028</v>
      </c>
      <c r="F32" s="186" t="s">
        <v>49</v>
      </c>
      <c r="G32" s="388" t="s">
        <v>50</v>
      </c>
      <c r="H32" s="389"/>
      <c r="I32" s="390"/>
      <c r="J32" s="224"/>
      <c r="K32" s="187" t="s">
        <v>160</v>
      </c>
      <c r="L32" s="248" t="s">
        <v>420</v>
      </c>
      <c r="M32" s="173"/>
    </row>
    <row r="33" spans="1:41" ht="71.25" customHeight="1" x14ac:dyDescent="0.2">
      <c r="A33" s="260">
        <f t="shared" si="1"/>
        <v>9</v>
      </c>
      <c r="B33" s="241" t="s">
        <v>215</v>
      </c>
      <c r="C33" s="173" t="s">
        <v>51</v>
      </c>
      <c r="D33" s="174">
        <v>39056</v>
      </c>
      <c r="E33" s="174">
        <v>39062</v>
      </c>
      <c r="F33" s="174">
        <v>39124</v>
      </c>
      <c r="G33" s="172" t="s">
        <v>216</v>
      </c>
      <c r="H33" s="172" t="s">
        <v>217</v>
      </c>
      <c r="I33" s="217" t="s">
        <v>392</v>
      </c>
      <c r="J33" s="217" t="s">
        <v>189</v>
      </c>
      <c r="K33" s="187" t="s">
        <v>72</v>
      </c>
      <c r="L33" s="248" t="s">
        <v>420</v>
      </c>
      <c r="M33" s="284" t="s">
        <v>408</v>
      </c>
    </row>
    <row r="34" spans="1:41" x14ac:dyDescent="0.2">
      <c r="A34" s="285" t="s">
        <v>52</v>
      </c>
      <c r="B34" s="240"/>
      <c r="C34" s="177"/>
      <c r="D34" s="177"/>
      <c r="E34" s="177"/>
      <c r="F34" s="177"/>
      <c r="G34" s="177"/>
      <c r="H34" s="177"/>
      <c r="I34" s="177"/>
      <c r="J34" s="177"/>
      <c r="K34" s="177"/>
      <c r="L34" s="240"/>
      <c r="M34" s="273"/>
    </row>
    <row r="35" spans="1:41" x14ac:dyDescent="0.2">
      <c r="A35" s="285" t="s">
        <v>53</v>
      </c>
      <c r="B35" s="240"/>
      <c r="C35" s="177"/>
      <c r="D35" s="177"/>
      <c r="E35" s="177"/>
      <c r="F35" s="177"/>
      <c r="G35" s="177"/>
      <c r="H35" s="177"/>
      <c r="I35" s="177"/>
      <c r="J35" s="177"/>
      <c r="K35" s="177"/>
      <c r="L35" s="240"/>
      <c r="M35" s="273"/>
    </row>
    <row r="36" spans="1:41" x14ac:dyDescent="0.2">
      <c r="A36" s="285" t="s">
        <v>230</v>
      </c>
      <c r="B36" s="240"/>
      <c r="C36" s="177"/>
      <c r="D36" s="177"/>
      <c r="E36" s="177"/>
      <c r="F36" s="177"/>
      <c r="G36" s="177"/>
      <c r="H36" s="177"/>
      <c r="I36" s="177"/>
      <c r="J36" s="177"/>
      <c r="K36" s="177"/>
      <c r="L36" s="240"/>
      <c r="M36" s="273"/>
    </row>
    <row r="37" spans="1:41" x14ac:dyDescent="0.2">
      <c r="A37" s="285" t="s">
        <v>54</v>
      </c>
      <c r="B37" s="240"/>
      <c r="C37" s="177"/>
      <c r="D37" s="177"/>
      <c r="E37" s="177"/>
      <c r="F37" s="177"/>
      <c r="G37" s="177"/>
      <c r="H37" s="177"/>
      <c r="I37" s="177"/>
      <c r="J37" s="177"/>
      <c r="K37" s="177"/>
      <c r="L37" s="240"/>
      <c r="M37" s="273"/>
    </row>
    <row r="38" spans="1:41" x14ac:dyDescent="0.2">
      <c r="A38" s="285" t="s">
        <v>293</v>
      </c>
      <c r="B38" s="240"/>
      <c r="C38" s="177"/>
      <c r="D38" s="177"/>
      <c r="E38" s="177"/>
      <c r="F38" s="177"/>
      <c r="G38" s="177"/>
      <c r="H38" s="177"/>
      <c r="I38" s="177"/>
      <c r="J38" s="177"/>
      <c r="K38" s="177"/>
      <c r="L38" s="240"/>
      <c r="M38" s="273"/>
    </row>
    <row r="39" spans="1:41" x14ac:dyDescent="0.2">
      <c r="A39" s="272" t="s">
        <v>186</v>
      </c>
      <c r="B39" s="240"/>
      <c r="C39" s="177"/>
      <c r="D39" s="177"/>
      <c r="E39" s="177"/>
      <c r="F39" s="177"/>
      <c r="G39" s="177"/>
      <c r="H39" s="177"/>
      <c r="I39" s="177"/>
      <c r="J39" s="177"/>
      <c r="K39" s="177"/>
      <c r="L39" s="240"/>
      <c r="M39" s="273"/>
    </row>
    <row r="40" spans="1:41" x14ac:dyDescent="0.2">
      <c r="A40" s="272" t="s">
        <v>187</v>
      </c>
      <c r="B40" s="240"/>
      <c r="C40" s="177"/>
      <c r="D40" s="177"/>
      <c r="E40" s="177"/>
      <c r="F40" s="177"/>
      <c r="G40" s="177"/>
      <c r="H40" s="177"/>
      <c r="I40" s="177"/>
      <c r="J40" s="177"/>
      <c r="K40" s="177"/>
      <c r="L40" s="240"/>
      <c r="M40" s="273"/>
    </row>
    <row r="41" spans="1:41" x14ac:dyDescent="0.2">
      <c r="A41" s="272" t="s">
        <v>188</v>
      </c>
      <c r="B41" s="240"/>
      <c r="C41" s="177"/>
      <c r="D41" s="177"/>
      <c r="E41" s="177"/>
      <c r="F41" s="177"/>
      <c r="G41" s="177"/>
      <c r="H41" s="177"/>
      <c r="I41" s="177"/>
      <c r="J41" s="177"/>
      <c r="K41" s="177"/>
      <c r="L41" s="240"/>
      <c r="M41" s="273"/>
    </row>
    <row r="42" spans="1:41" x14ac:dyDescent="0.2">
      <c r="A42" s="275" t="s">
        <v>201</v>
      </c>
      <c r="B42" s="276"/>
      <c r="C42" s="277"/>
      <c r="D42" s="277"/>
      <c r="E42" s="277"/>
      <c r="F42" s="277"/>
      <c r="G42" s="277"/>
      <c r="H42" s="277"/>
      <c r="I42" s="277"/>
      <c r="J42" s="277"/>
      <c r="K42" s="277"/>
      <c r="L42" s="385"/>
      <c r="M42" s="386"/>
    </row>
    <row r="43" spans="1:41" x14ac:dyDescent="0.2">
      <c r="A43" s="188"/>
      <c r="B43" s="240"/>
      <c r="C43" s="177"/>
      <c r="D43" s="177"/>
      <c r="E43" s="177"/>
      <c r="F43" s="177"/>
      <c r="G43" s="177"/>
      <c r="H43" s="177"/>
      <c r="I43" s="177"/>
      <c r="J43" s="177"/>
      <c r="K43" s="177"/>
      <c r="L43" s="240"/>
      <c r="M43" s="177"/>
    </row>
    <row r="44" spans="1:41" s="183" customFormat="1" ht="15" x14ac:dyDescent="0.25">
      <c r="A44" s="286"/>
      <c r="B44" s="372" t="s">
        <v>27</v>
      </c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3"/>
      <c r="N44" s="189"/>
    </row>
    <row r="45" spans="1:41" s="183" customFormat="1" ht="15" x14ac:dyDescent="0.25">
      <c r="A45" s="287"/>
      <c r="B45" s="375">
        <v>2007</v>
      </c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6"/>
    </row>
    <row r="46" spans="1:41" s="168" customFormat="1" ht="36" x14ac:dyDescent="0.2">
      <c r="A46" s="259" t="s">
        <v>28</v>
      </c>
      <c r="B46" s="256" t="s">
        <v>29</v>
      </c>
      <c r="C46" s="255" t="s">
        <v>30</v>
      </c>
      <c r="D46" s="254" t="s">
        <v>77</v>
      </c>
      <c r="E46" s="254" t="s">
        <v>146</v>
      </c>
      <c r="F46" s="254" t="s">
        <v>147</v>
      </c>
      <c r="G46" s="387" t="s">
        <v>100</v>
      </c>
      <c r="H46" s="387"/>
      <c r="I46" s="387"/>
      <c r="J46" s="254" t="s">
        <v>183</v>
      </c>
      <c r="K46" s="254" t="s">
        <v>31</v>
      </c>
      <c r="L46" s="254" t="s">
        <v>32</v>
      </c>
      <c r="M46" s="254" t="s">
        <v>33</v>
      </c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</row>
    <row r="47" spans="1:41" ht="51.75" customHeight="1" thickBot="1" x14ac:dyDescent="0.25">
      <c r="A47" s="260">
        <f>+A33+1</f>
        <v>10</v>
      </c>
      <c r="B47" s="242" t="s">
        <v>439</v>
      </c>
      <c r="C47" s="169" t="s">
        <v>55</v>
      </c>
      <c r="D47" s="170">
        <v>39127</v>
      </c>
      <c r="E47" s="170">
        <v>39129</v>
      </c>
      <c r="F47" s="170">
        <v>39157</v>
      </c>
      <c r="G47" s="171" t="s">
        <v>294</v>
      </c>
      <c r="H47" s="171" t="s">
        <v>295</v>
      </c>
      <c r="I47" s="171" t="s">
        <v>105</v>
      </c>
      <c r="J47" s="172" t="s">
        <v>190</v>
      </c>
      <c r="K47" s="171" t="s">
        <v>56</v>
      </c>
      <c r="L47" s="176" t="s">
        <v>420</v>
      </c>
      <c r="M47" s="288"/>
    </row>
    <row r="48" spans="1:41" ht="47.25" customHeight="1" x14ac:dyDescent="0.2">
      <c r="A48" s="260">
        <f>+A47+1</f>
        <v>11</v>
      </c>
      <c r="B48" s="241" t="s">
        <v>438</v>
      </c>
      <c r="C48" s="219" t="s">
        <v>411</v>
      </c>
      <c r="D48" s="185">
        <v>39351</v>
      </c>
      <c r="E48" s="185">
        <v>39352</v>
      </c>
      <c r="F48" s="174">
        <v>39351</v>
      </c>
      <c r="G48" s="172" t="s">
        <v>223</v>
      </c>
      <c r="H48" s="172" t="s">
        <v>296</v>
      </c>
      <c r="I48" s="172" t="s">
        <v>410</v>
      </c>
      <c r="J48" s="172" t="s">
        <v>182</v>
      </c>
      <c r="K48" s="187" t="s">
        <v>72</v>
      </c>
      <c r="L48" s="184">
        <v>40082</v>
      </c>
      <c r="M48" s="289"/>
    </row>
    <row r="49" spans="1:41" x14ac:dyDescent="0.2">
      <c r="A49" s="285" t="s">
        <v>57</v>
      </c>
      <c r="B49" s="240"/>
      <c r="C49" s="177"/>
      <c r="D49" s="177"/>
      <c r="E49" s="177"/>
      <c r="F49" s="177"/>
      <c r="G49" s="177"/>
      <c r="H49" s="177"/>
      <c r="I49" s="177"/>
      <c r="J49" s="177"/>
      <c r="K49" s="177"/>
      <c r="L49" s="240"/>
      <c r="M49" s="273"/>
    </row>
    <row r="50" spans="1:41" x14ac:dyDescent="0.2">
      <c r="A50" s="285" t="s">
        <v>166</v>
      </c>
      <c r="B50" s="240"/>
      <c r="C50" s="177"/>
      <c r="D50" s="177"/>
      <c r="E50" s="177"/>
      <c r="F50" s="177"/>
      <c r="G50" s="177"/>
      <c r="H50" s="177"/>
      <c r="I50" s="177"/>
      <c r="J50" s="177"/>
      <c r="K50" s="177"/>
      <c r="L50" s="240"/>
      <c r="M50" s="273"/>
    </row>
    <row r="51" spans="1:41" x14ac:dyDescent="0.2">
      <c r="A51" s="272" t="s">
        <v>180</v>
      </c>
      <c r="B51" s="240"/>
      <c r="C51" s="177"/>
      <c r="D51" s="177"/>
      <c r="E51" s="177"/>
      <c r="F51" s="177"/>
      <c r="G51" s="177"/>
      <c r="H51" s="177"/>
      <c r="I51" s="177"/>
      <c r="J51" s="177"/>
      <c r="K51" s="177"/>
      <c r="L51" s="240"/>
      <c r="M51" s="273"/>
    </row>
    <row r="52" spans="1:41" x14ac:dyDescent="0.2">
      <c r="A52" s="177"/>
      <c r="B52" s="240"/>
      <c r="C52" s="177"/>
      <c r="D52" s="177"/>
      <c r="E52" s="177"/>
      <c r="F52" s="177"/>
      <c r="G52" s="177"/>
      <c r="H52" s="177"/>
      <c r="I52" s="177"/>
      <c r="J52" s="177"/>
      <c r="K52" s="177"/>
      <c r="L52" s="225"/>
      <c r="M52" s="181"/>
    </row>
    <row r="53" spans="1:41" s="166" customFormat="1" ht="15" x14ac:dyDescent="0.25">
      <c r="A53" s="286"/>
      <c r="B53" s="372" t="s">
        <v>27</v>
      </c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3"/>
    </row>
    <row r="54" spans="1:41" s="166" customFormat="1" ht="15" x14ac:dyDescent="0.25">
      <c r="A54" s="287"/>
      <c r="B54" s="375">
        <v>2008</v>
      </c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6"/>
    </row>
    <row r="55" spans="1:41" s="168" customFormat="1" ht="48" customHeight="1" x14ac:dyDescent="0.2">
      <c r="A55" s="259" t="s">
        <v>28</v>
      </c>
      <c r="B55" s="254" t="s">
        <v>29</v>
      </c>
      <c r="C55" s="255" t="s">
        <v>30</v>
      </c>
      <c r="D55" s="254" t="s">
        <v>77</v>
      </c>
      <c r="E55" s="254" t="s">
        <v>146</v>
      </c>
      <c r="F55" s="254" t="s">
        <v>147</v>
      </c>
      <c r="G55" s="387" t="s">
        <v>100</v>
      </c>
      <c r="H55" s="387"/>
      <c r="I55" s="387"/>
      <c r="J55" s="254" t="s">
        <v>183</v>
      </c>
      <c r="K55" s="254" t="s">
        <v>31</v>
      </c>
      <c r="L55" s="254" t="s">
        <v>32</v>
      </c>
      <c r="M55" s="254" t="s">
        <v>33</v>
      </c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</row>
    <row r="56" spans="1:41" ht="163.5" customHeight="1" x14ac:dyDescent="0.2">
      <c r="A56" s="290">
        <f>+A48+1</f>
        <v>12</v>
      </c>
      <c r="B56" s="239" t="s">
        <v>191</v>
      </c>
      <c r="C56" s="169" t="s">
        <v>58</v>
      </c>
      <c r="D56" s="170">
        <v>39526</v>
      </c>
      <c r="E56" s="170">
        <v>39531</v>
      </c>
      <c r="F56" s="170">
        <v>39561</v>
      </c>
      <c r="G56" s="171" t="s">
        <v>106</v>
      </c>
      <c r="H56" s="171" t="s">
        <v>107</v>
      </c>
      <c r="I56" s="190" t="s">
        <v>59</v>
      </c>
      <c r="J56" s="190" t="s">
        <v>59</v>
      </c>
      <c r="K56" s="171"/>
      <c r="L56" s="61" t="s">
        <v>276</v>
      </c>
      <c r="M56" s="291"/>
    </row>
    <row r="57" spans="1:41" ht="168" x14ac:dyDescent="0.2">
      <c r="A57" s="260">
        <f>+A56+1</f>
        <v>13</v>
      </c>
      <c r="B57" s="219" t="s">
        <v>193</v>
      </c>
      <c r="C57" s="173" t="s">
        <v>60</v>
      </c>
      <c r="D57" s="174">
        <v>39541</v>
      </c>
      <c r="E57" s="174">
        <v>39542</v>
      </c>
      <c r="F57" s="174">
        <v>5</v>
      </c>
      <c r="G57" s="172" t="s">
        <v>109</v>
      </c>
      <c r="H57" s="172" t="s">
        <v>108</v>
      </c>
      <c r="I57" s="191" t="s">
        <v>61</v>
      </c>
      <c r="J57" s="191" t="s">
        <v>61</v>
      </c>
      <c r="K57" s="172" t="s">
        <v>116</v>
      </c>
      <c r="L57" s="61" t="s">
        <v>276</v>
      </c>
      <c r="M57" s="292"/>
    </row>
    <row r="58" spans="1:41" ht="168" x14ac:dyDescent="0.2">
      <c r="A58" s="260">
        <f>+A57+1</f>
        <v>14</v>
      </c>
      <c r="B58" s="219" t="s">
        <v>297</v>
      </c>
      <c r="C58" s="173" t="s">
        <v>62</v>
      </c>
      <c r="D58" s="174">
        <v>39553</v>
      </c>
      <c r="E58" s="174">
        <v>39554</v>
      </c>
      <c r="F58" s="174">
        <v>39584</v>
      </c>
      <c r="G58" s="172" t="s">
        <v>221</v>
      </c>
      <c r="H58" s="172" t="s">
        <v>222</v>
      </c>
      <c r="I58" s="191" t="s">
        <v>298</v>
      </c>
      <c r="J58" s="191" t="s">
        <v>195</v>
      </c>
      <c r="K58" s="172" t="s">
        <v>115</v>
      </c>
      <c r="L58" s="61" t="s">
        <v>276</v>
      </c>
      <c r="M58" s="292"/>
    </row>
    <row r="59" spans="1:41" ht="168" x14ac:dyDescent="0.2">
      <c r="A59" s="260">
        <f t="shared" ref="A59:A63" si="2">+A58+1</f>
        <v>15</v>
      </c>
      <c r="B59" s="219" t="s">
        <v>218</v>
      </c>
      <c r="C59" s="173" t="s">
        <v>63</v>
      </c>
      <c r="D59" s="174">
        <v>39609</v>
      </c>
      <c r="E59" s="185">
        <v>39646</v>
      </c>
      <c r="F59" s="185">
        <v>39678</v>
      </c>
      <c r="G59" s="172" t="s">
        <v>219</v>
      </c>
      <c r="H59" s="172" t="s">
        <v>299</v>
      </c>
      <c r="I59" s="191" t="s">
        <v>64</v>
      </c>
      <c r="J59" s="191" t="s">
        <v>64</v>
      </c>
      <c r="K59" s="172" t="s">
        <v>65</v>
      </c>
      <c r="L59" s="61" t="s">
        <v>276</v>
      </c>
      <c r="M59" s="292"/>
    </row>
    <row r="60" spans="1:41" ht="168" x14ac:dyDescent="0.2">
      <c r="A60" s="260">
        <f t="shared" si="2"/>
        <v>16</v>
      </c>
      <c r="B60" s="219" t="s">
        <v>341</v>
      </c>
      <c r="C60" s="173" t="s">
        <v>66</v>
      </c>
      <c r="D60" s="174">
        <v>39636</v>
      </c>
      <c r="E60" s="174">
        <v>39671</v>
      </c>
      <c r="F60" s="174">
        <v>39681</v>
      </c>
      <c r="G60" s="172" t="s">
        <v>342</v>
      </c>
      <c r="H60" s="172" t="s">
        <v>343</v>
      </c>
      <c r="I60" s="191" t="s">
        <v>67</v>
      </c>
      <c r="J60" s="191" t="s">
        <v>67</v>
      </c>
      <c r="K60" s="172" t="s">
        <v>117</v>
      </c>
      <c r="L60" s="61" t="s">
        <v>276</v>
      </c>
      <c r="M60" s="271"/>
    </row>
    <row r="61" spans="1:41" ht="168.75" customHeight="1" x14ac:dyDescent="0.2">
      <c r="A61" s="260">
        <f t="shared" si="2"/>
        <v>17</v>
      </c>
      <c r="B61" s="219" t="s">
        <v>344</v>
      </c>
      <c r="C61" s="173" t="s">
        <v>68</v>
      </c>
      <c r="D61" s="174">
        <v>39657</v>
      </c>
      <c r="E61" s="174">
        <v>39665</v>
      </c>
      <c r="F61" s="174">
        <v>39696</v>
      </c>
      <c r="G61" s="172" t="s">
        <v>345</v>
      </c>
      <c r="H61" s="172" t="s">
        <v>346</v>
      </c>
      <c r="I61" s="191" t="s">
        <v>69</v>
      </c>
      <c r="J61" s="191" t="s">
        <v>69</v>
      </c>
      <c r="K61" s="172" t="s">
        <v>118</v>
      </c>
      <c r="L61" s="61" t="s">
        <v>276</v>
      </c>
      <c r="M61" s="271"/>
    </row>
    <row r="62" spans="1:41" ht="170.25" customHeight="1" x14ac:dyDescent="0.2">
      <c r="A62" s="260">
        <f t="shared" si="2"/>
        <v>18</v>
      </c>
      <c r="B62" s="219" t="s">
        <v>347</v>
      </c>
      <c r="C62" s="173" t="s">
        <v>70</v>
      </c>
      <c r="D62" s="174">
        <v>39657</v>
      </c>
      <c r="E62" s="174">
        <v>39665</v>
      </c>
      <c r="F62" s="174">
        <v>39696</v>
      </c>
      <c r="G62" s="172" t="s">
        <v>348</v>
      </c>
      <c r="H62" s="172" t="s">
        <v>349</v>
      </c>
      <c r="I62" s="191" t="s">
        <v>71</v>
      </c>
      <c r="J62" s="191" t="s">
        <v>200</v>
      </c>
      <c r="K62" s="172" t="s">
        <v>72</v>
      </c>
      <c r="L62" s="61" t="s">
        <v>276</v>
      </c>
      <c r="M62" s="271"/>
    </row>
    <row r="63" spans="1:41" ht="159" customHeight="1" x14ac:dyDescent="0.2">
      <c r="A63" s="260">
        <f t="shared" si="2"/>
        <v>19</v>
      </c>
      <c r="B63" s="243" t="s">
        <v>350</v>
      </c>
      <c r="C63" s="192" t="s">
        <v>73</v>
      </c>
      <c r="D63" s="193">
        <v>39693</v>
      </c>
      <c r="E63" s="193">
        <v>39699</v>
      </c>
      <c r="F63" s="193">
        <v>39730</v>
      </c>
      <c r="G63" s="194" t="s">
        <v>351</v>
      </c>
      <c r="H63" s="194" t="s">
        <v>352</v>
      </c>
      <c r="I63" s="195" t="s">
        <v>74</v>
      </c>
      <c r="J63" s="195"/>
      <c r="K63" s="194" t="s">
        <v>65</v>
      </c>
      <c r="L63" s="61" t="s">
        <v>276</v>
      </c>
      <c r="M63" s="293"/>
    </row>
    <row r="64" spans="1:41" ht="15" customHeight="1" x14ac:dyDescent="0.2">
      <c r="A64" s="382" t="s">
        <v>229</v>
      </c>
      <c r="B64" s="383"/>
      <c r="C64" s="383"/>
      <c r="D64" s="383"/>
      <c r="E64" s="383"/>
      <c r="F64" s="383"/>
      <c r="G64" s="383"/>
      <c r="H64" s="383"/>
      <c r="I64" s="383"/>
      <c r="J64" s="196"/>
      <c r="K64" s="197"/>
      <c r="L64" s="196"/>
      <c r="M64" s="271"/>
    </row>
    <row r="65" spans="1:41" ht="14.25" customHeight="1" x14ac:dyDescent="0.2">
      <c r="A65" s="394" t="s">
        <v>192</v>
      </c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6"/>
    </row>
    <row r="66" spans="1:41" ht="14.25" customHeight="1" x14ac:dyDescent="0.2">
      <c r="A66" s="294" t="s">
        <v>194</v>
      </c>
      <c r="B66" s="244"/>
      <c r="C66" s="226"/>
      <c r="D66" s="226"/>
      <c r="E66" s="226"/>
      <c r="F66" s="226"/>
      <c r="G66" s="226"/>
      <c r="H66" s="226"/>
      <c r="I66" s="226"/>
      <c r="J66" s="226"/>
      <c r="K66" s="226"/>
      <c r="L66" s="244"/>
      <c r="M66" s="295"/>
    </row>
    <row r="67" spans="1:41" ht="14.25" customHeight="1" x14ac:dyDescent="0.2">
      <c r="A67" s="294">
        <v>2</v>
      </c>
      <c r="B67" s="244"/>
      <c r="C67" s="226"/>
      <c r="D67" s="226"/>
      <c r="E67" s="226"/>
      <c r="F67" s="226"/>
      <c r="G67" s="226"/>
      <c r="H67" s="226"/>
      <c r="I67" s="226"/>
      <c r="J67" s="226"/>
      <c r="K67" s="226"/>
      <c r="L67" s="244"/>
      <c r="M67" s="295"/>
    </row>
    <row r="68" spans="1:41" ht="14.25" customHeight="1" x14ac:dyDescent="0.2">
      <c r="A68" s="294" t="s">
        <v>196</v>
      </c>
      <c r="B68" s="244"/>
      <c r="C68" s="226"/>
      <c r="D68" s="226"/>
      <c r="E68" s="226"/>
      <c r="F68" s="226"/>
      <c r="G68" s="226"/>
      <c r="H68" s="226"/>
      <c r="I68" s="226"/>
      <c r="J68" s="226"/>
      <c r="K68" s="226"/>
      <c r="L68" s="244"/>
      <c r="M68" s="295"/>
    </row>
    <row r="69" spans="1:41" ht="14.25" customHeight="1" x14ac:dyDescent="0.2">
      <c r="A69" s="294" t="s">
        <v>197</v>
      </c>
      <c r="B69" s="244"/>
      <c r="C69" s="226"/>
      <c r="D69" s="226"/>
      <c r="E69" s="226"/>
      <c r="F69" s="226"/>
      <c r="G69" s="226"/>
      <c r="H69" s="226"/>
      <c r="I69" s="226"/>
      <c r="J69" s="226"/>
      <c r="K69" s="226"/>
      <c r="L69" s="244"/>
      <c r="M69" s="295"/>
    </row>
    <row r="70" spans="1:41" ht="14.25" customHeight="1" x14ac:dyDescent="0.2">
      <c r="A70" s="294" t="s">
        <v>198</v>
      </c>
      <c r="B70" s="244"/>
      <c r="C70" s="226"/>
      <c r="D70" s="226"/>
      <c r="E70" s="226"/>
      <c r="F70" s="226"/>
      <c r="G70" s="226"/>
      <c r="H70" s="226"/>
      <c r="I70" s="226"/>
      <c r="J70" s="226"/>
      <c r="K70" s="226"/>
      <c r="L70" s="244"/>
      <c r="M70" s="295"/>
    </row>
    <row r="71" spans="1:41" x14ac:dyDescent="0.2">
      <c r="A71" s="296" t="s">
        <v>199</v>
      </c>
      <c r="B71" s="276"/>
      <c r="C71" s="277"/>
      <c r="D71" s="277"/>
      <c r="E71" s="277"/>
      <c r="F71" s="277"/>
      <c r="G71" s="277"/>
      <c r="H71" s="277"/>
      <c r="I71" s="277"/>
      <c r="J71" s="277"/>
      <c r="K71" s="277"/>
      <c r="L71" s="385"/>
      <c r="M71" s="386"/>
    </row>
    <row r="72" spans="1:41" s="199" customFormat="1" ht="24" customHeight="1" x14ac:dyDescent="0.2">
      <c r="A72" s="198"/>
      <c r="B72" s="240"/>
      <c r="C72" s="177"/>
      <c r="D72" s="177"/>
      <c r="E72" s="177"/>
      <c r="F72" s="177"/>
      <c r="G72" s="177"/>
      <c r="H72" s="177"/>
      <c r="I72" s="177"/>
      <c r="J72" s="177"/>
      <c r="K72" s="177"/>
      <c r="L72" s="225"/>
      <c r="M72" s="181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</row>
    <row r="73" spans="1:41" s="24" customFormat="1" ht="15" x14ac:dyDescent="0.25">
      <c r="A73" s="299"/>
      <c r="B73" s="378" t="s">
        <v>27</v>
      </c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9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</row>
    <row r="74" spans="1:41" s="24" customFormat="1" ht="15" x14ac:dyDescent="0.25">
      <c r="A74" s="300"/>
      <c r="B74" s="380">
        <v>2010</v>
      </c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1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</row>
    <row r="75" spans="1:41" s="24" customFormat="1" ht="36" x14ac:dyDescent="0.2">
      <c r="A75" s="301" t="s">
        <v>28</v>
      </c>
      <c r="B75" s="257" t="s">
        <v>29</v>
      </c>
      <c r="C75" s="258" t="s">
        <v>30</v>
      </c>
      <c r="D75" s="257" t="s">
        <v>77</v>
      </c>
      <c r="E75" s="257" t="s">
        <v>146</v>
      </c>
      <c r="F75" s="257" t="s">
        <v>147</v>
      </c>
      <c r="G75" s="384" t="s">
        <v>100</v>
      </c>
      <c r="H75" s="384"/>
      <c r="I75" s="384"/>
      <c r="J75" s="257" t="s">
        <v>183</v>
      </c>
      <c r="K75" s="257" t="s">
        <v>31</v>
      </c>
      <c r="L75" s="257" t="s">
        <v>32</v>
      </c>
      <c r="M75" s="257" t="s">
        <v>33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</row>
    <row r="76" spans="1:41" s="24" customFormat="1" ht="168" x14ac:dyDescent="0.2">
      <c r="A76" s="62">
        <f>+A63+1</f>
        <v>20</v>
      </c>
      <c r="B76" s="245" t="s">
        <v>97</v>
      </c>
      <c r="C76" s="41" t="s">
        <v>173</v>
      </c>
      <c r="D76" s="63">
        <v>40255</v>
      </c>
      <c r="E76" s="63">
        <v>40256</v>
      </c>
      <c r="F76" s="63">
        <v>40256</v>
      </c>
      <c r="G76" s="35" t="s">
        <v>174</v>
      </c>
      <c r="H76" s="35" t="s">
        <v>175</v>
      </c>
      <c r="I76" s="61" t="s">
        <v>300</v>
      </c>
      <c r="J76" s="61" t="s">
        <v>182</v>
      </c>
      <c r="K76" s="35" t="s">
        <v>240</v>
      </c>
      <c r="L76" s="61" t="s">
        <v>276</v>
      </c>
      <c r="M76" s="30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</row>
    <row r="77" spans="1:41" s="24" customFormat="1" ht="12.75" x14ac:dyDescent="0.2">
      <c r="A77" s="76"/>
      <c r="B77" s="246"/>
      <c r="C77" s="32"/>
      <c r="D77" s="32"/>
      <c r="E77" s="32"/>
      <c r="F77" s="32"/>
      <c r="G77" s="32"/>
      <c r="H77" s="32"/>
      <c r="I77" s="32"/>
      <c r="J77" s="32"/>
      <c r="K77" s="32"/>
      <c r="L77" s="246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</row>
    <row r="78" spans="1:41" s="24" customFormat="1" ht="12.75" x14ac:dyDescent="0.2">
      <c r="A78" s="76"/>
      <c r="B78" s="246"/>
      <c r="C78" s="32"/>
      <c r="D78" s="32"/>
      <c r="E78" s="32"/>
      <c r="F78" s="32"/>
      <c r="G78" s="32"/>
      <c r="H78" s="32"/>
      <c r="I78" s="32"/>
      <c r="J78" s="32"/>
      <c r="K78" s="32"/>
      <c r="L78" s="246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</row>
    <row r="79" spans="1:41" s="24" customFormat="1" ht="35.25" customHeight="1" x14ac:dyDescent="0.25">
      <c r="A79" s="299"/>
      <c r="B79" s="377" t="s">
        <v>239</v>
      </c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9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</row>
    <row r="80" spans="1:41" s="24" customFormat="1" ht="15" x14ac:dyDescent="0.25">
      <c r="A80" s="300"/>
      <c r="B80" s="380">
        <v>2011</v>
      </c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1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</row>
    <row r="81" spans="1:41" s="24" customFormat="1" ht="36" x14ac:dyDescent="0.2">
      <c r="A81" s="301" t="s">
        <v>28</v>
      </c>
      <c r="B81" s="257" t="s">
        <v>29</v>
      </c>
      <c r="C81" s="258" t="s">
        <v>30</v>
      </c>
      <c r="D81" s="257" t="s">
        <v>77</v>
      </c>
      <c r="E81" s="257" t="s">
        <v>146</v>
      </c>
      <c r="F81" s="257" t="s">
        <v>147</v>
      </c>
      <c r="G81" s="384" t="s">
        <v>100</v>
      </c>
      <c r="H81" s="384"/>
      <c r="I81" s="384"/>
      <c r="J81" s="257" t="s">
        <v>183</v>
      </c>
      <c r="K81" s="257" t="s">
        <v>31</v>
      </c>
      <c r="L81" s="257" t="s">
        <v>32</v>
      </c>
      <c r="M81" s="257" t="s">
        <v>33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</row>
    <row r="82" spans="1:41" s="24" customFormat="1" ht="168" x14ac:dyDescent="0.2">
      <c r="A82" s="62">
        <f>+A76+1</f>
        <v>21</v>
      </c>
      <c r="B82" s="245" t="s">
        <v>97</v>
      </c>
      <c r="C82" s="41" t="s">
        <v>238</v>
      </c>
      <c r="D82" s="63">
        <v>40648</v>
      </c>
      <c r="E82" s="63">
        <v>40651</v>
      </c>
      <c r="F82" s="63">
        <v>40847</v>
      </c>
      <c r="G82" s="35" t="s">
        <v>174</v>
      </c>
      <c r="H82" s="35" t="s">
        <v>175</v>
      </c>
      <c r="I82" s="61" t="s">
        <v>301</v>
      </c>
      <c r="J82" s="61"/>
      <c r="K82" s="35" t="s">
        <v>240</v>
      </c>
      <c r="L82" s="61" t="s">
        <v>276</v>
      </c>
      <c r="M82" s="30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</row>
    <row r="83" spans="1:41" ht="12.75" x14ac:dyDescent="0.2">
      <c r="A83" s="200"/>
    </row>
    <row r="84" spans="1:41" ht="12.75" x14ac:dyDescent="0.2">
      <c r="A84" s="200"/>
    </row>
    <row r="85" spans="1:41" s="24" customFormat="1" ht="35.25" customHeight="1" x14ac:dyDescent="0.25">
      <c r="A85" s="303"/>
      <c r="B85" s="377" t="s">
        <v>246</v>
      </c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9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</row>
    <row r="86" spans="1:41" s="24" customFormat="1" ht="15" x14ac:dyDescent="0.25">
      <c r="A86" s="300"/>
      <c r="B86" s="380">
        <v>2011</v>
      </c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1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</row>
    <row r="87" spans="1:41" s="24" customFormat="1" ht="36" x14ac:dyDescent="0.2">
      <c r="A87" s="301" t="s">
        <v>28</v>
      </c>
      <c r="B87" s="257" t="s">
        <v>29</v>
      </c>
      <c r="C87" s="258" t="s">
        <v>30</v>
      </c>
      <c r="D87" s="257" t="s">
        <v>77</v>
      </c>
      <c r="E87" s="257" t="s">
        <v>146</v>
      </c>
      <c r="F87" s="257" t="s">
        <v>147</v>
      </c>
      <c r="G87" s="384" t="s">
        <v>100</v>
      </c>
      <c r="H87" s="384"/>
      <c r="I87" s="384"/>
      <c r="J87" s="257" t="s">
        <v>183</v>
      </c>
      <c r="K87" s="257" t="s">
        <v>31</v>
      </c>
      <c r="L87" s="257" t="s">
        <v>32</v>
      </c>
      <c r="M87" s="257" t="s">
        <v>33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</row>
    <row r="88" spans="1:41" s="24" customFormat="1" ht="179.25" customHeight="1" x14ac:dyDescent="0.2">
      <c r="A88" s="62">
        <f>+A82+1</f>
        <v>22</v>
      </c>
      <c r="B88" s="245" t="s">
        <v>97</v>
      </c>
      <c r="C88" s="41" t="s">
        <v>247</v>
      </c>
      <c r="D88" s="63">
        <v>40742</v>
      </c>
      <c r="E88" s="63">
        <v>40742</v>
      </c>
      <c r="F88" s="63">
        <f>+E88</f>
        <v>40742</v>
      </c>
      <c r="G88" s="35" t="s">
        <v>174</v>
      </c>
      <c r="H88" s="35" t="s">
        <v>175</v>
      </c>
      <c r="I88" s="61" t="s">
        <v>248</v>
      </c>
      <c r="J88" s="61"/>
      <c r="K88" s="35" t="s">
        <v>240</v>
      </c>
      <c r="L88" s="61" t="s">
        <v>276</v>
      </c>
      <c r="M88" s="30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</row>
    <row r="89" spans="1:41" s="24" customFormat="1" ht="166.5" customHeight="1" x14ac:dyDescent="0.2">
      <c r="A89" s="62">
        <f>+A88+1</f>
        <v>23</v>
      </c>
      <c r="B89" s="245" t="s">
        <v>249</v>
      </c>
      <c r="C89" s="41" t="s">
        <v>250</v>
      </c>
      <c r="D89" s="63">
        <v>40794</v>
      </c>
      <c r="E89" s="63">
        <v>40794</v>
      </c>
      <c r="F89" s="63">
        <f>+E89</f>
        <v>40794</v>
      </c>
      <c r="G89" s="35" t="s">
        <v>251</v>
      </c>
      <c r="H89" s="35" t="s">
        <v>252</v>
      </c>
      <c r="I89" s="61" t="s">
        <v>253</v>
      </c>
      <c r="J89" s="61"/>
      <c r="K89" s="35" t="s">
        <v>240</v>
      </c>
      <c r="L89" s="61" t="s">
        <v>276</v>
      </c>
      <c r="M89" s="30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</row>
    <row r="90" spans="1:41" ht="12.75" x14ac:dyDescent="0.2">
      <c r="A90" s="200"/>
    </row>
    <row r="91" spans="1:41" ht="12.75" x14ac:dyDescent="0.2">
      <c r="A91" s="200"/>
    </row>
    <row r="92" spans="1:41" s="24" customFormat="1" ht="35.25" customHeight="1" x14ac:dyDescent="0.25">
      <c r="A92" s="299"/>
      <c r="B92" s="377" t="s">
        <v>246</v>
      </c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9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</row>
    <row r="93" spans="1:41" s="24" customFormat="1" ht="15" x14ac:dyDescent="0.25">
      <c r="A93" s="300"/>
      <c r="B93" s="380">
        <v>2013</v>
      </c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1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</row>
    <row r="94" spans="1:41" s="24" customFormat="1" ht="36" x14ac:dyDescent="0.2">
      <c r="A94" s="301" t="s">
        <v>28</v>
      </c>
      <c r="B94" s="257" t="s">
        <v>29</v>
      </c>
      <c r="C94" s="258" t="s">
        <v>30</v>
      </c>
      <c r="D94" s="257" t="s">
        <v>77</v>
      </c>
      <c r="E94" s="257" t="s">
        <v>146</v>
      </c>
      <c r="F94" s="257" t="s">
        <v>147</v>
      </c>
      <c r="G94" s="384" t="s">
        <v>100</v>
      </c>
      <c r="H94" s="384"/>
      <c r="I94" s="384"/>
      <c r="J94" s="257" t="s">
        <v>183</v>
      </c>
      <c r="K94" s="257" t="s">
        <v>31</v>
      </c>
      <c r="L94" s="257" t="s">
        <v>32</v>
      </c>
      <c r="M94" s="257" t="s">
        <v>33</v>
      </c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</row>
    <row r="95" spans="1:41" s="24" customFormat="1" ht="135" x14ac:dyDescent="0.2">
      <c r="A95" s="62">
        <f>+A89+1</f>
        <v>24</v>
      </c>
      <c r="B95" s="245" t="s">
        <v>381</v>
      </c>
      <c r="C95" s="41" t="s">
        <v>382</v>
      </c>
      <c r="D95" s="63">
        <v>41298</v>
      </c>
      <c r="E95" s="211">
        <v>41299</v>
      </c>
      <c r="F95" s="211">
        <f>+E95</f>
        <v>41299</v>
      </c>
      <c r="G95" s="35" t="s">
        <v>383</v>
      </c>
      <c r="H95" s="35" t="s">
        <v>384</v>
      </c>
      <c r="I95" s="61" t="s">
        <v>385</v>
      </c>
      <c r="J95" s="61"/>
      <c r="K95" s="35" t="s">
        <v>240</v>
      </c>
      <c r="L95" s="212" t="s">
        <v>386</v>
      </c>
      <c r="M95" s="30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</row>
    <row r="96" spans="1:41" ht="24" customHeight="1" x14ac:dyDescent="0.2">
      <c r="A96" s="200"/>
    </row>
    <row r="97" spans="1:41" s="24" customFormat="1" ht="18" customHeight="1" x14ac:dyDescent="0.25">
      <c r="A97" s="299"/>
      <c r="B97" s="377" t="s">
        <v>27</v>
      </c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9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</row>
    <row r="98" spans="1:41" s="24" customFormat="1" ht="15" x14ac:dyDescent="0.25">
      <c r="A98" s="300"/>
      <c r="B98" s="380">
        <v>2013</v>
      </c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1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</row>
    <row r="99" spans="1:41" s="24" customFormat="1" ht="36" x14ac:dyDescent="0.2">
      <c r="A99" s="301" t="s">
        <v>28</v>
      </c>
      <c r="B99" s="257" t="s">
        <v>29</v>
      </c>
      <c r="C99" s="258" t="s">
        <v>30</v>
      </c>
      <c r="D99" s="257" t="s">
        <v>77</v>
      </c>
      <c r="E99" s="257" t="s">
        <v>146</v>
      </c>
      <c r="F99" s="257" t="s">
        <v>147</v>
      </c>
      <c r="G99" s="384" t="s">
        <v>100</v>
      </c>
      <c r="H99" s="384"/>
      <c r="I99" s="384"/>
      <c r="J99" s="257" t="s">
        <v>183</v>
      </c>
      <c r="K99" s="257" t="s">
        <v>31</v>
      </c>
      <c r="L99" s="257" t="s">
        <v>32</v>
      </c>
      <c r="M99" s="257" t="s">
        <v>33</v>
      </c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</row>
    <row r="100" spans="1:41" s="24" customFormat="1" ht="239.25" customHeight="1" x14ac:dyDescent="0.2">
      <c r="A100" s="304">
        <f>+A95+1</f>
        <v>25</v>
      </c>
      <c r="B100" s="305" t="s">
        <v>413</v>
      </c>
      <c r="C100" s="39" t="s">
        <v>414</v>
      </c>
      <c r="D100" s="39">
        <v>41432</v>
      </c>
      <c r="E100" s="39">
        <v>41432</v>
      </c>
      <c r="F100" s="36" t="s">
        <v>418</v>
      </c>
      <c r="G100" s="36" t="s">
        <v>415</v>
      </c>
      <c r="H100" s="36" t="s">
        <v>416</v>
      </c>
      <c r="I100" s="36" t="s">
        <v>412</v>
      </c>
      <c r="J100" s="306" t="s">
        <v>182</v>
      </c>
      <c r="K100" s="36" t="s">
        <v>240</v>
      </c>
      <c r="L100" s="307" t="s">
        <v>417</v>
      </c>
      <c r="M100" s="308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ht="24" customHeight="1" x14ac:dyDescent="0.2">
      <c r="A101" s="200"/>
    </row>
    <row r="102" spans="1:41" ht="12.75" x14ac:dyDescent="0.2">
      <c r="A102" s="200"/>
    </row>
    <row r="103" spans="1:41" ht="12.75" x14ac:dyDescent="0.2">
      <c r="A103" s="207" t="str">
        <f>"."</f>
        <v>.</v>
      </c>
    </row>
    <row r="104" spans="1:41" ht="12.75" x14ac:dyDescent="0.2">
      <c r="A104" s="27"/>
      <c r="B104" s="247"/>
      <c r="C104" s="27"/>
      <c r="D104" s="27"/>
      <c r="E104" s="27"/>
      <c r="F104" s="27"/>
      <c r="G104" s="27"/>
    </row>
  </sheetData>
  <sheetProtection password="CB2B" sheet="1" objects="1" scenarios="1"/>
  <mergeCells count="34">
    <mergeCell ref="B53:M53"/>
    <mergeCell ref="B54:M54"/>
    <mergeCell ref="G55:I55"/>
    <mergeCell ref="A65:M65"/>
    <mergeCell ref="B79:M79"/>
    <mergeCell ref="B73:M73"/>
    <mergeCell ref="G46:I46"/>
    <mergeCell ref="B26:M26"/>
    <mergeCell ref="B27:M27"/>
    <mergeCell ref="G14:I14"/>
    <mergeCell ref="L21:M21"/>
    <mergeCell ref="G99:I99"/>
    <mergeCell ref="B92:M92"/>
    <mergeCell ref="B93:M93"/>
    <mergeCell ref="G94:I94"/>
    <mergeCell ref="B85:M85"/>
    <mergeCell ref="B86:M86"/>
    <mergeCell ref="G87:I87"/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8"/>
  <sheetViews>
    <sheetView zoomScaleNormal="100" workbookViewId="0">
      <selection activeCell="F72" sqref="F72"/>
    </sheetView>
  </sheetViews>
  <sheetFormatPr baseColWidth="10" defaultRowHeight="12" x14ac:dyDescent="0.2"/>
  <cols>
    <col min="1" max="1" width="4" style="32" customWidth="1"/>
    <col min="2" max="2" width="39.85546875" style="32" customWidth="1"/>
    <col min="3" max="3" width="11.42578125" style="32"/>
    <col min="4" max="4" width="14.42578125" style="32" customWidth="1"/>
    <col min="5" max="5" width="15.85546875" style="32" customWidth="1"/>
    <col min="6" max="7" width="20.7109375" style="32" customWidth="1"/>
    <col min="8" max="9" width="16.140625" style="32" customWidth="1"/>
    <col min="10" max="10" width="15.42578125" style="40" customWidth="1"/>
    <col min="11" max="62" width="11.42578125" style="231"/>
    <col min="63" max="16384" width="11.42578125" style="24"/>
  </cols>
  <sheetData>
    <row r="1" spans="1:10" x14ac:dyDescent="0.2">
      <c r="A1" s="310"/>
      <c r="B1" s="310"/>
      <c r="C1" s="310"/>
      <c r="D1" s="310"/>
      <c r="E1" s="310"/>
      <c r="F1" s="310"/>
      <c r="G1" s="310"/>
      <c r="H1" s="310"/>
      <c r="I1" s="310"/>
      <c r="J1" s="325"/>
    </row>
    <row r="2" spans="1:10" ht="18" x14ac:dyDescent="0.25">
      <c r="A2" s="310"/>
      <c r="B2" s="235" t="s">
        <v>421</v>
      </c>
      <c r="C2" s="233"/>
      <c r="D2" s="310"/>
      <c r="E2" s="310"/>
      <c r="F2" s="310"/>
      <c r="G2" s="310"/>
      <c r="H2" s="310"/>
      <c r="I2" s="310"/>
      <c r="J2" s="311"/>
    </row>
    <row r="3" spans="1:10" ht="14.25" x14ac:dyDescent="0.2">
      <c r="A3" s="310"/>
      <c r="B3" s="234" t="s">
        <v>424</v>
      </c>
      <c r="C3" s="233"/>
      <c r="D3" s="310"/>
      <c r="E3" s="310"/>
      <c r="F3" s="310"/>
      <c r="G3" s="310"/>
      <c r="H3" s="310"/>
      <c r="I3" s="310"/>
      <c r="J3" s="311"/>
    </row>
    <row r="4" spans="1:10" ht="14.25" x14ac:dyDescent="0.2">
      <c r="A4" s="310"/>
      <c r="B4" s="233"/>
      <c r="C4" s="233"/>
      <c r="D4" s="310"/>
      <c r="E4" s="310"/>
      <c r="F4" s="310"/>
      <c r="G4" s="310"/>
      <c r="H4" s="310"/>
      <c r="I4" s="310"/>
      <c r="J4" s="311"/>
    </row>
    <row r="5" spans="1:10" ht="14.25" x14ac:dyDescent="0.2">
      <c r="A5" s="310"/>
      <c r="B5" s="233"/>
      <c r="C5" s="233"/>
      <c r="D5" s="310"/>
      <c r="E5" s="310"/>
      <c r="F5" s="310"/>
      <c r="G5" s="310"/>
      <c r="H5" s="310"/>
      <c r="I5" s="310"/>
      <c r="J5" s="311"/>
    </row>
    <row r="6" spans="1:10" ht="14.25" x14ac:dyDescent="0.2">
      <c r="A6" s="310"/>
      <c r="B6" s="233"/>
      <c r="C6" s="233"/>
      <c r="D6" s="310"/>
      <c r="E6" s="310"/>
      <c r="F6" s="310"/>
      <c r="G6" s="310"/>
      <c r="H6" s="310"/>
      <c r="I6" s="310"/>
      <c r="J6" s="311"/>
    </row>
    <row r="7" spans="1:10" ht="14.25" x14ac:dyDescent="0.2">
      <c r="A7" s="310"/>
      <c r="B7" s="233"/>
      <c r="C7" s="233"/>
      <c r="D7" s="310"/>
      <c r="E7" s="310"/>
      <c r="F7" s="310"/>
      <c r="G7" s="310"/>
      <c r="H7" s="310"/>
      <c r="I7" s="310"/>
      <c r="J7" s="311"/>
    </row>
    <row r="8" spans="1:10" ht="12.75" x14ac:dyDescent="0.2">
      <c r="A8" s="310"/>
      <c r="B8" s="370" t="str">
        <f>+Inicio!C8</f>
        <v xml:space="preserve">      Fecha de publicación: julio de 2013</v>
      </c>
      <c r="C8" s="370"/>
      <c r="D8" s="310"/>
      <c r="E8" s="310"/>
      <c r="F8" s="310"/>
      <c r="G8" s="310"/>
      <c r="H8" s="310"/>
      <c r="I8" s="310"/>
      <c r="J8" s="311"/>
    </row>
    <row r="9" spans="1:10" x14ac:dyDescent="0.2">
      <c r="A9" s="310"/>
      <c r="B9" s="310"/>
      <c r="C9" s="310"/>
      <c r="D9" s="310"/>
      <c r="E9" s="310"/>
      <c r="F9" s="310"/>
      <c r="G9" s="310"/>
      <c r="H9" s="310"/>
      <c r="I9" s="310"/>
      <c r="J9" s="311"/>
    </row>
    <row r="10" spans="1:10" x14ac:dyDescent="0.2">
      <c r="A10" s="310"/>
      <c r="B10" s="310"/>
      <c r="C10" s="310"/>
      <c r="D10" s="310"/>
      <c r="E10" s="310"/>
      <c r="F10" s="310"/>
      <c r="G10" s="310"/>
      <c r="H10" s="310"/>
      <c r="I10" s="310"/>
      <c r="J10" s="311"/>
    </row>
    <row r="11" spans="1:10" x14ac:dyDescent="0.2">
      <c r="A11" s="312"/>
      <c r="B11" s="312"/>
      <c r="C11" s="312"/>
      <c r="D11" s="312"/>
      <c r="E11" s="313"/>
      <c r="F11" s="312"/>
      <c r="G11" s="312"/>
      <c r="H11" s="312"/>
      <c r="I11" s="312"/>
      <c r="J11" s="314"/>
    </row>
    <row r="12" spans="1:10" ht="16.5" customHeight="1" x14ac:dyDescent="0.25">
      <c r="A12" s="411" t="s">
        <v>75</v>
      </c>
      <c r="B12" s="378"/>
      <c r="C12" s="378"/>
      <c r="D12" s="378"/>
      <c r="E12" s="378"/>
      <c r="F12" s="378"/>
      <c r="G12" s="378"/>
      <c r="H12" s="378"/>
      <c r="I12" s="378"/>
      <c r="J12" s="379"/>
    </row>
    <row r="13" spans="1:10" ht="15" x14ac:dyDescent="0.25">
      <c r="A13" s="412">
        <v>2003</v>
      </c>
      <c r="B13" s="380"/>
      <c r="C13" s="380"/>
      <c r="D13" s="380"/>
      <c r="E13" s="380"/>
      <c r="F13" s="380"/>
      <c r="G13" s="380"/>
      <c r="H13" s="380"/>
      <c r="I13" s="380"/>
      <c r="J13" s="381"/>
    </row>
    <row r="14" spans="1:10" ht="24" x14ac:dyDescent="0.2">
      <c r="A14" s="301" t="s">
        <v>28</v>
      </c>
      <c r="B14" s="317" t="s">
        <v>76</v>
      </c>
      <c r="C14" s="257" t="s">
        <v>77</v>
      </c>
      <c r="D14" s="257" t="s">
        <v>90</v>
      </c>
      <c r="E14" s="257" t="s">
        <v>78</v>
      </c>
      <c r="F14" s="384" t="s">
        <v>100</v>
      </c>
      <c r="G14" s="384"/>
      <c r="H14" s="384"/>
      <c r="I14" s="257" t="s">
        <v>202</v>
      </c>
      <c r="J14" s="318" t="s">
        <v>80</v>
      </c>
    </row>
    <row r="15" spans="1:10" ht="81" customHeight="1" x14ac:dyDescent="0.2">
      <c r="A15" s="37">
        <v>1</v>
      </c>
      <c r="B15" s="78" t="s">
        <v>302</v>
      </c>
      <c r="C15" s="39">
        <v>37953</v>
      </c>
      <c r="D15" s="30" t="s">
        <v>399</v>
      </c>
      <c r="E15" s="39" t="s">
        <v>81</v>
      </c>
      <c r="F15" s="36" t="s">
        <v>303</v>
      </c>
      <c r="G15" s="36" t="s">
        <v>304</v>
      </c>
      <c r="H15" s="36" t="s">
        <v>305</v>
      </c>
      <c r="I15" s="36" t="s">
        <v>182</v>
      </c>
      <c r="J15" s="315" t="s">
        <v>72</v>
      </c>
    </row>
    <row r="16" spans="1:10" ht="13.5" customHeight="1" x14ac:dyDescent="0.2">
      <c r="A16" s="42"/>
      <c r="B16" s="42"/>
      <c r="C16" s="42"/>
      <c r="D16" s="42"/>
      <c r="E16" s="42"/>
      <c r="F16" s="42"/>
      <c r="G16" s="42"/>
      <c r="H16" s="115"/>
      <c r="I16" s="115"/>
      <c r="J16" s="115"/>
    </row>
    <row r="17" spans="1:10" ht="13.5" customHeight="1" x14ac:dyDescent="0.2">
      <c r="A17" s="400" t="s">
        <v>75</v>
      </c>
      <c r="B17" s="401"/>
      <c r="C17" s="401"/>
      <c r="D17" s="401"/>
      <c r="E17" s="401"/>
      <c r="F17" s="401"/>
      <c r="G17" s="401"/>
      <c r="H17" s="401"/>
      <c r="I17" s="401"/>
      <c r="J17" s="402"/>
    </row>
    <row r="18" spans="1:10" ht="15" x14ac:dyDescent="0.2">
      <c r="A18" s="397">
        <v>2004</v>
      </c>
      <c r="B18" s="398"/>
      <c r="C18" s="398"/>
      <c r="D18" s="398"/>
      <c r="E18" s="398"/>
      <c r="F18" s="398"/>
      <c r="G18" s="398"/>
      <c r="H18" s="398"/>
      <c r="I18" s="398"/>
      <c r="J18" s="399"/>
    </row>
    <row r="19" spans="1:10" ht="24" x14ac:dyDescent="0.2">
      <c r="A19" s="319" t="s">
        <v>28</v>
      </c>
      <c r="B19" s="298" t="s">
        <v>76</v>
      </c>
      <c r="C19" s="297" t="s">
        <v>77</v>
      </c>
      <c r="D19" s="297" t="s">
        <v>90</v>
      </c>
      <c r="E19" s="297" t="s">
        <v>78</v>
      </c>
      <c r="F19" s="403" t="s">
        <v>100</v>
      </c>
      <c r="G19" s="403"/>
      <c r="H19" s="403"/>
      <c r="I19" s="297" t="s">
        <v>202</v>
      </c>
      <c r="J19" s="297" t="s">
        <v>80</v>
      </c>
    </row>
    <row r="20" spans="1:10" ht="51" customHeight="1" x14ac:dyDescent="0.2">
      <c r="A20" s="37">
        <f>+A15+1</f>
        <v>2</v>
      </c>
      <c r="B20" s="37" t="s">
        <v>91</v>
      </c>
      <c r="C20" s="39">
        <v>38152</v>
      </c>
      <c r="D20" s="214" t="s">
        <v>387</v>
      </c>
      <c r="E20" s="39" t="s">
        <v>81</v>
      </c>
      <c r="F20" s="36" t="s">
        <v>119</v>
      </c>
      <c r="G20" s="36" t="s">
        <v>120</v>
      </c>
      <c r="H20" s="213" t="s">
        <v>394</v>
      </c>
      <c r="I20" s="36"/>
      <c r="J20" s="30" t="s">
        <v>72</v>
      </c>
    </row>
    <row r="21" spans="1:10" ht="52.5" customHeight="1" x14ac:dyDescent="0.2">
      <c r="A21" s="37">
        <f>+A20+1</f>
        <v>3</v>
      </c>
      <c r="B21" s="37" t="s">
        <v>89</v>
      </c>
      <c r="C21" s="30">
        <v>41341</v>
      </c>
      <c r="D21" s="214"/>
      <c r="E21" s="215" t="s">
        <v>81</v>
      </c>
      <c r="F21" s="213" t="s">
        <v>121</v>
      </c>
      <c r="G21" s="213" t="s">
        <v>124</v>
      </c>
      <c r="H21" s="213" t="s">
        <v>393</v>
      </c>
      <c r="I21" s="36" t="s">
        <v>407</v>
      </c>
      <c r="J21" s="30" t="s">
        <v>72</v>
      </c>
    </row>
    <row r="22" spans="1:10" ht="50.25" customHeight="1" x14ac:dyDescent="0.2">
      <c r="A22" s="37">
        <f>+A21+1</f>
        <v>4</v>
      </c>
      <c r="B22" s="37" t="s">
        <v>93</v>
      </c>
      <c r="C22" s="39">
        <v>38271</v>
      </c>
      <c r="D22" s="30" t="s">
        <v>395</v>
      </c>
      <c r="E22" s="39" t="s">
        <v>81</v>
      </c>
      <c r="F22" s="36" t="s">
        <v>122</v>
      </c>
      <c r="G22" s="36" t="s">
        <v>123</v>
      </c>
      <c r="H22" s="36" t="s">
        <v>306</v>
      </c>
      <c r="I22" s="36" t="s">
        <v>228</v>
      </c>
      <c r="J22" s="30" t="s">
        <v>72</v>
      </c>
    </row>
    <row r="23" spans="1:10" x14ac:dyDescent="0.2">
      <c r="A23" s="44"/>
      <c r="B23" s="42"/>
      <c r="C23" s="42"/>
      <c r="D23" s="42"/>
      <c r="E23" s="42"/>
      <c r="F23" s="42"/>
      <c r="G23" s="42"/>
      <c r="H23" s="42"/>
      <c r="I23" s="42"/>
      <c r="J23" s="45"/>
    </row>
    <row r="24" spans="1:10" ht="23.25" customHeight="1" x14ac:dyDescent="0.2">
      <c r="A24" s="400" t="s">
        <v>75</v>
      </c>
      <c r="B24" s="401"/>
      <c r="C24" s="401"/>
      <c r="D24" s="401"/>
      <c r="E24" s="401"/>
      <c r="F24" s="401"/>
      <c r="G24" s="401"/>
      <c r="H24" s="401"/>
      <c r="I24" s="401"/>
      <c r="J24" s="402"/>
    </row>
    <row r="25" spans="1:10" ht="15" x14ac:dyDescent="0.2">
      <c r="A25" s="397">
        <v>2005</v>
      </c>
      <c r="B25" s="398"/>
      <c r="C25" s="398"/>
      <c r="D25" s="398"/>
      <c r="E25" s="398"/>
      <c r="F25" s="398"/>
      <c r="G25" s="398"/>
      <c r="H25" s="398"/>
      <c r="I25" s="398"/>
      <c r="J25" s="399"/>
    </row>
    <row r="26" spans="1:10" ht="24" x14ac:dyDescent="0.2">
      <c r="A26" s="301" t="s">
        <v>28</v>
      </c>
      <c r="B26" s="258" t="s">
        <v>76</v>
      </c>
      <c r="C26" s="257" t="s">
        <v>77</v>
      </c>
      <c r="D26" s="257" t="s">
        <v>90</v>
      </c>
      <c r="E26" s="257" t="s">
        <v>78</v>
      </c>
      <c r="F26" s="384" t="s">
        <v>100</v>
      </c>
      <c r="G26" s="384"/>
      <c r="H26" s="384"/>
      <c r="I26" s="257" t="s">
        <v>202</v>
      </c>
      <c r="J26" s="318" t="s">
        <v>80</v>
      </c>
    </row>
    <row r="27" spans="1:10" ht="71.25" customHeight="1" x14ac:dyDescent="0.2">
      <c r="A27" s="37">
        <f>+A22+1</f>
        <v>5</v>
      </c>
      <c r="B27" s="37" t="s">
        <v>94</v>
      </c>
      <c r="C27" s="39">
        <v>38371</v>
      </c>
      <c r="D27" s="30" t="s">
        <v>397</v>
      </c>
      <c r="E27" s="39" t="s">
        <v>81</v>
      </c>
      <c r="F27" s="36" t="s">
        <v>129</v>
      </c>
      <c r="G27" s="36" t="s">
        <v>128</v>
      </c>
      <c r="H27" s="36" t="s">
        <v>324</v>
      </c>
      <c r="I27" s="36"/>
      <c r="J27" s="315" t="s">
        <v>72</v>
      </c>
    </row>
    <row r="28" spans="1:10" ht="51.75" customHeight="1" x14ac:dyDescent="0.2">
      <c r="A28" s="37">
        <f>+A27+1</f>
        <v>6</v>
      </c>
      <c r="B28" s="37" t="s">
        <v>101</v>
      </c>
      <c r="C28" s="39">
        <v>38495</v>
      </c>
      <c r="D28" s="214" t="s">
        <v>398</v>
      </c>
      <c r="E28" s="215" t="s">
        <v>81</v>
      </c>
      <c r="F28" s="213" t="s">
        <v>126</v>
      </c>
      <c r="G28" s="213" t="s">
        <v>127</v>
      </c>
      <c r="H28" s="213" t="s">
        <v>338</v>
      </c>
      <c r="I28" s="213" t="s">
        <v>396</v>
      </c>
      <c r="J28" s="320" t="s">
        <v>72</v>
      </c>
    </row>
    <row r="29" spans="1:10" x14ac:dyDescent="0.2">
      <c r="A29" s="42"/>
      <c r="B29" s="42"/>
      <c r="C29" s="42"/>
      <c r="D29" s="42"/>
      <c r="E29" s="42"/>
      <c r="F29" s="42"/>
      <c r="G29" s="42"/>
      <c r="H29" s="115"/>
      <c r="I29" s="115"/>
      <c r="J29" s="115"/>
    </row>
    <row r="30" spans="1:10" ht="18" customHeight="1" x14ac:dyDescent="0.2">
      <c r="A30" s="400" t="s">
        <v>75</v>
      </c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ht="15" x14ac:dyDescent="0.2">
      <c r="A31" s="408">
        <v>2006</v>
      </c>
      <c r="B31" s="409"/>
      <c r="C31" s="409"/>
      <c r="D31" s="409"/>
      <c r="E31" s="409"/>
      <c r="F31" s="409"/>
      <c r="G31" s="409"/>
      <c r="H31" s="409"/>
      <c r="I31" s="409"/>
      <c r="J31" s="410"/>
    </row>
    <row r="32" spans="1:10" ht="24" x14ac:dyDescent="0.2">
      <c r="A32" s="301" t="s">
        <v>28</v>
      </c>
      <c r="B32" s="258" t="s">
        <v>76</v>
      </c>
      <c r="C32" s="257" t="s">
        <v>77</v>
      </c>
      <c r="D32" s="257" t="s">
        <v>90</v>
      </c>
      <c r="E32" s="257" t="s">
        <v>78</v>
      </c>
      <c r="F32" s="384" t="s">
        <v>100</v>
      </c>
      <c r="G32" s="384"/>
      <c r="H32" s="384"/>
      <c r="I32" s="257" t="s">
        <v>202</v>
      </c>
      <c r="J32" s="321" t="s">
        <v>80</v>
      </c>
    </row>
    <row r="33" spans="1:10" ht="40.5" customHeight="1" x14ac:dyDescent="0.2">
      <c r="A33" s="37">
        <f>+A28+1</f>
        <v>7</v>
      </c>
      <c r="B33" s="37" t="s">
        <v>307</v>
      </c>
      <c r="C33" s="39">
        <v>38799</v>
      </c>
      <c r="D33" s="30" t="s">
        <v>400</v>
      </c>
      <c r="E33" s="39" t="s">
        <v>79</v>
      </c>
      <c r="F33" s="36" t="s">
        <v>308</v>
      </c>
      <c r="G33" s="36" t="s">
        <v>309</v>
      </c>
      <c r="H33" s="116" t="s">
        <v>167</v>
      </c>
      <c r="I33" s="116"/>
      <c r="J33" s="315" t="s">
        <v>72</v>
      </c>
    </row>
    <row r="34" spans="1:10" ht="40.5" customHeight="1" x14ac:dyDescent="0.2">
      <c r="A34" s="37">
        <f>+A33+1</f>
        <v>8</v>
      </c>
      <c r="B34" s="37" t="s">
        <v>102</v>
      </c>
      <c r="C34" s="39">
        <v>38791</v>
      </c>
      <c r="D34" s="30" t="s">
        <v>111</v>
      </c>
      <c r="E34" s="95" t="s">
        <v>81</v>
      </c>
      <c r="F34" s="36" t="s">
        <v>112</v>
      </c>
      <c r="G34" s="36" t="s">
        <v>113</v>
      </c>
      <c r="H34" s="36" t="s">
        <v>150</v>
      </c>
      <c r="I34" s="36"/>
      <c r="J34" s="315" t="s">
        <v>72</v>
      </c>
    </row>
    <row r="35" spans="1:10" ht="52.5" customHeight="1" x14ac:dyDescent="0.2">
      <c r="A35" s="37">
        <f t="shared" ref="A35:A36" si="0">+A34+1</f>
        <v>9</v>
      </c>
      <c r="B35" s="41" t="s">
        <v>310</v>
      </c>
      <c r="C35" s="63">
        <v>38801</v>
      </c>
      <c r="D35" s="117" t="s">
        <v>431</v>
      </c>
      <c r="E35" s="63" t="s">
        <v>81</v>
      </c>
      <c r="F35" s="36" t="s">
        <v>311</v>
      </c>
      <c r="G35" s="36" t="s">
        <v>312</v>
      </c>
      <c r="H35" s="36" t="s">
        <v>313</v>
      </c>
      <c r="I35" s="201" t="s">
        <v>325</v>
      </c>
      <c r="J35" s="117" t="s">
        <v>72</v>
      </c>
    </row>
    <row r="36" spans="1:10" ht="37.5" customHeight="1" x14ac:dyDescent="0.2">
      <c r="A36" s="37">
        <f t="shared" si="0"/>
        <v>10</v>
      </c>
      <c r="B36" s="37" t="s">
        <v>314</v>
      </c>
      <c r="C36" s="39">
        <v>39043</v>
      </c>
      <c r="D36" s="30" t="s">
        <v>401</v>
      </c>
      <c r="E36" s="39" t="s">
        <v>79</v>
      </c>
      <c r="F36" s="36" t="s">
        <v>315</v>
      </c>
      <c r="G36" s="36" t="s">
        <v>316</v>
      </c>
      <c r="H36" s="36" t="s">
        <v>317</v>
      </c>
      <c r="I36" s="228"/>
      <c r="J36" s="30" t="s">
        <v>72</v>
      </c>
    </row>
    <row r="37" spans="1:10" ht="40.5" customHeight="1" x14ac:dyDescent="0.2">
      <c r="A37" s="37">
        <f>+A36+1</f>
        <v>11</v>
      </c>
      <c r="B37" s="41" t="s">
        <v>318</v>
      </c>
      <c r="C37" s="63">
        <v>39079</v>
      </c>
      <c r="D37" s="117" t="s">
        <v>402</v>
      </c>
      <c r="E37" s="63" t="s">
        <v>81</v>
      </c>
      <c r="F37" s="36" t="s">
        <v>319</v>
      </c>
      <c r="G37" s="36" t="s">
        <v>320</v>
      </c>
      <c r="H37" s="36" t="s">
        <v>321</v>
      </c>
      <c r="I37" s="202">
        <v>4.9970000000000001E-2</v>
      </c>
      <c r="J37" s="117" t="s">
        <v>72</v>
      </c>
    </row>
    <row r="38" spans="1:10" ht="12" customHeight="1" x14ac:dyDescent="0.2">
      <c r="A38" s="42"/>
      <c r="B38" s="42"/>
      <c r="C38" s="43"/>
      <c r="D38" s="43"/>
      <c r="E38" s="43"/>
      <c r="F38" s="43"/>
      <c r="G38" s="43"/>
      <c r="H38" s="115"/>
      <c r="I38" s="115"/>
      <c r="J38" s="115"/>
    </row>
    <row r="39" spans="1:10" ht="13.5" customHeight="1" x14ac:dyDescent="0.2">
      <c r="A39" s="400" t="s">
        <v>75</v>
      </c>
      <c r="B39" s="401"/>
      <c r="C39" s="401"/>
      <c r="D39" s="401"/>
      <c r="E39" s="401"/>
      <c r="F39" s="401"/>
      <c r="G39" s="401"/>
      <c r="H39" s="401"/>
      <c r="I39" s="401"/>
      <c r="J39" s="402"/>
    </row>
    <row r="40" spans="1:10" ht="15" x14ac:dyDescent="0.2">
      <c r="A40" s="408">
        <v>2007</v>
      </c>
      <c r="B40" s="409"/>
      <c r="C40" s="409"/>
      <c r="D40" s="409"/>
      <c r="E40" s="409"/>
      <c r="F40" s="409"/>
      <c r="G40" s="409"/>
      <c r="H40" s="409"/>
      <c r="I40" s="409"/>
      <c r="J40" s="410"/>
    </row>
    <row r="41" spans="1:10" ht="24" x14ac:dyDescent="0.2">
      <c r="A41" s="316" t="s">
        <v>28</v>
      </c>
      <c r="B41" s="77" t="s">
        <v>76</v>
      </c>
      <c r="C41" s="227" t="s">
        <v>77</v>
      </c>
      <c r="D41" s="227" t="s">
        <v>90</v>
      </c>
      <c r="E41" s="227" t="s">
        <v>78</v>
      </c>
      <c r="F41" s="407" t="s">
        <v>100</v>
      </c>
      <c r="G41" s="407"/>
      <c r="H41" s="407"/>
      <c r="I41" s="227" t="s">
        <v>202</v>
      </c>
      <c r="J41" s="322" t="s">
        <v>80</v>
      </c>
    </row>
    <row r="42" spans="1:10" ht="33" customHeight="1" x14ac:dyDescent="0.2">
      <c r="A42" s="41">
        <f>+A37+1</f>
        <v>12</v>
      </c>
      <c r="B42" s="41" t="s">
        <v>88</v>
      </c>
      <c r="C42" s="63">
        <v>39280</v>
      </c>
      <c r="D42" s="117" t="s">
        <v>403</v>
      </c>
      <c r="E42" s="63" t="s">
        <v>81</v>
      </c>
      <c r="F42" s="36" t="s">
        <v>114</v>
      </c>
      <c r="G42" s="36" t="s">
        <v>85</v>
      </c>
      <c r="H42" s="36" t="s">
        <v>86</v>
      </c>
      <c r="I42" s="118"/>
      <c r="J42" s="117" t="s">
        <v>72</v>
      </c>
    </row>
    <row r="43" spans="1:10" ht="33" customHeight="1" x14ac:dyDescent="0.2">
      <c r="A43" s="37">
        <f>+A42+1</f>
        <v>13</v>
      </c>
      <c r="B43" s="78" t="s">
        <v>103</v>
      </c>
      <c r="C43" s="39">
        <v>39307</v>
      </c>
      <c r="D43" s="38"/>
      <c r="E43" s="39" t="s">
        <v>81</v>
      </c>
      <c r="F43" s="404" t="s">
        <v>84</v>
      </c>
      <c r="G43" s="405"/>
      <c r="H43" s="406"/>
      <c r="I43" s="229"/>
      <c r="J43" s="30" t="s">
        <v>72</v>
      </c>
    </row>
    <row r="44" spans="1:10" ht="33" customHeight="1" x14ac:dyDescent="0.2">
      <c r="A44" s="37">
        <f t="shared" ref="A44:A45" si="1">+A43+1</f>
        <v>14</v>
      </c>
      <c r="B44" s="78" t="s">
        <v>95</v>
      </c>
      <c r="C44" s="39">
        <v>39433</v>
      </c>
      <c r="D44" s="30">
        <v>39498</v>
      </c>
      <c r="E44" s="95" t="s">
        <v>81</v>
      </c>
      <c r="F44" s="36" t="s">
        <v>149</v>
      </c>
      <c r="G44" s="36" t="s">
        <v>125</v>
      </c>
      <c r="H44" s="36" t="s">
        <v>96</v>
      </c>
      <c r="I44" s="119"/>
      <c r="J44" s="30" t="s">
        <v>72</v>
      </c>
    </row>
    <row r="45" spans="1:10" ht="33" customHeight="1" x14ac:dyDescent="0.2">
      <c r="A45" s="37">
        <f t="shared" si="1"/>
        <v>15</v>
      </c>
      <c r="B45" s="78" t="s">
        <v>87</v>
      </c>
      <c r="C45" s="39">
        <v>39443</v>
      </c>
      <c r="D45" s="30" t="s">
        <v>404</v>
      </c>
      <c r="E45" s="39" t="s">
        <v>81</v>
      </c>
      <c r="F45" s="36" t="s">
        <v>82</v>
      </c>
      <c r="G45" s="36" t="s">
        <v>83</v>
      </c>
      <c r="H45" s="36" t="s">
        <v>132</v>
      </c>
      <c r="I45" s="119"/>
      <c r="J45" s="30" t="s">
        <v>72</v>
      </c>
    </row>
    <row r="46" spans="1:10" x14ac:dyDescent="0.2">
      <c r="A46" s="42"/>
      <c r="B46" s="42"/>
      <c r="C46" s="42"/>
      <c r="D46" s="42"/>
      <c r="E46" s="42"/>
      <c r="F46" s="42"/>
      <c r="G46" s="42"/>
      <c r="H46" s="115"/>
      <c r="I46" s="115"/>
      <c r="J46" s="115"/>
    </row>
    <row r="47" spans="1:10" ht="13.5" customHeight="1" x14ac:dyDescent="0.2">
      <c r="A47" s="400" t="s">
        <v>75</v>
      </c>
      <c r="B47" s="401"/>
      <c r="C47" s="401"/>
      <c r="D47" s="401"/>
      <c r="E47" s="401"/>
      <c r="F47" s="401"/>
      <c r="G47" s="401"/>
      <c r="H47" s="401"/>
      <c r="I47" s="401"/>
      <c r="J47" s="402"/>
    </row>
    <row r="48" spans="1:10" ht="15" x14ac:dyDescent="0.2">
      <c r="A48" s="408">
        <v>2008</v>
      </c>
      <c r="B48" s="409"/>
      <c r="C48" s="409"/>
      <c r="D48" s="409"/>
      <c r="E48" s="409"/>
      <c r="F48" s="409"/>
      <c r="G48" s="409"/>
      <c r="H48" s="409"/>
      <c r="I48" s="409"/>
      <c r="J48" s="410"/>
    </row>
    <row r="49" spans="1:10" ht="24" x14ac:dyDescent="0.2">
      <c r="A49" s="316" t="s">
        <v>28</v>
      </c>
      <c r="B49" s="77" t="s">
        <v>76</v>
      </c>
      <c r="C49" s="227" t="s">
        <v>77</v>
      </c>
      <c r="D49" s="227" t="s">
        <v>90</v>
      </c>
      <c r="E49" s="227" t="s">
        <v>78</v>
      </c>
      <c r="F49" s="407" t="s">
        <v>100</v>
      </c>
      <c r="G49" s="407"/>
      <c r="H49" s="407"/>
      <c r="I49" s="227" t="s">
        <v>202</v>
      </c>
      <c r="J49" s="322" t="s">
        <v>80</v>
      </c>
    </row>
    <row r="50" spans="1:10" ht="35.25" customHeight="1" x14ac:dyDescent="0.2">
      <c r="A50" s="37">
        <f>+A45+1</f>
        <v>16</v>
      </c>
      <c r="B50" s="37" t="s">
        <v>353</v>
      </c>
      <c r="C50" s="39">
        <v>39496</v>
      </c>
      <c r="D50" s="30">
        <v>39552</v>
      </c>
      <c r="E50" s="39" t="s">
        <v>81</v>
      </c>
      <c r="F50" s="36" t="s">
        <v>356</v>
      </c>
      <c r="G50" s="36" t="s">
        <v>357</v>
      </c>
      <c r="H50" s="36" t="s">
        <v>151</v>
      </c>
      <c r="I50" s="36"/>
      <c r="J50" s="315" t="s">
        <v>72</v>
      </c>
    </row>
    <row r="51" spans="1:10" ht="35.25" customHeight="1" x14ac:dyDescent="0.2">
      <c r="A51" s="37">
        <f>+A50+1</f>
        <v>17</v>
      </c>
      <c r="B51" s="37" t="s">
        <v>354</v>
      </c>
      <c r="C51" s="39">
        <v>39505</v>
      </c>
      <c r="D51" s="30" t="s">
        <v>405</v>
      </c>
      <c r="E51" s="39" t="s">
        <v>81</v>
      </c>
      <c r="F51" s="36" t="s">
        <v>358</v>
      </c>
      <c r="G51" s="36" t="s">
        <v>359</v>
      </c>
      <c r="H51" s="36" t="s">
        <v>337</v>
      </c>
      <c r="I51" s="36"/>
      <c r="J51" s="315" t="s">
        <v>72</v>
      </c>
    </row>
    <row r="52" spans="1:10" ht="35.25" customHeight="1" x14ac:dyDescent="0.2">
      <c r="A52" s="37">
        <f t="shared" ref="A52:A57" si="2">+A51+1</f>
        <v>18</v>
      </c>
      <c r="B52" s="41" t="s">
        <v>220</v>
      </c>
      <c r="C52" s="63">
        <v>39505</v>
      </c>
      <c r="D52" s="117"/>
      <c r="E52" s="63" t="s">
        <v>79</v>
      </c>
      <c r="F52" s="36" t="s">
        <v>322</v>
      </c>
      <c r="G52" s="36" t="s">
        <v>323</v>
      </c>
      <c r="H52" s="36" t="s">
        <v>156</v>
      </c>
      <c r="I52" s="118"/>
      <c r="J52" s="117" t="s">
        <v>72</v>
      </c>
    </row>
    <row r="53" spans="1:10" ht="35.25" customHeight="1" x14ac:dyDescent="0.2">
      <c r="A53" s="37">
        <f t="shared" si="2"/>
        <v>19</v>
      </c>
      <c r="B53" s="41" t="s">
        <v>92</v>
      </c>
      <c r="C53" s="63">
        <v>39589</v>
      </c>
      <c r="D53" s="63">
        <v>39658</v>
      </c>
      <c r="E53" s="96" t="s">
        <v>81</v>
      </c>
      <c r="F53" s="36" t="s">
        <v>131</v>
      </c>
      <c r="G53" s="36" t="s">
        <v>130</v>
      </c>
      <c r="H53" s="36" t="s">
        <v>152</v>
      </c>
      <c r="I53" s="119"/>
      <c r="J53" s="30" t="s">
        <v>72</v>
      </c>
    </row>
    <row r="54" spans="1:10" ht="54" customHeight="1" x14ac:dyDescent="0.2">
      <c r="A54" s="37">
        <f t="shared" si="2"/>
        <v>20</v>
      </c>
      <c r="B54" s="41" t="s">
        <v>364</v>
      </c>
      <c r="C54" s="39">
        <v>39577</v>
      </c>
      <c r="D54" s="30" t="s">
        <v>406</v>
      </c>
      <c r="E54" s="39" t="s">
        <v>79</v>
      </c>
      <c r="F54" s="36" t="s">
        <v>360</v>
      </c>
      <c r="G54" s="36" t="s">
        <v>361</v>
      </c>
      <c r="H54" s="36" t="s">
        <v>204</v>
      </c>
      <c r="I54" s="119"/>
      <c r="J54" s="30" t="s">
        <v>72</v>
      </c>
    </row>
    <row r="55" spans="1:10" ht="35.25" customHeight="1" x14ac:dyDescent="0.2">
      <c r="A55" s="37">
        <f t="shared" si="2"/>
        <v>21</v>
      </c>
      <c r="B55" s="41" t="s">
        <v>355</v>
      </c>
      <c r="C55" s="39">
        <v>39624</v>
      </c>
      <c r="D55" s="39">
        <v>39681</v>
      </c>
      <c r="E55" s="39" t="s">
        <v>81</v>
      </c>
      <c r="F55" s="36" t="s">
        <v>362</v>
      </c>
      <c r="G55" s="36" t="s">
        <v>363</v>
      </c>
      <c r="H55" s="36" t="s">
        <v>153</v>
      </c>
      <c r="I55" s="119"/>
      <c r="J55" s="30" t="s">
        <v>72</v>
      </c>
    </row>
    <row r="56" spans="1:10" ht="35.25" customHeight="1" x14ac:dyDescent="0.2">
      <c r="A56" s="37">
        <f t="shared" si="2"/>
        <v>22</v>
      </c>
      <c r="B56" s="41" t="s">
        <v>365</v>
      </c>
      <c r="C56" s="39">
        <v>39647</v>
      </c>
      <c r="D56" s="39">
        <v>39679</v>
      </c>
      <c r="E56" s="39" t="s">
        <v>81</v>
      </c>
      <c r="F56" s="36" t="s">
        <v>367</v>
      </c>
      <c r="G56" s="36" t="s">
        <v>368</v>
      </c>
      <c r="H56" s="36" t="s">
        <v>154</v>
      </c>
      <c r="I56" s="119"/>
      <c r="J56" s="30" t="s">
        <v>72</v>
      </c>
    </row>
    <row r="57" spans="1:10" ht="35.25" customHeight="1" x14ac:dyDescent="0.2">
      <c r="A57" s="37">
        <f t="shared" si="2"/>
        <v>23</v>
      </c>
      <c r="B57" s="41" t="s">
        <v>366</v>
      </c>
      <c r="C57" s="39">
        <v>39647</v>
      </c>
      <c r="D57" s="39">
        <v>39703</v>
      </c>
      <c r="E57" s="39" t="s">
        <v>79</v>
      </c>
      <c r="F57" s="36" t="s">
        <v>370</v>
      </c>
      <c r="G57" s="36" t="s">
        <v>369</v>
      </c>
      <c r="H57" s="36" t="s">
        <v>155</v>
      </c>
      <c r="I57" s="119"/>
      <c r="J57" s="30" t="s">
        <v>72</v>
      </c>
    </row>
    <row r="58" spans="1:10" x14ac:dyDescent="0.2">
      <c r="A58" s="34"/>
      <c r="B58" s="34"/>
      <c r="C58" s="34"/>
      <c r="D58" s="34"/>
      <c r="E58" s="34"/>
      <c r="F58" s="34"/>
      <c r="G58" s="34"/>
      <c r="H58" s="120"/>
      <c r="I58" s="120"/>
      <c r="J58" s="120"/>
    </row>
    <row r="59" spans="1:10" ht="13.5" customHeight="1" x14ac:dyDescent="0.2">
      <c r="A59" s="400" t="s">
        <v>75</v>
      </c>
      <c r="B59" s="401"/>
      <c r="C59" s="401"/>
      <c r="D59" s="401"/>
      <c r="E59" s="401"/>
      <c r="F59" s="401"/>
      <c r="G59" s="401"/>
      <c r="H59" s="401"/>
      <c r="I59" s="401"/>
      <c r="J59" s="402"/>
    </row>
    <row r="60" spans="1:10" ht="15" x14ac:dyDescent="0.2">
      <c r="A60" s="408">
        <v>2009</v>
      </c>
      <c r="B60" s="409"/>
      <c r="C60" s="409"/>
      <c r="D60" s="409"/>
      <c r="E60" s="409"/>
      <c r="F60" s="409"/>
      <c r="G60" s="409"/>
      <c r="H60" s="409"/>
      <c r="I60" s="409"/>
      <c r="J60" s="410"/>
    </row>
    <row r="61" spans="1:10" ht="24" x14ac:dyDescent="0.2">
      <c r="A61" s="316" t="s">
        <v>28</v>
      </c>
      <c r="B61" s="77" t="s">
        <v>76</v>
      </c>
      <c r="C61" s="227" t="s">
        <v>77</v>
      </c>
      <c r="D61" s="227" t="s">
        <v>90</v>
      </c>
      <c r="E61" s="227" t="s">
        <v>78</v>
      </c>
      <c r="F61" s="407" t="s">
        <v>100</v>
      </c>
      <c r="G61" s="407"/>
      <c r="H61" s="407"/>
      <c r="I61" s="227" t="s">
        <v>202</v>
      </c>
      <c r="J61" s="322" t="s">
        <v>80</v>
      </c>
    </row>
    <row r="62" spans="1:10" ht="35.25" customHeight="1" x14ac:dyDescent="0.2">
      <c r="A62" s="37">
        <f>+A57+1</f>
        <v>24</v>
      </c>
      <c r="B62" s="37" t="s">
        <v>330</v>
      </c>
      <c r="C62" s="39">
        <v>39945</v>
      </c>
      <c r="D62" s="30">
        <v>40330</v>
      </c>
      <c r="E62" s="39" t="s">
        <v>170</v>
      </c>
      <c r="F62" s="36" t="s">
        <v>331</v>
      </c>
      <c r="G62" s="36" t="s">
        <v>332</v>
      </c>
      <c r="H62" s="94" t="s">
        <v>333</v>
      </c>
      <c r="I62" s="94" t="s">
        <v>182</v>
      </c>
      <c r="J62" s="315" t="s">
        <v>72</v>
      </c>
    </row>
    <row r="63" spans="1:10" ht="35.25" customHeight="1" x14ac:dyDescent="0.2">
      <c r="A63" s="37">
        <f>+A62+1</f>
        <v>25</v>
      </c>
      <c r="B63" s="37" t="s">
        <v>372</v>
      </c>
      <c r="C63" s="95">
        <v>39932</v>
      </c>
      <c r="D63" s="30"/>
      <c r="E63" s="39" t="s">
        <v>170</v>
      </c>
      <c r="F63" s="36" t="s">
        <v>375</v>
      </c>
      <c r="G63" s="36" t="s">
        <v>376</v>
      </c>
      <c r="H63" s="94" t="s">
        <v>171</v>
      </c>
      <c r="I63" s="94" t="s">
        <v>182</v>
      </c>
      <c r="J63" s="315" t="s">
        <v>72</v>
      </c>
    </row>
    <row r="64" spans="1:10" ht="51" customHeight="1" x14ac:dyDescent="0.2">
      <c r="A64" s="37">
        <f t="shared" ref="A64:A66" si="3">+A63+1</f>
        <v>26</v>
      </c>
      <c r="B64" s="37" t="s">
        <v>373</v>
      </c>
      <c r="C64" s="95">
        <v>39212</v>
      </c>
      <c r="D64" s="214" t="s">
        <v>389</v>
      </c>
      <c r="E64" s="215" t="s">
        <v>81</v>
      </c>
      <c r="F64" s="213" t="s">
        <v>377</v>
      </c>
      <c r="G64" s="213" t="s">
        <v>378</v>
      </c>
      <c r="H64" s="213" t="s">
        <v>172</v>
      </c>
      <c r="I64" s="216" t="s">
        <v>388</v>
      </c>
      <c r="J64" s="30" t="s">
        <v>72</v>
      </c>
    </row>
    <row r="65" spans="1:10" ht="36" x14ac:dyDescent="0.2">
      <c r="A65" s="37">
        <f t="shared" si="3"/>
        <v>27</v>
      </c>
      <c r="B65" s="37" t="s">
        <v>374</v>
      </c>
      <c r="C65" s="95">
        <v>40079</v>
      </c>
      <c r="D65" s="30"/>
      <c r="E65" s="39" t="s">
        <v>205</v>
      </c>
      <c r="F65" s="36" t="s">
        <v>379</v>
      </c>
      <c r="G65" s="36" t="s">
        <v>380</v>
      </c>
      <c r="H65" s="94" t="s">
        <v>176</v>
      </c>
      <c r="I65" s="94" t="s">
        <v>203</v>
      </c>
      <c r="J65" s="30" t="s">
        <v>72</v>
      </c>
    </row>
    <row r="66" spans="1:10" ht="36" x14ac:dyDescent="0.2">
      <c r="A66" s="37">
        <f t="shared" si="3"/>
        <v>28</v>
      </c>
      <c r="B66" s="41" t="s">
        <v>178</v>
      </c>
      <c r="C66" s="96">
        <v>40025</v>
      </c>
      <c r="D66" s="117"/>
      <c r="E66" s="63" t="s">
        <v>79</v>
      </c>
      <c r="F66" s="35" t="s">
        <v>206</v>
      </c>
      <c r="G66" s="35" t="s">
        <v>179</v>
      </c>
      <c r="H66" s="323" t="s">
        <v>207</v>
      </c>
      <c r="I66" s="324"/>
      <c r="J66" s="117" t="s">
        <v>72</v>
      </c>
    </row>
    <row r="67" spans="1:10" x14ac:dyDescent="0.2">
      <c r="A67" s="42"/>
      <c r="B67" s="42"/>
      <c r="C67" s="149"/>
      <c r="D67" s="149"/>
      <c r="E67" s="150"/>
      <c r="F67" s="151"/>
      <c r="G67" s="33"/>
      <c r="H67" s="152"/>
      <c r="I67" s="152"/>
      <c r="J67" s="149"/>
    </row>
    <row r="68" spans="1:10" x14ac:dyDescent="0.2">
      <c r="A68" s="42"/>
      <c r="B68" s="42"/>
      <c r="C68" s="148"/>
      <c r="D68" s="149"/>
      <c r="E68" s="150"/>
      <c r="F68" s="151"/>
      <c r="G68" s="33"/>
      <c r="H68" s="152"/>
      <c r="I68" s="152"/>
      <c r="J68" s="149"/>
    </row>
    <row r="69" spans="1:10" ht="13.5" customHeight="1" x14ac:dyDescent="0.2">
      <c r="A69" s="400" t="s">
        <v>75</v>
      </c>
      <c r="B69" s="401"/>
      <c r="C69" s="401"/>
      <c r="D69" s="401"/>
      <c r="E69" s="401"/>
      <c r="F69" s="401"/>
      <c r="G69" s="401"/>
      <c r="H69" s="401"/>
      <c r="I69" s="401"/>
      <c r="J69" s="402"/>
    </row>
    <row r="70" spans="1:10" ht="15" x14ac:dyDescent="0.2">
      <c r="A70" s="408">
        <v>2010</v>
      </c>
      <c r="B70" s="409"/>
      <c r="C70" s="409"/>
      <c r="D70" s="409"/>
      <c r="E70" s="409"/>
      <c r="F70" s="409"/>
      <c r="G70" s="409"/>
      <c r="H70" s="409"/>
      <c r="I70" s="409"/>
      <c r="J70" s="410"/>
    </row>
    <row r="71" spans="1:10" ht="24" x14ac:dyDescent="0.2">
      <c r="A71" s="316" t="s">
        <v>28</v>
      </c>
      <c r="B71" s="77" t="s">
        <v>76</v>
      </c>
      <c r="C71" s="227" t="s">
        <v>77</v>
      </c>
      <c r="D71" s="227" t="s">
        <v>90</v>
      </c>
      <c r="E71" s="227" t="s">
        <v>78</v>
      </c>
      <c r="F71" s="407" t="s">
        <v>100</v>
      </c>
      <c r="G71" s="407"/>
      <c r="H71" s="407"/>
      <c r="I71" s="227" t="s">
        <v>202</v>
      </c>
      <c r="J71" s="322" t="s">
        <v>80</v>
      </c>
    </row>
    <row r="72" spans="1:10" ht="35.25" customHeight="1" x14ac:dyDescent="0.2">
      <c r="A72" s="37">
        <f>+A66+1</f>
        <v>29</v>
      </c>
      <c r="B72" s="37" t="s">
        <v>433</v>
      </c>
      <c r="C72" s="39">
        <v>41499</v>
      </c>
      <c r="D72" s="214">
        <v>40324</v>
      </c>
      <c r="E72" s="215" t="s">
        <v>79</v>
      </c>
      <c r="F72" s="213" t="s">
        <v>419</v>
      </c>
      <c r="G72" s="213" t="s">
        <v>390</v>
      </c>
      <c r="H72" s="213" t="s">
        <v>432</v>
      </c>
      <c r="I72" s="213" t="s">
        <v>391</v>
      </c>
      <c r="J72" s="320" t="s">
        <v>72</v>
      </c>
    </row>
    <row r="73" spans="1:10" x14ac:dyDescent="0.2">
      <c r="A73" s="42" t="s">
        <v>434</v>
      </c>
      <c r="B73" s="42"/>
      <c r="C73" s="148"/>
      <c r="D73" s="149"/>
      <c r="E73" s="150"/>
      <c r="F73" s="151"/>
      <c r="G73" s="33"/>
      <c r="H73" s="152"/>
      <c r="I73" s="152"/>
      <c r="J73" s="149"/>
    </row>
    <row r="74" spans="1:10" ht="12.75" x14ac:dyDescent="0.2">
      <c r="A74" s="42"/>
      <c r="B74" s="42"/>
      <c r="C74" s="76"/>
      <c r="D74" s="149"/>
      <c r="E74" s="150"/>
      <c r="F74" s="151"/>
      <c r="G74" s="33"/>
      <c r="H74" s="149"/>
      <c r="I74" s="149"/>
      <c r="J74" s="149"/>
    </row>
    <row r="75" spans="1:10" x14ac:dyDescent="0.2">
      <c r="A75" s="34" t="s">
        <v>157</v>
      </c>
      <c r="B75" s="34"/>
      <c r="C75" s="34"/>
      <c r="D75" s="34"/>
      <c r="E75" s="34"/>
      <c r="F75" s="34"/>
      <c r="G75" s="34"/>
      <c r="H75" s="120"/>
      <c r="I75" s="120"/>
      <c r="J75" s="120"/>
    </row>
    <row r="76" spans="1:10" ht="12.75" customHeight="1" x14ac:dyDescent="0.2">
      <c r="A76" s="413" t="s">
        <v>409</v>
      </c>
      <c r="B76" s="414"/>
      <c r="C76" s="414"/>
      <c r="D76" s="414"/>
      <c r="E76" s="414"/>
      <c r="F76" s="414"/>
      <c r="G76" s="414"/>
      <c r="H76" s="414"/>
      <c r="I76" s="414"/>
      <c r="J76" s="414"/>
    </row>
    <row r="77" spans="1:10" x14ac:dyDescent="0.2">
      <c r="A77" s="34" t="str">
        <f>+Disposiciones!A103</f>
        <v>.</v>
      </c>
      <c r="B77" s="34"/>
      <c r="C77" s="34"/>
      <c r="D77" s="34"/>
      <c r="E77" s="34"/>
      <c r="F77" s="34"/>
      <c r="G77" s="34"/>
      <c r="H77" s="120"/>
      <c r="I77" s="120"/>
      <c r="J77" s="120"/>
    </row>
    <row r="78" spans="1:10" ht="29.25" customHeight="1" x14ac:dyDescent="0.2"/>
  </sheetData>
  <sheetProtection password="CB2B" sheet="1" objects="1" scenarios="1"/>
  <mergeCells count="27">
    <mergeCell ref="A48:J48"/>
    <mergeCell ref="A47:J47"/>
    <mergeCell ref="A40:J40"/>
    <mergeCell ref="A39:J39"/>
    <mergeCell ref="A76:J76"/>
    <mergeCell ref="F49:H49"/>
    <mergeCell ref="F71:H71"/>
    <mergeCell ref="F61:H61"/>
    <mergeCell ref="A70:J70"/>
    <mergeCell ref="A69:J69"/>
    <mergeCell ref="A60:J60"/>
    <mergeCell ref="A59:J59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D79" sqref="D79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63"/>
  </cols>
  <sheetData>
    <row r="1" spans="1:10" s="163" customFormat="1" x14ac:dyDescent="0.2">
      <c r="A1" s="326"/>
      <c r="B1" s="326"/>
      <c r="C1" s="326"/>
      <c r="D1" s="326"/>
      <c r="E1" s="326"/>
      <c r="F1" s="326"/>
      <c r="G1" s="326"/>
      <c r="H1" s="326"/>
      <c r="I1" s="326"/>
      <c r="J1" s="355"/>
    </row>
    <row r="2" spans="1:10" s="163" customFormat="1" ht="18" x14ac:dyDescent="0.25">
      <c r="A2" s="235" t="s">
        <v>421</v>
      </c>
      <c r="B2" s="233"/>
      <c r="C2" s="326"/>
      <c r="D2" s="326"/>
      <c r="E2" s="326"/>
      <c r="F2" s="326"/>
      <c r="G2" s="326"/>
      <c r="H2" s="326"/>
      <c r="I2" s="326"/>
      <c r="J2" s="326"/>
    </row>
    <row r="3" spans="1:10" s="163" customFormat="1" ht="14.25" x14ac:dyDescent="0.2">
      <c r="A3" s="234" t="s">
        <v>425</v>
      </c>
      <c r="B3" s="233"/>
      <c r="C3" s="326"/>
      <c r="D3" s="326"/>
      <c r="E3" s="326"/>
      <c r="F3" s="326"/>
      <c r="G3" s="326"/>
      <c r="H3" s="326"/>
      <c r="I3" s="326"/>
      <c r="J3" s="326"/>
    </row>
    <row r="4" spans="1:10" s="163" customFormat="1" ht="14.25" x14ac:dyDescent="0.2">
      <c r="A4" s="233"/>
      <c r="B4" s="233"/>
      <c r="C4" s="326"/>
      <c r="D4" s="326"/>
      <c r="E4" s="326"/>
      <c r="F4" s="326"/>
      <c r="G4" s="326"/>
      <c r="H4" s="326"/>
      <c r="I4" s="326"/>
      <c r="J4" s="326"/>
    </row>
    <row r="5" spans="1:10" s="163" customFormat="1" ht="14.25" x14ac:dyDescent="0.2">
      <c r="A5" s="233"/>
      <c r="B5" s="233"/>
      <c r="C5" s="326"/>
      <c r="D5" s="326"/>
      <c r="E5" s="326"/>
      <c r="F5" s="326"/>
      <c r="G5" s="326"/>
      <c r="H5" s="326"/>
      <c r="I5" s="326"/>
      <c r="J5" s="326"/>
    </row>
    <row r="6" spans="1:10" s="163" customFormat="1" ht="14.25" x14ac:dyDescent="0.2">
      <c r="A6" s="233"/>
      <c r="B6" s="233"/>
      <c r="C6" s="326"/>
      <c r="D6" s="326"/>
      <c r="E6" s="326"/>
      <c r="F6" s="326"/>
      <c r="G6" s="326"/>
      <c r="H6" s="326"/>
      <c r="I6" s="326"/>
      <c r="J6" s="326"/>
    </row>
    <row r="7" spans="1:10" s="163" customFormat="1" ht="14.25" x14ac:dyDescent="0.2">
      <c r="A7" s="233"/>
      <c r="B7" s="233"/>
      <c r="C7" s="326"/>
      <c r="D7" s="326"/>
      <c r="E7" s="326"/>
      <c r="F7" s="326"/>
      <c r="G7" s="326"/>
      <c r="H7" s="326"/>
      <c r="I7" s="326"/>
      <c r="J7" s="326"/>
    </row>
    <row r="8" spans="1:10" s="163" customFormat="1" x14ac:dyDescent="0.2">
      <c r="A8" s="370" t="str">
        <f>+Inicio!C8</f>
        <v xml:space="preserve">      Fecha de publicación: julio de 2013</v>
      </c>
      <c r="B8" s="370"/>
      <c r="C8" s="326"/>
      <c r="D8" s="326"/>
      <c r="E8" s="326"/>
      <c r="F8" s="326"/>
      <c r="G8" s="326"/>
      <c r="H8" s="326"/>
      <c r="I8" s="326"/>
      <c r="J8" s="326"/>
    </row>
    <row r="9" spans="1:10" s="163" customFormat="1" x14ac:dyDescent="0.2">
      <c r="A9" s="326"/>
      <c r="B9" s="326"/>
      <c r="C9" s="326"/>
      <c r="D9" s="326"/>
      <c r="E9" s="326"/>
      <c r="F9" s="326"/>
      <c r="G9" s="326"/>
      <c r="H9" s="326"/>
      <c r="I9" s="326"/>
      <c r="J9" s="326"/>
    </row>
    <row r="10" spans="1:10" s="163" customFormat="1" x14ac:dyDescent="0.2">
      <c r="A10" s="326"/>
      <c r="B10" s="326"/>
      <c r="C10" s="326"/>
      <c r="D10" s="326"/>
      <c r="E10" s="326"/>
      <c r="F10" s="326"/>
      <c r="G10" s="326"/>
      <c r="H10" s="326"/>
      <c r="I10" s="326"/>
      <c r="J10" s="326"/>
    </row>
    <row r="11" spans="1:10" s="163" customFormat="1" x14ac:dyDescent="0.2">
      <c r="A11" s="327"/>
      <c r="B11" s="327"/>
      <c r="C11" s="327"/>
      <c r="D11" s="327"/>
      <c r="E11" s="327"/>
      <c r="F11" s="327"/>
      <c r="G11" s="327"/>
      <c r="H11" s="327"/>
      <c r="I11" s="327"/>
      <c r="J11" s="327"/>
    </row>
    <row r="12" spans="1:10" s="163" customFormat="1" ht="13.5" thickBot="1" x14ac:dyDescent="0.25"/>
    <row r="13" spans="1:10" x14ac:dyDescent="0.2">
      <c r="A13" s="163"/>
      <c r="B13" s="163"/>
      <c r="C13" s="415" t="s">
        <v>267</v>
      </c>
      <c r="D13" s="416"/>
      <c r="E13" s="416"/>
      <c r="F13" s="416"/>
      <c r="G13" s="416"/>
      <c r="H13" s="416"/>
      <c r="I13" s="416"/>
      <c r="J13" s="417"/>
    </row>
    <row r="14" spans="1:10" ht="13.5" thickBot="1" x14ac:dyDescent="0.25">
      <c r="A14" s="163"/>
      <c r="B14" s="163"/>
      <c r="C14" s="418" t="s">
        <v>269</v>
      </c>
      <c r="D14" s="419"/>
      <c r="E14" s="419"/>
      <c r="F14" s="419"/>
      <c r="G14" s="419"/>
      <c r="H14" s="419"/>
      <c r="I14" s="419"/>
      <c r="J14" s="420"/>
    </row>
    <row r="15" spans="1:10" ht="13.5" thickBot="1" x14ac:dyDescent="0.25">
      <c r="A15" s="421" t="s">
        <v>256</v>
      </c>
      <c r="B15" s="424" t="s">
        <v>257</v>
      </c>
      <c r="C15" s="427" t="s">
        <v>268</v>
      </c>
      <c r="D15" s="428"/>
      <c r="E15" s="428"/>
      <c r="F15" s="428"/>
      <c r="G15" s="428"/>
      <c r="H15" s="428"/>
      <c r="I15" s="428"/>
      <c r="J15" s="429"/>
    </row>
    <row r="16" spans="1:10" ht="13.5" thickBot="1" x14ac:dyDescent="0.25">
      <c r="A16" s="422"/>
      <c r="B16" s="425"/>
      <c r="C16" s="346" t="s">
        <v>256</v>
      </c>
      <c r="D16" s="347" t="s">
        <v>257</v>
      </c>
      <c r="E16" s="347" t="s">
        <v>258</v>
      </c>
      <c r="F16" s="347" t="s">
        <v>259</v>
      </c>
      <c r="G16" s="347" t="s">
        <v>256</v>
      </c>
      <c r="H16" s="347" t="s">
        <v>257</v>
      </c>
      <c r="I16" s="347" t="s">
        <v>258</v>
      </c>
      <c r="J16" s="348" t="s">
        <v>259</v>
      </c>
    </row>
    <row r="17" spans="1:12" ht="13.5" thickBot="1" x14ac:dyDescent="0.25">
      <c r="A17" s="423"/>
      <c r="B17" s="426"/>
      <c r="C17" s="438" t="s">
        <v>260</v>
      </c>
      <c r="D17" s="439"/>
      <c r="E17" s="439"/>
      <c r="F17" s="439"/>
      <c r="G17" s="439" t="s">
        <v>273</v>
      </c>
      <c r="H17" s="439"/>
      <c r="I17" s="439"/>
      <c r="J17" s="426"/>
    </row>
    <row r="18" spans="1:12" x14ac:dyDescent="0.2">
      <c r="A18" s="335" t="s">
        <v>261</v>
      </c>
      <c r="B18" s="336" t="s">
        <v>262</v>
      </c>
      <c r="C18" s="337">
        <v>1.66E-2</v>
      </c>
      <c r="D18" s="337">
        <v>1.66E-2</v>
      </c>
      <c r="E18" s="343" t="s">
        <v>263</v>
      </c>
      <c r="F18" s="337" t="s">
        <v>72</v>
      </c>
      <c r="G18" s="333" t="s">
        <v>264</v>
      </c>
      <c r="H18" s="333" t="s">
        <v>264</v>
      </c>
      <c r="I18" s="334" t="s">
        <v>264</v>
      </c>
      <c r="J18" s="333"/>
    </row>
    <row r="19" spans="1:12" x14ac:dyDescent="0.2">
      <c r="A19" s="153" t="s">
        <v>261</v>
      </c>
      <c r="B19" s="154" t="s">
        <v>135</v>
      </c>
      <c r="C19" s="338" t="s">
        <v>177</v>
      </c>
      <c r="D19" s="338" t="s">
        <v>21</v>
      </c>
      <c r="E19" s="339" t="s">
        <v>265</v>
      </c>
      <c r="F19" s="338" t="s">
        <v>72</v>
      </c>
      <c r="G19" s="328" t="s">
        <v>17</v>
      </c>
      <c r="H19" s="328" t="s">
        <v>21</v>
      </c>
      <c r="I19" s="329" t="s">
        <v>265</v>
      </c>
      <c r="J19" s="328" t="s">
        <v>72</v>
      </c>
    </row>
    <row r="20" spans="1:12" x14ac:dyDescent="0.2">
      <c r="A20" s="153" t="s">
        <v>261</v>
      </c>
      <c r="B20" s="154" t="s">
        <v>133</v>
      </c>
      <c r="C20" s="342" t="s">
        <v>177</v>
      </c>
      <c r="D20" s="338" t="s">
        <v>19</v>
      </c>
      <c r="E20" s="339" t="s">
        <v>263</v>
      </c>
      <c r="F20" s="338" t="s">
        <v>72</v>
      </c>
      <c r="G20" s="328">
        <v>1.6199999999999999E-2</v>
      </c>
      <c r="H20" s="328" t="s">
        <v>19</v>
      </c>
      <c r="I20" s="329" t="s">
        <v>263</v>
      </c>
      <c r="J20" s="328" t="s">
        <v>72</v>
      </c>
    </row>
    <row r="21" spans="1:12" x14ac:dyDescent="0.2">
      <c r="A21" s="153" t="s">
        <v>261</v>
      </c>
      <c r="B21" s="154" t="s">
        <v>134</v>
      </c>
      <c r="C21" s="338" t="s">
        <v>177</v>
      </c>
      <c r="D21" s="338" t="s">
        <v>20</v>
      </c>
      <c r="E21" s="339" t="s">
        <v>266</v>
      </c>
      <c r="F21" s="338" t="s">
        <v>72</v>
      </c>
      <c r="G21" s="328" t="s">
        <v>17</v>
      </c>
      <c r="H21" s="328" t="s">
        <v>20</v>
      </c>
      <c r="I21" s="329" t="s">
        <v>266</v>
      </c>
      <c r="J21" s="328" t="s">
        <v>72</v>
      </c>
    </row>
    <row r="22" spans="1:12" x14ac:dyDescent="0.2">
      <c r="A22" s="153" t="s">
        <v>261</v>
      </c>
      <c r="B22" s="209" t="s">
        <v>336</v>
      </c>
      <c r="C22" s="338" t="s">
        <v>177</v>
      </c>
      <c r="D22" s="338" t="s">
        <v>18</v>
      </c>
      <c r="E22" s="339" t="s">
        <v>263</v>
      </c>
      <c r="F22" s="338" t="s">
        <v>72</v>
      </c>
      <c r="G22" s="328" t="s">
        <v>264</v>
      </c>
      <c r="H22" s="328" t="s">
        <v>264</v>
      </c>
      <c r="I22" s="329" t="s">
        <v>264</v>
      </c>
      <c r="J22" s="328"/>
    </row>
    <row r="23" spans="1:12" x14ac:dyDescent="0.2">
      <c r="A23" s="153" t="s">
        <v>261</v>
      </c>
      <c r="B23" s="154" t="s">
        <v>136</v>
      </c>
      <c r="C23" s="338" t="s">
        <v>177</v>
      </c>
      <c r="D23" s="338" t="s">
        <v>21</v>
      </c>
      <c r="E23" s="339" t="s">
        <v>266</v>
      </c>
      <c r="F23" s="338" t="s">
        <v>72</v>
      </c>
      <c r="G23" s="328" t="s">
        <v>17</v>
      </c>
      <c r="H23" s="328" t="s">
        <v>21</v>
      </c>
      <c r="I23" s="329" t="s">
        <v>266</v>
      </c>
      <c r="J23" s="328" t="s">
        <v>72</v>
      </c>
      <c r="L23" s="232"/>
    </row>
    <row r="24" spans="1:12" x14ac:dyDescent="0.2">
      <c r="A24" s="153" t="s">
        <v>261</v>
      </c>
      <c r="B24" s="154" t="s">
        <v>138</v>
      </c>
      <c r="C24" s="339" t="s">
        <v>334</v>
      </c>
      <c r="D24" s="338">
        <v>4.9970000000000001E-2</v>
      </c>
      <c r="E24" s="339" t="s">
        <v>266</v>
      </c>
      <c r="F24" s="338" t="s">
        <v>72</v>
      </c>
      <c r="G24" s="328">
        <v>1.66E-2</v>
      </c>
      <c r="H24" s="328">
        <v>1.66E-2</v>
      </c>
      <c r="I24" s="329" t="s">
        <v>266</v>
      </c>
      <c r="J24" s="328" t="s">
        <v>72</v>
      </c>
    </row>
    <row r="25" spans="1:12" x14ac:dyDescent="0.2">
      <c r="A25" s="153" t="s">
        <v>261</v>
      </c>
      <c r="B25" s="154" t="s">
        <v>137</v>
      </c>
      <c r="C25" s="338">
        <v>1.66E-2</v>
      </c>
      <c r="D25" s="338">
        <v>6.3899999999999998E-2</v>
      </c>
      <c r="E25" s="339" t="s">
        <v>263</v>
      </c>
      <c r="F25" s="338" t="s">
        <v>72</v>
      </c>
      <c r="G25" s="328">
        <v>1.66E-2</v>
      </c>
      <c r="H25" s="328">
        <v>1.66E-2</v>
      </c>
      <c r="I25" s="329" t="s">
        <v>263</v>
      </c>
      <c r="J25" s="328" t="s">
        <v>72</v>
      </c>
    </row>
    <row r="26" spans="1:12" ht="13.5" thickBot="1" x14ac:dyDescent="0.25">
      <c r="A26" s="155" t="s">
        <v>261</v>
      </c>
      <c r="B26" s="156" t="s">
        <v>244</v>
      </c>
      <c r="C26" s="340">
        <v>1.66E-2</v>
      </c>
      <c r="D26" s="340">
        <v>9.1499999999999998E-2</v>
      </c>
      <c r="E26" s="341" t="s">
        <v>263</v>
      </c>
      <c r="F26" s="340" t="s">
        <v>72</v>
      </c>
      <c r="G26" s="330">
        <v>1.66E-2</v>
      </c>
      <c r="H26" s="331">
        <v>1.66E-2</v>
      </c>
      <c r="I26" s="332" t="s">
        <v>263</v>
      </c>
      <c r="J26" s="330" t="s">
        <v>72</v>
      </c>
    </row>
    <row r="27" spans="1:12" s="163" customFormat="1" x14ac:dyDescent="0.2">
      <c r="A27" s="157"/>
      <c r="B27" s="158"/>
      <c r="C27" s="157"/>
      <c r="D27" s="157"/>
      <c r="E27" s="161"/>
      <c r="F27" s="157"/>
      <c r="G27" s="162"/>
      <c r="H27" s="157"/>
      <c r="I27" s="161"/>
      <c r="J27" s="157"/>
    </row>
    <row r="28" spans="1:12" s="163" customFormat="1" ht="13.5" thickBot="1" x14ac:dyDescent="0.25">
      <c r="A28" s="157"/>
      <c r="B28" s="158"/>
      <c r="C28" s="157"/>
      <c r="D28" s="157"/>
      <c r="E28" s="161"/>
      <c r="F28" s="157"/>
      <c r="G28" s="162"/>
      <c r="H28" s="157"/>
      <c r="I28" s="161"/>
      <c r="J28" s="157"/>
    </row>
    <row r="29" spans="1:12" s="163" customFormat="1" x14ac:dyDescent="0.2">
      <c r="A29" s="157"/>
      <c r="B29" s="158"/>
      <c r="C29" s="415" t="s">
        <v>267</v>
      </c>
      <c r="D29" s="416"/>
      <c r="E29" s="416"/>
      <c r="F29" s="416"/>
      <c r="G29" s="416"/>
      <c r="H29" s="416"/>
      <c r="I29" s="416"/>
      <c r="J29" s="417"/>
    </row>
    <row r="30" spans="1:12" ht="13.5" thickBot="1" x14ac:dyDescent="0.25">
      <c r="A30" s="157"/>
      <c r="B30" s="158"/>
      <c r="C30" s="418" t="s">
        <v>269</v>
      </c>
      <c r="D30" s="419"/>
      <c r="E30" s="419"/>
      <c r="F30" s="419"/>
      <c r="G30" s="419"/>
      <c r="H30" s="419"/>
      <c r="I30" s="419"/>
      <c r="J30" s="420"/>
    </row>
    <row r="31" spans="1:12" ht="13.5" thickBot="1" x14ac:dyDescent="0.25">
      <c r="A31" s="421" t="s">
        <v>256</v>
      </c>
      <c r="B31" s="442" t="s">
        <v>257</v>
      </c>
      <c r="C31" s="427" t="s">
        <v>268</v>
      </c>
      <c r="D31" s="428"/>
      <c r="E31" s="428"/>
      <c r="F31" s="428"/>
      <c r="G31" s="428"/>
      <c r="H31" s="428"/>
      <c r="I31" s="428"/>
      <c r="J31" s="429"/>
    </row>
    <row r="32" spans="1:12" ht="13.5" thickBot="1" x14ac:dyDescent="0.25">
      <c r="A32" s="422"/>
      <c r="B32" s="425"/>
      <c r="C32" s="349" t="s">
        <v>256</v>
      </c>
      <c r="D32" s="350" t="s">
        <v>257</v>
      </c>
      <c r="E32" s="350" t="s">
        <v>258</v>
      </c>
      <c r="F32" s="350" t="s">
        <v>259</v>
      </c>
      <c r="G32" s="350" t="s">
        <v>256</v>
      </c>
      <c r="H32" s="350" t="s">
        <v>257</v>
      </c>
      <c r="I32" s="350" t="s">
        <v>258</v>
      </c>
      <c r="J32" s="351" t="s">
        <v>259</v>
      </c>
    </row>
    <row r="33" spans="1:10" ht="13.5" thickBot="1" x14ac:dyDescent="0.25">
      <c r="A33" s="423"/>
      <c r="B33" s="426"/>
      <c r="C33" s="430" t="s">
        <v>260</v>
      </c>
      <c r="D33" s="431"/>
      <c r="E33" s="431"/>
      <c r="F33" s="431"/>
      <c r="G33" s="431" t="s">
        <v>273</v>
      </c>
      <c r="H33" s="431"/>
      <c r="I33" s="431"/>
      <c r="J33" s="432"/>
    </row>
    <row r="34" spans="1:10" x14ac:dyDescent="0.2">
      <c r="A34" s="335" t="s">
        <v>262</v>
      </c>
      <c r="B34" s="336" t="s">
        <v>261</v>
      </c>
      <c r="C34" s="337">
        <v>1.66E-2</v>
      </c>
      <c r="D34" s="337" t="s">
        <v>177</v>
      </c>
      <c r="E34" s="337" t="s">
        <v>263</v>
      </c>
      <c r="F34" s="337" t="s">
        <v>72</v>
      </c>
      <c r="G34" s="333" t="s">
        <v>264</v>
      </c>
      <c r="H34" s="333" t="s">
        <v>264</v>
      </c>
      <c r="I34" s="334" t="s">
        <v>264</v>
      </c>
      <c r="J34" s="333"/>
    </row>
    <row r="35" spans="1:10" x14ac:dyDescent="0.2">
      <c r="A35" s="153" t="s">
        <v>262</v>
      </c>
      <c r="B35" s="154" t="s">
        <v>135</v>
      </c>
      <c r="C35" s="338" t="s">
        <v>17</v>
      </c>
      <c r="D35" s="338" t="s">
        <v>21</v>
      </c>
      <c r="E35" s="339" t="s">
        <v>266</v>
      </c>
      <c r="F35" s="338" t="s">
        <v>161</v>
      </c>
      <c r="G35" s="328" t="s">
        <v>17</v>
      </c>
      <c r="H35" s="328" t="s">
        <v>21</v>
      </c>
      <c r="I35" s="329" t="s">
        <v>266</v>
      </c>
      <c r="J35" s="328" t="s">
        <v>161</v>
      </c>
    </row>
    <row r="36" spans="1:10" x14ac:dyDescent="0.2">
      <c r="A36" s="153" t="s">
        <v>262</v>
      </c>
      <c r="B36" s="154" t="s">
        <v>133</v>
      </c>
      <c r="C36" s="338">
        <v>1.6199999999999999E-2</v>
      </c>
      <c r="D36" s="338" t="s">
        <v>19</v>
      </c>
      <c r="E36" s="339" t="s">
        <v>263</v>
      </c>
      <c r="F36" s="338" t="s">
        <v>72</v>
      </c>
      <c r="G36" s="328" t="s">
        <v>264</v>
      </c>
      <c r="H36" s="328" t="s">
        <v>264</v>
      </c>
      <c r="I36" s="329" t="s">
        <v>264</v>
      </c>
      <c r="J36" s="328"/>
    </row>
    <row r="37" spans="1:10" x14ac:dyDescent="0.2">
      <c r="A37" s="153" t="s">
        <v>262</v>
      </c>
      <c r="B37" s="154" t="s">
        <v>134</v>
      </c>
      <c r="C37" s="338">
        <v>1.66E-2</v>
      </c>
      <c r="D37" s="338">
        <v>1.5699999999999999E-2</v>
      </c>
      <c r="E37" s="339" t="s">
        <v>266</v>
      </c>
      <c r="F37" s="338" t="s">
        <v>72</v>
      </c>
      <c r="G37" s="328">
        <v>1.66E-2</v>
      </c>
      <c r="H37" s="328">
        <v>1.5699999999999999E-2</v>
      </c>
      <c r="I37" s="329" t="s">
        <v>266</v>
      </c>
      <c r="J37" s="328" t="s">
        <v>72</v>
      </c>
    </row>
    <row r="38" spans="1:10" x14ac:dyDescent="0.2">
      <c r="A38" s="153" t="s">
        <v>262</v>
      </c>
      <c r="B38" s="209" t="s">
        <v>336</v>
      </c>
      <c r="C38" s="338" t="s">
        <v>17</v>
      </c>
      <c r="D38" s="338" t="s">
        <v>18</v>
      </c>
      <c r="E38" s="339" t="s">
        <v>263</v>
      </c>
      <c r="F38" s="338" t="s">
        <v>72</v>
      </c>
      <c r="G38" s="328" t="s">
        <v>264</v>
      </c>
      <c r="H38" s="328" t="s">
        <v>264</v>
      </c>
      <c r="I38" s="329" t="s">
        <v>264</v>
      </c>
      <c r="J38" s="328"/>
    </row>
    <row r="39" spans="1:10" x14ac:dyDescent="0.2">
      <c r="A39" s="153" t="s">
        <v>262</v>
      </c>
      <c r="B39" s="154" t="s">
        <v>136</v>
      </c>
      <c r="C39" s="338" t="s">
        <v>264</v>
      </c>
      <c r="D39" s="338" t="s">
        <v>264</v>
      </c>
      <c r="E39" s="339" t="s">
        <v>264</v>
      </c>
      <c r="F39" s="338"/>
      <c r="G39" s="328" t="s">
        <v>264</v>
      </c>
      <c r="H39" s="328" t="s">
        <v>264</v>
      </c>
      <c r="I39" s="329" t="s">
        <v>264</v>
      </c>
      <c r="J39" s="328"/>
    </row>
    <row r="40" spans="1:10" x14ac:dyDescent="0.2">
      <c r="A40" s="153" t="s">
        <v>262</v>
      </c>
      <c r="B40" s="154" t="s">
        <v>138</v>
      </c>
      <c r="C40" s="339" t="s">
        <v>99</v>
      </c>
      <c r="D40" s="338" t="s">
        <v>245</v>
      </c>
      <c r="E40" s="339" t="s">
        <v>263</v>
      </c>
      <c r="F40" s="338" t="s">
        <v>72</v>
      </c>
      <c r="G40" s="328" t="s">
        <v>264</v>
      </c>
      <c r="H40" s="328" t="s">
        <v>264</v>
      </c>
      <c r="I40" s="329" t="s">
        <v>264</v>
      </c>
      <c r="J40" s="328"/>
    </row>
    <row r="41" spans="1:10" x14ac:dyDescent="0.2">
      <c r="A41" s="153" t="s">
        <v>262</v>
      </c>
      <c r="B41" s="154" t="s">
        <v>137</v>
      </c>
      <c r="C41" s="338">
        <v>1.6199999999999999E-2</v>
      </c>
      <c r="D41" s="338" t="s">
        <v>237</v>
      </c>
      <c r="E41" s="339" t="s">
        <v>263</v>
      </c>
      <c r="F41" s="338" t="s">
        <v>72</v>
      </c>
      <c r="G41" s="328">
        <v>1.6199999999999999E-2</v>
      </c>
      <c r="H41" s="328">
        <v>1.66E-2</v>
      </c>
      <c r="I41" s="329" t="s">
        <v>263</v>
      </c>
      <c r="J41" s="328" t="s">
        <v>72</v>
      </c>
    </row>
    <row r="42" spans="1:10" ht="13.5" thickBot="1" x14ac:dyDescent="0.25">
      <c r="A42" s="155" t="s">
        <v>262</v>
      </c>
      <c r="B42" s="156" t="s">
        <v>244</v>
      </c>
      <c r="C42" s="340">
        <v>1.6199999999999999E-2</v>
      </c>
      <c r="D42" s="340">
        <v>9.1499999999999998E-2</v>
      </c>
      <c r="E42" s="341" t="s">
        <v>263</v>
      </c>
      <c r="F42" s="340" t="s">
        <v>72</v>
      </c>
      <c r="G42" s="344" t="s">
        <v>18</v>
      </c>
      <c r="H42" s="344" t="s">
        <v>177</v>
      </c>
      <c r="I42" s="332" t="s">
        <v>263</v>
      </c>
      <c r="J42" s="330" t="s">
        <v>72</v>
      </c>
    </row>
    <row r="43" spans="1:10" s="163" customFormat="1" x14ac:dyDescent="0.2">
      <c r="A43" s="157"/>
      <c r="B43" s="158"/>
      <c r="C43" s="157"/>
      <c r="D43" s="157"/>
      <c r="E43" s="161"/>
      <c r="F43" s="157"/>
      <c r="G43" s="157"/>
      <c r="H43" s="157"/>
      <c r="I43" s="161"/>
      <c r="J43" s="157"/>
    </row>
    <row r="44" spans="1:10" s="163" customFormat="1" ht="13.5" thickBot="1" x14ac:dyDescent="0.25">
      <c r="A44" s="157"/>
      <c r="B44" s="158"/>
      <c r="C44" s="157"/>
      <c r="D44" s="157"/>
      <c r="E44" s="161"/>
      <c r="F44" s="157"/>
      <c r="G44" s="157"/>
      <c r="H44" s="157"/>
      <c r="I44" s="161"/>
      <c r="J44" s="157"/>
    </row>
    <row r="45" spans="1:10" s="163" customFormat="1" x14ac:dyDescent="0.2">
      <c r="A45" s="157"/>
      <c r="B45" s="158"/>
      <c r="C45" s="415" t="s">
        <v>267</v>
      </c>
      <c r="D45" s="416"/>
      <c r="E45" s="416"/>
      <c r="F45" s="416"/>
      <c r="G45" s="416"/>
      <c r="H45" s="416"/>
      <c r="I45" s="416"/>
      <c r="J45" s="417"/>
    </row>
    <row r="46" spans="1:10" ht="13.5" thickBot="1" x14ac:dyDescent="0.25">
      <c r="A46" s="159"/>
      <c r="B46" s="160"/>
      <c r="C46" s="418" t="s">
        <v>269</v>
      </c>
      <c r="D46" s="419"/>
      <c r="E46" s="419"/>
      <c r="F46" s="419"/>
      <c r="G46" s="419"/>
      <c r="H46" s="419"/>
      <c r="I46" s="419"/>
      <c r="J46" s="420"/>
    </row>
    <row r="47" spans="1:10" ht="13.5" thickBot="1" x14ac:dyDescent="0.25">
      <c r="A47" s="440" t="s">
        <v>256</v>
      </c>
      <c r="B47" s="424" t="s">
        <v>257</v>
      </c>
      <c r="C47" s="427" t="s">
        <v>268</v>
      </c>
      <c r="D47" s="428"/>
      <c r="E47" s="428"/>
      <c r="F47" s="428"/>
      <c r="G47" s="428"/>
      <c r="H47" s="428"/>
      <c r="I47" s="428"/>
      <c r="J47" s="429"/>
    </row>
    <row r="48" spans="1:10" ht="13.5" thickBot="1" x14ac:dyDescent="0.25">
      <c r="A48" s="441"/>
      <c r="B48" s="425"/>
      <c r="C48" s="346" t="s">
        <v>256</v>
      </c>
      <c r="D48" s="347" t="s">
        <v>257</v>
      </c>
      <c r="E48" s="347" t="s">
        <v>258</v>
      </c>
      <c r="F48" s="347" t="s">
        <v>259</v>
      </c>
      <c r="G48" s="347" t="s">
        <v>256</v>
      </c>
      <c r="H48" s="347" t="s">
        <v>257</v>
      </c>
      <c r="I48" s="347" t="s">
        <v>258</v>
      </c>
      <c r="J48" s="348" t="s">
        <v>259</v>
      </c>
    </row>
    <row r="49" spans="1:10" ht="13.5" thickBot="1" x14ac:dyDescent="0.25">
      <c r="A49" s="438"/>
      <c r="B49" s="426"/>
      <c r="C49" s="436" t="s">
        <v>260</v>
      </c>
      <c r="D49" s="434"/>
      <c r="E49" s="434"/>
      <c r="F49" s="437"/>
      <c r="G49" s="433" t="s">
        <v>273</v>
      </c>
      <c r="H49" s="434"/>
      <c r="I49" s="434"/>
      <c r="J49" s="435"/>
    </row>
    <row r="50" spans="1:10" x14ac:dyDescent="0.2">
      <c r="A50" s="335" t="s">
        <v>272</v>
      </c>
      <c r="B50" s="336" t="s">
        <v>135</v>
      </c>
      <c r="C50" s="337" t="s">
        <v>264</v>
      </c>
      <c r="D50" s="337" t="s">
        <v>264</v>
      </c>
      <c r="E50" s="343" t="s">
        <v>264</v>
      </c>
      <c r="F50" s="337"/>
      <c r="G50" s="333" t="s">
        <v>264</v>
      </c>
      <c r="H50" s="333" t="s">
        <v>264</v>
      </c>
      <c r="I50" s="334" t="s">
        <v>264</v>
      </c>
      <c r="J50" s="333"/>
    </row>
    <row r="51" spans="1:10" x14ac:dyDescent="0.2">
      <c r="A51" s="153" t="s">
        <v>272</v>
      </c>
      <c r="B51" s="154" t="s">
        <v>133</v>
      </c>
      <c r="C51" s="338" t="s">
        <v>18</v>
      </c>
      <c r="D51" s="338" t="s">
        <v>19</v>
      </c>
      <c r="E51" s="339" t="s">
        <v>263</v>
      </c>
      <c r="F51" s="338" t="s">
        <v>72</v>
      </c>
      <c r="G51" s="328" t="s">
        <v>264</v>
      </c>
      <c r="H51" s="328" t="s">
        <v>264</v>
      </c>
      <c r="I51" s="329" t="s">
        <v>264</v>
      </c>
      <c r="J51" s="328"/>
    </row>
    <row r="52" spans="1:10" x14ac:dyDescent="0.2">
      <c r="A52" s="153" t="s">
        <v>272</v>
      </c>
      <c r="B52" s="154" t="s">
        <v>134</v>
      </c>
      <c r="C52" s="338" t="s">
        <v>264</v>
      </c>
      <c r="D52" s="338" t="s">
        <v>264</v>
      </c>
      <c r="E52" s="339" t="s">
        <v>264</v>
      </c>
      <c r="F52" s="338"/>
      <c r="G52" s="328" t="s">
        <v>264</v>
      </c>
      <c r="H52" s="328" t="s">
        <v>264</v>
      </c>
      <c r="I52" s="329" t="s">
        <v>264</v>
      </c>
      <c r="J52" s="328"/>
    </row>
    <row r="53" spans="1:10" x14ac:dyDescent="0.2">
      <c r="A53" s="153" t="s">
        <v>272</v>
      </c>
      <c r="B53" s="209" t="s">
        <v>336</v>
      </c>
      <c r="C53" s="338">
        <v>1.32E-2</v>
      </c>
      <c r="D53" s="338" t="s">
        <v>18</v>
      </c>
      <c r="E53" s="339" t="s">
        <v>263</v>
      </c>
      <c r="F53" s="338" t="s">
        <v>72</v>
      </c>
      <c r="G53" s="328" t="s">
        <v>264</v>
      </c>
      <c r="H53" s="328" t="s">
        <v>264</v>
      </c>
      <c r="I53" s="329" t="s">
        <v>264</v>
      </c>
      <c r="J53" s="328"/>
    </row>
    <row r="54" spans="1:10" x14ac:dyDescent="0.2">
      <c r="A54" s="153" t="s">
        <v>272</v>
      </c>
      <c r="B54" s="154" t="s">
        <v>136</v>
      </c>
      <c r="C54" s="338" t="s">
        <v>264</v>
      </c>
      <c r="D54" s="338" t="s">
        <v>264</v>
      </c>
      <c r="E54" s="339" t="s">
        <v>264</v>
      </c>
      <c r="F54" s="338"/>
      <c r="G54" s="328" t="s">
        <v>264</v>
      </c>
      <c r="H54" s="328" t="s">
        <v>264</v>
      </c>
      <c r="I54" s="329" t="s">
        <v>264</v>
      </c>
      <c r="J54" s="328"/>
    </row>
    <row r="55" spans="1:10" x14ac:dyDescent="0.2">
      <c r="A55" s="153" t="s">
        <v>272</v>
      </c>
      <c r="B55" s="154" t="s">
        <v>138</v>
      </c>
      <c r="C55" s="338" t="s">
        <v>18</v>
      </c>
      <c r="D55" s="338" t="s">
        <v>23</v>
      </c>
      <c r="E55" s="339" t="s">
        <v>263</v>
      </c>
      <c r="F55" s="338" t="s">
        <v>72</v>
      </c>
      <c r="G55" s="328" t="s">
        <v>264</v>
      </c>
      <c r="H55" s="328" t="s">
        <v>264</v>
      </c>
      <c r="I55" s="329" t="s">
        <v>264</v>
      </c>
      <c r="J55" s="328"/>
    </row>
    <row r="56" spans="1:10" x14ac:dyDescent="0.2">
      <c r="A56" s="153" t="s">
        <v>272</v>
      </c>
      <c r="B56" s="154" t="s">
        <v>137</v>
      </c>
      <c r="C56" s="338" t="s">
        <v>18</v>
      </c>
      <c r="D56" s="338" t="s">
        <v>22</v>
      </c>
      <c r="E56" s="339" t="s">
        <v>263</v>
      </c>
      <c r="F56" s="338" t="s">
        <v>72</v>
      </c>
      <c r="G56" s="328" t="s">
        <v>264</v>
      </c>
      <c r="H56" s="328" t="s">
        <v>264</v>
      </c>
      <c r="I56" s="329" t="s">
        <v>264</v>
      </c>
      <c r="J56" s="328"/>
    </row>
    <row r="57" spans="1:10" s="163" customFormat="1" ht="13.5" thickBot="1" x14ac:dyDescent="0.25">
      <c r="A57" s="157"/>
      <c r="B57" s="158"/>
      <c r="C57" s="157"/>
      <c r="D57" s="157"/>
      <c r="E57" s="161"/>
      <c r="F57" s="157"/>
      <c r="G57" s="157"/>
      <c r="H57" s="157"/>
      <c r="I57" s="161"/>
      <c r="J57" s="157"/>
    </row>
    <row r="58" spans="1:10" s="163" customFormat="1" x14ac:dyDescent="0.2">
      <c r="A58" s="157"/>
      <c r="B58" s="158"/>
      <c r="C58" s="415" t="s">
        <v>267</v>
      </c>
      <c r="D58" s="416"/>
      <c r="E58" s="416"/>
      <c r="F58" s="416"/>
      <c r="G58" s="416"/>
      <c r="H58" s="416"/>
      <c r="I58" s="416"/>
      <c r="J58" s="417"/>
    </row>
    <row r="59" spans="1:10" ht="13.5" thickBot="1" x14ac:dyDescent="0.25">
      <c r="A59" s="159"/>
      <c r="B59" s="160"/>
      <c r="C59" s="418" t="s">
        <v>269</v>
      </c>
      <c r="D59" s="419"/>
      <c r="E59" s="419"/>
      <c r="F59" s="419"/>
      <c r="G59" s="419"/>
      <c r="H59" s="419"/>
      <c r="I59" s="419"/>
      <c r="J59" s="420"/>
    </row>
    <row r="60" spans="1:10" ht="13.5" thickBot="1" x14ac:dyDescent="0.25">
      <c r="A60" s="421" t="s">
        <v>256</v>
      </c>
      <c r="B60" s="424" t="s">
        <v>257</v>
      </c>
      <c r="C60" s="427" t="s">
        <v>268</v>
      </c>
      <c r="D60" s="428"/>
      <c r="E60" s="428"/>
      <c r="F60" s="428"/>
      <c r="G60" s="428"/>
      <c r="H60" s="428"/>
      <c r="I60" s="428"/>
      <c r="J60" s="429"/>
    </row>
    <row r="61" spans="1:10" ht="13.5" thickBot="1" x14ac:dyDescent="0.25">
      <c r="A61" s="422"/>
      <c r="B61" s="425"/>
      <c r="C61" s="346" t="s">
        <v>256</v>
      </c>
      <c r="D61" s="347" t="s">
        <v>257</v>
      </c>
      <c r="E61" s="347" t="s">
        <v>258</v>
      </c>
      <c r="F61" s="347" t="s">
        <v>259</v>
      </c>
      <c r="G61" s="347" t="s">
        <v>256</v>
      </c>
      <c r="H61" s="347" t="s">
        <v>257</v>
      </c>
      <c r="I61" s="347" t="s">
        <v>258</v>
      </c>
      <c r="J61" s="348" t="s">
        <v>259</v>
      </c>
    </row>
    <row r="62" spans="1:10" ht="13.5" thickBot="1" x14ac:dyDescent="0.25">
      <c r="A62" s="423"/>
      <c r="B62" s="426"/>
      <c r="C62" s="430" t="s">
        <v>260</v>
      </c>
      <c r="D62" s="431"/>
      <c r="E62" s="431"/>
      <c r="F62" s="431"/>
      <c r="G62" s="431" t="s">
        <v>273</v>
      </c>
      <c r="H62" s="431"/>
      <c r="I62" s="431"/>
      <c r="J62" s="432"/>
    </row>
    <row r="63" spans="1:10" x14ac:dyDescent="0.2">
      <c r="A63" s="335" t="s">
        <v>135</v>
      </c>
      <c r="B63" s="336" t="s">
        <v>271</v>
      </c>
      <c r="C63" s="337" t="s">
        <v>21</v>
      </c>
      <c r="D63" s="337" t="s">
        <v>177</v>
      </c>
      <c r="E63" s="343" t="s">
        <v>266</v>
      </c>
      <c r="F63" s="337" t="s">
        <v>72</v>
      </c>
      <c r="G63" s="333" t="s">
        <v>21</v>
      </c>
      <c r="H63" s="333" t="s">
        <v>17</v>
      </c>
      <c r="I63" s="334" t="s">
        <v>266</v>
      </c>
      <c r="J63" s="333" t="s">
        <v>72</v>
      </c>
    </row>
    <row r="64" spans="1:10" x14ac:dyDescent="0.2">
      <c r="A64" s="153" t="s">
        <v>135</v>
      </c>
      <c r="B64" s="154" t="s">
        <v>262</v>
      </c>
      <c r="C64" s="338" t="s">
        <v>21</v>
      </c>
      <c r="D64" s="338" t="s">
        <v>17</v>
      </c>
      <c r="E64" s="339" t="s">
        <v>266</v>
      </c>
      <c r="F64" s="338" t="s">
        <v>274</v>
      </c>
      <c r="G64" s="328" t="s">
        <v>21</v>
      </c>
      <c r="H64" s="328" t="s">
        <v>17</v>
      </c>
      <c r="I64" s="329" t="s">
        <v>266</v>
      </c>
      <c r="J64" s="328" t="s">
        <v>274</v>
      </c>
    </row>
    <row r="65" spans="1:10" x14ac:dyDescent="0.2">
      <c r="A65" s="153" t="s">
        <v>135</v>
      </c>
      <c r="B65" s="154" t="s">
        <v>270</v>
      </c>
      <c r="C65" s="338" t="s">
        <v>264</v>
      </c>
      <c r="D65" s="338" t="s">
        <v>264</v>
      </c>
      <c r="E65" s="339" t="s">
        <v>264</v>
      </c>
      <c r="F65" s="338"/>
      <c r="G65" s="328" t="s">
        <v>264</v>
      </c>
      <c r="H65" s="328" t="s">
        <v>264</v>
      </c>
      <c r="I65" s="329" t="s">
        <v>264</v>
      </c>
      <c r="J65" s="328"/>
    </row>
    <row r="66" spans="1:10" x14ac:dyDescent="0.2">
      <c r="A66" s="153" t="s">
        <v>135</v>
      </c>
      <c r="B66" s="154" t="s">
        <v>133</v>
      </c>
      <c r="C66" s="338" t="s">
        <v>21</v>
      </c>
      <c r="D66" s="338" t="s">
        <v>19</v>
      </c>
      <c r="E66" s="339" t="s">
        <v>266</v>
      </c>
      <c r="F66" s="338" t="s">
        <v>72</v>
      </c>
      <c r="G66" s="328" t="s">
        <v>21</v>
      </c>
      <c r="H66" s="328" t="s">
        <v>19</v>
      </c>
      <c r="I66" s="329" t="s">
        <v>266</v>
      </c>
      <c r="J66" s="328" t="s">
        <v>72</v>
      </c>
    </row>
    <row r="67" spans="1:10" x14ac:dyDescent="0.2">
      <c r="A67" s="153" t="s">
        <v>135</v>
      </c>
      <c r="B67" s="154" t="s">
        <v>134</v>
      </c>
      <c r="C67" s="338" t="s">
        <v>21</v>
      </c>
      <c r="D67" s="338" t="s">
        <v>20</v>
      </c>
      <c r="E67" s="339" t="s">
        <v>266</v>
      </c>
      <c r="F67" s="338" t="s">
        <v>72</v>
      </c>
      <c r="G67" s="328" t="s">
        <v>21</v>
      </c>
      <c r="H67" s="328" t="s">
        <v>20</v>
      </c>
      <c r="I67" s="329" t="s">
        <v>266</v>
      </c>
      <c r="J67" s="328" t="s">
        <v>72</v>
      </c>
    </row>
    <row r="68" spans="1:10" x14ac:dyDescent="0.2">
      <c r="A68" s="153" t="s">
        <v>135</v>
      </c>
      <c r="B68" s="209" t="s">
        <v>336</v>
      </c>
      <c r="C68" s="338" t="s">
        <v>21</v>
      </c>
      <c r="D68" s="338" t="s">
        <v>18</v>
      </c>
      <c r="E68" s="339" t="s">
        <v>266</v>
      </c>
      <c r="F68" s="338" t="s">
        <v>72</v>
      </c>
      <c r="G68" s="328" t="s">
        <v>21</v>
      </c>
      <c r="H68" s="328" t="s">
        <v>18</v>
      </c>
      <c r="I68" s="329" t="s">
        <v>266</v>
      </c>
      <c r="J68" s="328" t="s">
        <v>72</v>
      </c>
    </row>
    <row r="69" spans="1:10" x14ac:dyDescent="0.2">
      <c r="A69" s="153" t="s">
        <v>135</v>
      </c>
      <c r="B69" s="154" t="s">
        <v>136</v>
      </c>
      <c r="C69" s="338" t="s">
        <v>264</v>
      </c>
      <c r="D69" s="338" t="s">
        <v>264</v>
      </c>
      <c r="E69" s="339" t="s">
        <v>264</v>
      </c>
      <c r="F69" s="338"/>
      <c r="G69" s="328" t="s">
        <v>264</v>
      </c>
      <c r="H69" s="328" t="s">
        <v>264</v>
      </c>
      <c r="I69" s="329" t="s">
        <v>264</v>
      </c>
      <c r="J69" s="328"/>
    </row>
    <row r="70" spans="1:10" x14ac:dyDescent="0.2">
      <c r="A70" s="153" t="s">
        <v>135</v>
      </c>
      <c r="B70" s="154" t="s">
        <v>138</v>
      </c>
      <c r="C70" s="342" t="s">
        <v>21</v>
      </c>
      <c r="D70" s="342" t="s">
        <v>245</v>
      </c>
      <c r="E70" s="339" t="s">
        <v>263</v>
      </c>
      <c r="F70" s="338" t="s">
        <v>72</v>
      </c>
      <c r="G70" s="328">
        <v>1.2800000000000001E-2</v>
      </c>
      <c r="H70" s="328">
        <v>4.9970000000000001E-2</v>
      </c>
      <c r="I70" s="329" t="s">
        <v>263</v>
      </c>
      <c r="J70" s="328" t="s">
        <v>72</v>
      </c>
    </row>
    <row r="71" spans="1:10" x14ac:dyDescent="0.2">
      <c r="A71" s="153" t="s">
        <v>135</v>
      </c>
      <c r="B71" s="154" t="s">
        <v>137</v>
      </c>
      <c r="C71" s="338" t="s">
        <v>18</v>
      </c>
      <c r="D71" s="338">
        <v>6.3899999999999998E-2</v>
      </c>
      <c r="E71" s="339" t="s">
        <v>263</v>
      </c>
      <c r="F71" s="338" t="s">
        <v>72</v>
      </c>
      <c r="G71" s="328" t="s">
        <v>264</v>
      </c>
      <c r="H71" s="328" t="s">
        <v>264</v>
      </c>
      <c r="I71" s="329" t="s">
        <v>264</v>
      </c>
      <c r="J71" s="328"/>
    </row>
    <row r="72" spans="1:10" ht="13.5" thickBot="1" x14ac:dyDescent="0.25">
      <c r="A72" s="155" t="s">
        <v>135</v>
      </c>
      <c r="B72" s="156" t="s">
        <v>244</v>
      </c>
      <c r="C72" s="340" t="s">
        <v>21</v>
      </c>
      <c r="D72" s="340" t="s">
        <v>24</v>
      </c>
      <c r="E72" s="341" t="s">
        <v>266</v>
      </c>
      <c r="F72" s="340" t="s">
        <v>72</v>
      </c>
      <c r="G72" s="330" t="s">
        <v>21</v>
      </c>
      <c r="H72" s="330">
        <v>1.66E-2</v>
      </c>
      <c r="I72" s="332" t="s">
        <v>266</v>
      </c>
      <c r="J72" s="330" t="s">
        <v>72</v>
      </c>
    </row>
    <row r="73" spans="1:10" s="163" customFormat="1" ht="13.5" thickBot="1" x14ac:dyDescent="0.25">
      <c r="A73" s="157"/>
      <c r="B73" s="158"/>
      <c r="C73" s="157"/>
      <c r="D73" s="157"/>
      <c r="E73" s="161"/>
      <c r="F73" s="157"/>
      <c r="G73" s="157"/>
      <c r="H73" s="157"/>
      <c r="I73" s="161"/>
      <c r="J73" s="157"/>
    </row>
    <row r="74" spans="1:10" s="163" customFormat="1" x14ac:dyDescent="0.2">
      <c r="A74" s="157"/>
      <c r="B74" s="158"/>
      <c r="C74" s="415" t="s">
        <v>267</v>
      </c>
      <c r="D74" s="416"/>
      <c r="E74" s="416"/>
      <c r="F74" s="416"/>
      <c r="G74" s="416"/>
      <c r="H74" s="416"/>
      <c r="I74" s="416"/>
      <c r="J74" s="417"/>
    </row>
    <row r="75" spans="1:10" s="163" customFormat="1" ht="13.5" thickBot="1" x14ac:dyDescent="0.25">
      <c r="A75" s="159"/>
      <c r="B75" s="160"/>
      <c r="C75" s="418" t="s">
        <v>269</v>
      </c>
      <c r="D75" s="419"/>
      <c r="E75" s="419"/>
      <c r="F75" s="419"/>
      <c r="G75" s="419"/>
      <c r="H75" s="419"/>
      <c r="I75" s="419"/>
      <c r="J75" s="420"/>
    </row>
    <row r="76" spans="1:10" ht="13.5" thickBot="1" x14ac:dyDescent="0.25">
      <c r="A76" s="421" t="s">
        <v>256</v>
      </c>
      <c r="B76" s="424" t="s">
        <v>257</v>
      </c>
      <c r="C76" s="427" t="s">
        <v>268</v>
      </c>
      <c r="D76" s="428"/>
      <c r="E76" s="428"/>
      <c r="F76" s="428"/>
      <c r="G76" s="428"/>
      <c r="H76" s="428"/>
      <c r="I76" s="428"/>
      <c r="J76" s="429"/>
    </row>
    <row r="77" spans="1:10" ht="13.5" thickBot="1" x14ac:dyDescent="0.25">
      <c r="A77" s="422"/>
      <c r="B77" s="425"/>
      <c r="C77" s="346" t="s">
        <v>256</v>
      </c>
      <c r="D77" s="347" t="s">
        <v>257</v>
      </c>
      <c r="E77" s="347" t="s">
        <v>258</v>
      </c>
      <c r="F77" s="347" t="s">
        <v>259</v>
      </c>
      <c r="G77" s="347" t="s">
        <v>256</v>
      </c>
      <c r="H77" s="347" t="s">
        <v>257</v>
      </c>
      <c r="I77" s="347" t="s">
        <v>258</v>
      </c>
      <c r="J77" s="348" t="s">
        <v>259</v>
      </c>
    </row>
    <row r="78" spans="1:10" ht="13.5" thickBot="1" x14ac:dyDescent="0.25">
      <c r="A78" s="423"/>
      <c r="B78" s="426"/>
      <c r="C78" s="430" t="s">
        <v>260</v>
      </c>
      <c r="D78" s="431"/>
      <c r="E78" s="431"/>
      <c r="F78" s="431"/>
      <c r="G78" s="431" t="s">
        <v>273</v>
      </c>
      <c r="H78" s="431"/>
      <c r="I78" s="431"/>
      <c r="J78" s="432"/>
    </row>
    <row r="79" spans="1:10" x14ac:dyDescent="0.2">
      <c r="A79" s="335" t="s">
        <v>133</v>
      </c>
      <c r="B79" s="336" t="s">
        <v>271</v>
      </c>
      <c r="C79" s="337" t="s">
        <v>19</v>
      </c>
      <c r="D79" s="337" t="s">
        <v>177</v>
      </c>
      <c r="E79" s="343" t="s">
        <v>263</v>
      </c>
      <c r="F79" s="337" t="s">
        <v>72</v>
      </c>
      <c r="G79" s="333" t="s">
        <v>19</v>
      </c>
      <c r="H79" s="333">
        <v>1.6199999999999999E-2</v>
      </c>
      <c r="I79" s="334" t="s">
        <v>263</v>
      </c>
      <c r="J79" s="333" t="s">
        <v>72</v>
      </c>
    </row>
    <row r="80" spans="1:10" x14ac:dyDescent="0.2">
      <c r="A80" s="153" t="s">
        <v>133</v>
      </c>
      <c r="B80" s="154" t="s">
        <v>262</v>
      </c>
      <c r="C80" s="338" t="s">
        <v>19</v>
      </c>
      <c r="D80" s="338">
        <v>1.6199999999999999E-2</v>
      </c>
      <c r="E80" s="339" t="s">
        <v>263</v>
      </c>
      <c r="F80" s="338" t="s">
        <v>72</v>
      </c>
      <c r="G80" s="328" t="s">
        <v>264</v>
      </c>
      <c r="H80" s="328" t="s">
        <v>264</v>
      </c>
      <c r="I80" s="329" t="s">
        <v>264</v>
      </c>
      <c r="J80" s="328"/>
    </row>
    <row r="81" spans="1:10" x14ac:dyDescent="0.2">
      <c r="A81" s="153" t="s">
        <v>133</v>
      </c>
      <c r="B81" s="154" t="s">
        <v>270</v>
      </c>
      <c r="C81" s="338">
        <v>1.41E-2</v>
      </c>
      <c r="D81" s="338">
        <v>1.32E-2</v>
      </c>
      <c r="E81" s="339" t="s">
        <v>263</v>
      </c>
      <c r="F81" s="338" t="s">
        <v>72</v>
      </c>
      <c r="G81" s="328" t="s">
        <v>264</v>
      </c>
      <c r="H81" s="328" t="s">
        <v>264</v>
      </c>
      <c r="I81" s="329" t="s">
        <v>264</v>
      </c>
      <c r="J81" s="328"/>
    </row>
    <row r="82" spans="1:10" x14ac:dyDescent="0.2">
      <c r="A82" s="153" t="s">
        <v>133</v>
      </c>
      <c r="B82" s="154" t="s">
        <v>135</v>
      </c>
      <c r="C82" s="338" t="s">
        <v>19</v>
      </c>
      <c r="D82" s="338">
        <v>1.2800000000000001E-2</v>
      </c>
      <c r="E82" s="339" t="s">
        <v>266</v>
      </c>
      <c r="F82" s="338" t="s">
        <v>72</v>
      </c>
      <c r="G82" s="328">
        <v>1.41E-2</v>
      </c>
      <c r="H82" s="328">
        <v>1.2800000000000001E-2</v>
      </c>
      <c r="I82" s="329" t="s">
        <v>266</v>
      </c>
      <c r="J82" s="328" t="s">
        <v>72</v>
      </c>
    </row>
    <row r="83" spans="1:10" x14ac:dyDescent="0.2">
      <c r="A83" s="153" t="s">
        <v>133</v>
      </c>
      <c r="B83" s="154" t="s">
        <v>134</v>
      </c>
      <c r="C83" s="339" t="s">
        <v>7</v>
      </c>
      <c r="D83" s="339" t="s">
        <v>7</v>
      </c>
      <c r="E83" s="339" t="s">
        <v>263</v>
      </c>
      <c r="F83" s="338" t="s">
        <v>72</v>
      </c>
      <c r="G83" s="328" t="s">
        <v>264</v>
      </c>
      <c r="H83" s="328" t="s">
        <v>264</v>
      </c>
      <c r="I83" s="329" t="s">
        <v>264</v>
      </c>
      <c r="J83" s="328"/>
    </row>
    <row r="84" spans="1:10" x14ac:dyDescent="0.2">
      <c r="A84" s="153" t="s">
        <v>133</v>
      </c>
      <c r="B84" s="209" t="s">
        <v>336</v>
      </c>
      <c r="C84" s="338" t="s">
        <v>19</v>
      </c>
      <c r="D84" s="338" t="s">
        <v>18</v>
      </c>
      <c r="E84" s="339" t="s">
        <v>266</v>
      </c>
      <c r="F84" s="338" t="s">
        <v>72</v>
      </c>
      <c r="G84" s="328" t="s">
        <v>19</v>
      </c>
      <c r="H84" s="328" t="s">
        <v>18</v>
      </c>
      <c r="I84" s="329" t="s">
        <v>266</v>
      </c>
      <c r="J84" s="328" t="s">
        <v>72</v>
      </c>
    </row>
    <row r="85" spans="1:10" x14ac:dyDescent="0.2">
      <c r="A85" s="153" t="s">
        <v>133</v>
      </c>
      <c r="B85" s="154" t="s">
        <v>136</v>
      </c>
      <c r="C85" s="338" t="s">
        <v>264</v>
      </c>
      <c r="D85" s="338" t="s">
        <v>264</v>
      </c>
      <c r="E85" s="339" t="s">
        <v>264</v>
      </c>
      <c r="F85" s="338"/>
      <c r="G85" s="328" t="s">
        <v>264</v>
      </c>
      <c r="H85" s="328" t="s">
        <v>264</v>
      </c>
      <c r="I85" s="329" t="s">
        <v>264</v>
      </c>
      <c r="J85" s="328"/>
    </row>
    <row r="86" spans="1:10" x14ac:dyDescent="0.2">
      <c r="A86" s="153" t="s">
        <v>133</v>
      </c>
      <c r="B86" s="154" t="s">
        <v>138</v>
      </c>
      <c r="C86" s="338" t="s">
        <v>19</v>
      </c>
      <c r="D86" s="342" t="s">
        <v>245</v>
      </c>
      <c r="E86" s="339" t="s">
        <v>263</v>
      </c>
      <c r="F86" s="338" t="s">
        <v>72</v>
      </c>
      <c r="G86" s="328" t="s">
        <v>264</v>
      </c>
      <c r="H86" s="328" t="s">
        <v>264</v>
      </c>
      <c r="I86" s="329" t="s">
        <v>264</v>
      </c>
      <c r="J86" s="328"/>
    </row>
    <row r="87" spans="1:10" x14ac:dyDescent="0.2">
      <c r="A87" s="153" t="s">
        <v>133</v>
      </c>
      <c r="B87" s="154" t="s">
        <v>137</v>
      </c>
      <c r="C87" s="338">
        <v>1.41E-2</v>
      </c>
      <c r="D87" s="338">
        <v>6.3899999999999998E-2</v>
      </c>
      <c r="E87" s="339" t="s">
        <v>263</v>
      </c>
      <c r="F87" s="338" t="s">
        <v>72</v>
      </c>
      <c r="G87" s="328">
        <v>1.41E-2</v>
      </c>
      <c r="H87" s="328">
        <v>1.66E-2</v>
      </c>
      <c r="I87" s="329" t="s">
        <v>263</v>
      </c>
      <c r="J87" s="328" t="s">
        <v>72</v>
      </c>
    </row>
    <row r="88" spans="1:10" ht="13.5" thickBot="1" x14ac:dyDescent="0.25">
      <c r="A88" s="155" t="s">
        <v>133</v>
      </c>
      <c r="B88" s="156" t="s">
        <v>244</v>
      </c>
      <c r="C88" s="340">
        <v>1.41E-2</v>
      </c>
      <c r="D88" s="340">
        <v>9.1499999999999998E-2</v>
      </c>
      <c r="E88" s="341" t="s">
        <v>263</v>
      </c>
      <c r="F88" s="340" t="s">
        <v>72</v>
      </c>
      <c r="G88" s="330">
        <v>1.41E-2</v>
      </c>
      <c r="H88" s="331">
        <v>1.6E-2</v>
      </c>
      <c r="I88" s="332" t="s">
        <v>263</v>
      </c>
      <c r="J88" s="330" t="s">
        <v>72</v>
      </c>
    </row>
    <row r="89" spans="1:10" s="163" customFormat="1" ht="13.5" thickBot="1" x14ac:dyDescent="0.25">
      <c r="A89" s="157"/>
      <c r="B89" s="158"/>
      <c r="C89" s="157"/>
      <c r="D89" s="157"/>
      <c r="E89" s="161"/>
      <c r="F89" s="157"/>
      <c r="G89" s="162"/>
      <c r="H89" s="157"/>
      <c r="I89" s="161"/>
      <c r="J89" s="157"/>
    </row>
    <row r="90" spans="1:10" s="163" customFormat="1" x14ac:dyDescent="0.2">
      <c r="A90" s="157"/>
      <c r="B90" s="158"/>
      <c r="C90" s="415" t="s">
        <v>267</v>
      </c>
      <c r="D90" s="416"/>
      <c r="E90" s="416"/>
      <c r="F90" s="416"/>
      <c r="G90" s="416"/>
      <c r="H90" s="416"/>
      <c r="I90" s="416"/>
      <c r="J90" s="417"/>
    </row>
    <row r="91" spans="1:10" ht="13.5" thickBot="1" x14ac:dyDescent="0.25">
      <c r="A91" s="159"/>
      <c r="B91" s="160"/>
      <c r="C91" s="418" t="s">
        <v>269</v>
      </c>
      <c r="D91" s="419"/>
      <c r="E91" s="419"/>
      <c r="F91" s="419"/>
      <c r="G91" s="419"/>
      <c r="H91" s="419"/>
      <c r="I91" s="419"/>
      <c r="J91" s="420"/>
    </row>
    <row r="92" spans="1:10" ht="13.5" thickBot="1" x14ac:dyDescent="0.25">
      <c r="A92" s="421" t="s">
        <v>256</v>
      </c>
      <c r="B92" s="424" t="s">
        <v>257</v>
      </c>
      <c r="C92" s="427" t="s">
        <v>268</v>
      </c>
      <c r="D92" s="428"/>
      <c r="E92" s="428"/>
      <c r="F92" s="428"/>
      <c r="G92" s="428"/>
      <c r="H92" s="428"/>
      <c r="I92" s="428"/>
      <c r="J92" s="429"/>
    </row>
    <row r="93" spans="1:10" ht="13.5" thickBot="1" x14ac:dyDescent="0.25">
      <c r="A93" s="422"/>
      <c r="B93" s="425"/>
      <c r="C93" s="346" t="s">
        <v>256</v>
      </c>
      <c r="D93" s="347" t="s">
        <v>257</v>
      </c>
      <c r="E93" s="347" t="s">
        <v>258</v>
      </c>
      <c r="F93" s="347" t="s">
        <v>259</v>
      </c>
      <c r="G93" s="347" t="s">
        <v>256</v>
      </c>
      <c r="H93" s="347" t="s">
        <v>257</v>
      </c>
      <c r="I93" s="347" t="s">
        <v>258</v>
      </c>
      <c r="J93" s="348" t="s">
        <v>259</v>
      </c>
    </row>
    <row r="94" spans="1:10" ht="13.5" thickBot="1" x14ac:dyDescent="0.25">
      <c r="A94" s="423"/>
      <c r="B94" s="426"/>
      <c r="C94" s="430" t="s">
        <v>260</v>
      </c>
      <c r="D94" s="431"/>
      <c r="E94" s="431"/>
      <c r="F94" s="431"/>
      <c r="G94" s="431" t="s">
        <v>273</v>
      </c>
      <c r="H94" s="431"/>
      <c r="I94" s="431"/>
      <c r="J94" s="432"/>
    </row>
    <row r="95" spans="1:10" x14ac:dyDescent="0.2">
      <c r="A95" s="335" t="s">
        <v>134</v>
      </c>
      <c r="B95" s="336" t="s">
        <v>271</v>
      </c>
      <c r="C95" s="337" t="s">
        <v>20</v>
      </c>
      <c r="D95" s="337" t="s">
        <v>177</v>
      </c>
      <c r="E95" s="343" t="s">
        <v>266</v>
      </c>
      <c r="F95" s="337" t="s">
        <v>72</v>
      </c>
      <c r="G95" s="333" t="s">
        <v>20</v>
      </c>
      <c r="H95" s="333" t="s">
        <v>17</v>
      </c>
      <c r="I95" s="334" t="s">
        <v>266</v>
      </c>
      <c r="J95" s="333" t="s">
        <v>72</v>
      </c>
    </row>
    <row r="96" spans="1:10" x14ac:dyDescent="0.2">
      <c r="A96" s="153" t="s">
        <v>134</v>
      </c>
      <c r="B96" s="154" t="s">
        <v>262</v>
      </c>
      <c r="C96" s="338">
        <v>1.5699999999999999E-2</v>
      </c>
      <c r="D96" s="338">
        <v>1.66E-2</v>
      </c>
      <c r="E96" s="339" t="s">
        <v>266</v>
      </c>
      <c r="F96" s="338" t="s">
        <v>72</v>
      </c>
      <c r="G96" s="328" t="s">
        <v>20</v>
      </c>
      <c r="H96" s="328" t="s">
        <v>17</v>
      </c>
      <c r="I96" s="329" t="s">
        <v>266</v>
      </c>
      <c r="J96" s="328" t="s">
        <v>72</v>
      </c>
    </row>
    <row r="97" spans="1:10" x14ac:dyDescent="0.2">
      <c r="A97" s="153" t="s">
        <v>134</v>
      </c>
      <c r="B97" s="154" t="s">
        <v>270</v>
      </c>
      <c r="C97" s="338" t="s">
        <v>264</v>
      </c>
      <c r="D97" s="338" t="s">
        <v>264</v>
      </c>
      <c r="E97" s="339" t="s">
        <v>264</v>
      </c>
      <c r="F97" s="338"/>
      <c r="G97" s="328" t="s">
        <v>264</v>
      </c>
      <c r="H97" s="328" t="s">
        <v>264</v>
      </c>
      <c r="I97" s="329" t="s">
        <v>264</v>
      </c>
      <c r="J97" s="328"/>
    </row>
    <row r="98" spans="1:10" x14ac:dyDescent="0.2">
      <c r="A98" s="153" t="s">
        <v>134</v>
      </c>
      <c r="B98" s="154" t="s">
        <v>135</v>
      </c>
      <c r="C98" s="338">
        <v>1.5699999999999999E-2</v>
      </c>
      <c r="D98" s="338">
        <v>1.2800000000000001E-2</v>
      </c>
      <c r="E98" s="339" t="s">
        <v>266</v>
      </c>
      <c r="F98" s="338" t="s">
        <v>72</v>
      </c>
      <c r="G98" s="328">
        <v>1.5699999999999999E-2</v>
      </c>
      <c r="H98" s="328">
        <v>1.2800000000000001E-2</v>
      </c>
      <c r="I98" s="329" t="s">
        <v>266</v>
      </c>
      <c r="J98" s="328" t="s">
        <v>72</v>
      </c>
    </row>
    <row r="99" spans="1:10" x14ac:dyDescent="0.2">
      <c r="A99" s="153" t="s">
        <v>134</v>
      </c>
      <c r="B99" s="154" t="s">
        <v>133</v>
      </c>
      <c r="C99" s="338" t="s">
        <v>7</v>
      </c>
      <c r="D99" s="338" t="s">
        <v>7</v>
      </c>
      <c r="E99" s="339" t="s">
        <v>263</v>
      </c>
      <c r="F99" s="338" t="s">
        <v>72</v>
      </c>
      <c r="G99" s="328" t="s">
        <v>264</v>
      </c>
      <c r="H99" s="328" t="s">
        <v>264</v>
      </c>
      <c r="I99" s="329" t="s">
        <v>264</v>
      </c>
      <c r="J99" s="328"/>
    </row>
    <row r="100" spans="1:10" x14ac:dyDescent="0.2">
      <c r="A100" s="153" t="s">
        <v>134</v>
      </c>
      <c r="B100" s="209" t="s">
        <v>336</v>
      </c>
      <c r="C100" s="338" t="s">
        <v>20</v>
      </c>
      <c r="D100" s="338" t="s">
        <v>18</v>
      </c>
      <c r="E100" s="339" t="s">
        <v>266</v>
      </c>
      <c r="F100" s="338" t="s">
        <v>275</v>
      </c>
      <c r="G100" s="328" t="s">
        <v>20</v>
      </c>
      <c r="H100" s="328" t="s">
        <v>18</v>
      </c>
      <c r="I100" s="329" t="s">
        <v>266</v>
      </c>
      <c r="J100" s="328" t="s">
        <v>161</v>
      </c>
    </row>
    <row r="101" spans="1:10" x14ac:dyDescent="0.2">
      <c r="A101" s="153" t="s">
        <v>134</v>
      </c>
      <c r="B101" s="154" t="s">
        <v>136</v>
      </c>
      <c r="C101" s="338" t="s">
        <v>264</v>
      </c>
      <c r="D101" s="338" t="s">
        <v>264</v>
      </c>
      <c r="E101" s="339" t="s">
        <v>264</v>
      </c>
      <c r="F101" s="338"/>
      <c r="G101" s="328" t="s">
        <v>264</v>
      </c>
      <c r="H101" s="328" t="s">
        <v>264</v>
      </c>
      <c r="I101" s="329" t="s">
        <v>264</v>
      </c>
      <c r="J101" s="328"/>
    </row>
    <row r="102" spans="1:10" x14ac:dyDescent="0.2">
      <c r="A102" s="153" t="s">
        <v>134</v>
      </c>
      <c r="B102" s="154" t="s">
        <v>138</v>
      </c>
      <c r="C102" s="338" t="s">
        <v>20</v>
      </c>
      <c r="D102" s="338" t="s">
        <v>23</v>
      </c>
      <c r="E102" s="339" t="s">
        <v>263</v>
      </c>
      <c r="F102" s="338" t="s">
        <v>72</v>
      </c>
      <c r="G102" s="328" t="s">
        <v>264</v>
      </c>
      <c r="H102" s="328" t="s">
        <v>264</v>
      </c>
      <c r="I102" s="329" t="s">
        <v>264</v>
      </c>
      <c r="J102" s="328"/>
    </row>
    <row r="103" spans="1:10" x14ac:dyDescent="0.2">
      <c r="A103" s="153" t="s">
        <v>134</v>
      </c>
      <c r="B103" s="154" t="s">
        <v>137</v>
      </c>
      <c r="C103" s="342" t="s">
        <v>20</v>
      </c>
      <c r="D103" s="342" t="s">
        <v>237</v>
      </c>
      <c r="E103" s="339" t="s">
        <v>263</v>
      </c>
      <c r="F103" s="338" t="s">
        <v>72</v>
      </c>
      <c r="G103" s="345" t="s">
        <v>20</v>
      </c>
      <c r="H103" s="345" t="s">
        <v>177</v>
      </c>
      <c r="I103" s="329" t="s">
        <v>263</v>
      </c>
      <c r="J103" s="328" t="s">
        <v>72</v>
      </c>
    </row>
    <row r="104" spans="1:10" ht="13.5" thickBot="1" x14ac:dyDescent="0.25">
      <c r="A104" s="155" t="s">
        <v>134</v>
      </c>
      <c r="B104" s="156" t="s">
        <v>244</v>
      </c>
      <c r="C104" s="340" t="s">
        <v>20</v>
      </c>
      <c r="D104" s="340" t="s">
        <v>24</v>
      </c>
      <c r="E104" s="341" t="s">
        <v>266</v>
      </c>
      <c r="F104" s="340" t="s">
        <v>72</v>
      </c>
      <c r="G104" s="330" t="s">
        <v>20</v>
      </c>
      <c r="H104" s="330">
        <v>1.66E-2</v>
      </c>
      <c r="I104" s="332" t="s">
        <v>266</v>
      </c>
      <c r="J104" s="330" t="s">
        <v>72</v>
      </c>
    </row>
    <row r="105" spans="1:10" s="163" customFormat="1" ht="13.5" thickBot="1" x14ac:dyDescent="0.25">
      <c r="A105" s="157"/>
      <c r="B105" s="158"/>
      <c r="C105" s="157"/>
      <c r="D105" s="157"/>
      <c r="E105" s="161"/>
      <c r="F105" s="157"/>
      <c r="G105" s="157"/>
      <c r="H105" s="157"/>
      <c r="I105" s="161"/>
      <c r="J105" s="157"/>
    </row>
    <row r="106" spans="1:10" s="163" customFormat="1" x14ac:dyDescent="0.2">
      <c r="A106" s="157"/>
      <c r="B106" s="158"/>
      <c r="C106" s="415" t="s">
        <v>267</v>
      </c>
      <c r="D106" s="416"/>
      <c r="E106" s="416"/>
      <c r="F106" s="416"/>
      <c r="G106" s="416"/>
      <c r="H106" s="416"/>
      <c r="I106" s="416"/>
      <c r="J106" s="417"/>
    </row>
    <row r="107" spans="1:10" ht="13.5" thickBot="1" x14ac:dyDescent="0.25">
      <c r="A107" s="159"/>
      <c r="B107" s="160"/>
      <c r="C107" s="418" t="s">
        <v>269</v>
      </c>
      <c r="D107" s="419"/>
      <c r="E107" s="419"/>
      <c r="F107" s="419"/>
      <c r="G107" s="419"/>
      <c r="H107" s="419"/>
      <c r="I107" s="419"/>
      <c r="J107" s="420"/>
    </row>
    <row r="108" spans="1:10" ht="13.5" thickBot="1" x14ac:dyDescent="0.25">
      <c r="A108" s="421" t="s">
        <v>256</v>
      </c>
      <c r="B108" s="424" t="s">
        <v>257</v>
      </c>
      <c r="C108" s="427" t="s">
        <v>268</v>
      </c>
      <c r="D108" s="428"/>
      <c r="E108" s="428"/>
      <c r="F108" s="428"/>
      <c r="G108" s="428"/>
      <c r="H108" s="428"/>
      <c r="I108" s="428"/>
      <c r="J108" s="429"/>
    </row>
    <row r="109" spans="1:10" ht="13.5" thickBot="1" x14ac:dyDescent="0.25">
      <c r="A109" s="422"/>
      <c r="B109" s="425"/>
      <c r="C109" s="346" t="s">
        <v>256</v>
      </c>
      <c r="D109" s="347" t="s">
        <v>257</v>
      </c>
      <c r="E109" s="347" t="s">
        <v>258</v>
      </c>
      <c r="F109" s="347" t="s">
        <v>259</v>
      </c>
      <c r="G109" s="347" t="s">
        <v>256</v>
      </c>
      <c r="H109" s="347" t="s">
        <v>257</v>
      </c>
      <c r="I109" s="347" t="s">
        <v>258</v>
      </c>
      <c r="J109" s="348" t="s">
        <v>259</v>
      </c>
    </row>
    <row r="110" spans="1:10" ht="13.5" thickBot="1" x14ac:dyDescent="0.25">
      <c r="A110" s="423"/>
      <c r="B110" s="426"/>
      <c r="C110" s="430" t="s">
        <v>260</v>
      </c>
      <c r="D110" s="431"/>
      <c r="E110" s="431"/>
      <c r="F110" s="431"/>
      <c r="G110" s="431" t="s">
        <v>273</v>
      </c>
      <c r="H110" s="431"/>
      <c r="I110" s="431"/>
      <c r="J110" s="432"/>
    </row>
    <row r="111" spans="1:10" x14ac:dyDescent="0.2">
      <c r="A111" s="352" t="s">
        <v>336</v>
      </c>
      <c r="B111" s="336" t="s">
        <v>271</v>
      </c>
      <c r="C111" s="337" t="s">
        <v>18</v>
      </c>
      <c r="D111" s="337" t="s">
        <v>177</v>
      </c>
      <c r="E111" s="343" t="s">
        <v>263</v>
      </c>
      <c r="F111" s="337" t="s">
        <v>72</v>
      </c>
      <c r="G111" s="333" t="s">
        <v>264</v>
      </c>
      <c r="H111" s="333" t="s">
        <v>264</v>
      </c>
      <c r="I111" s="334" t="s">
        <v>264</v>
      </c>
      <c r="J111" s="333"/>
    </row>
    <row r="112" spans="1:10" x14ac:dyDescent="0.2">
      <c r="A112" s="209" t="s">
        <v>336</v>
      </c>
      <c r="B112" s="154" t="s">
        <v>262</v>
      </c>
      <c r="C112" s="338" t="s">
        <v>18</v>
      </c>
      <c r="D112" s="338" t="s">
        <v>17</v>
      </c>
      <c r="E112" s="339" t="s">
        <v>263</v>
      </c>
      <c r="F112" s="338" t="s">
        <v>72</v>
      </c>
      <c r="G112" s="328" t="s">
        <v>264</v>
      </c>
      <c r="H112" s="328" t="s">
        <v>264</v>
      </c>
      <c r="I112" s="329" t="s">
        <v>264</v>
      </c>
      <c r="J112" s="328"/>
    </row>
    <row r="113" spans="1:10" x14ac:dyDescent="0.2">
      <c r="A113" s="209" t="s">
        <v>336</v>
      </c>
      <c r="B113" s="154" t="s">
        <v>270</v>
      </c>
      <c r="C113" s="338" t="s">
        <v>18</v>
      </c>
      <c r="D113" s="338" t="s">
        <v>18</v>
      </c>
      <c r="E113" s="339" t="s">
        <v>263</v>
      </c>
      <c r="F113" s="338" t="s">
        <v>72</v>
      </c>
      <c r="G113" s="328" t="s">
        <v>264</v>
      </c>
      <c r="H113" s="328" t="s">
        <v>264</v>
      </c>
      <c r="I113" s="329" t="s">
        <v>264</v>
      </c>
      <c r="J113" s="328"/>
    </row>
    <row r="114" spans="1:10" x14ac:dyDescent="0.2">
      <c r="A114" s="209" t="s">
        <v>336</v>
      </c>
      <c r="B114" s="154" t="s">
        <v>135</v>
      </c>
      <c r="C114" s="338" t="s">
        <v>18</v>
      </c>
      <c r="D114" s="338" t="s">
        <v>21</v>
      </c>
      <c r="E114" s="339" t="s">
        <v>266</v>
      </c>
      <c r="F114" s="338" t="s">
        <v>72</v>
      </c>
      <c r="G114" s="328" t="s">
        <v>18</v>
      </c>
      <c r="H114" s="328" t="s">
        <v>21</v>
      </c>
      <c r="I114" s="329" t="s">
        <v>266</v>
      </c>
      <c r="J114" s="328" t="s">
        <v>72</v>
      </c>
    </row>
    <row r="115" spans="1:10" x14ac:dyDescent="0.2">
      <c r="A115" s="209" t="s">
        <v>336</v>
      </c>
      <c r="B115" s="154" t="s">
        <v>133</v>
      </c>
      <c r="C115" s="338" t="s">
        <v>18</v>
      </c>
      <c r="D115" s="338" t="s">
        <v>19</v>
      </c>
      <c r="E115" s="339" t="s">
        <v>266</v>
      </c>
      <c r="F115" s="338" t="s">
        <v>72</v>
      </c>
      <c r="G115" s="328" t="s">
        <v>18</v>
      </c>
      <c r="H115" s="328" t="s">
        <v>19</v>
      </c>
      <c r="I115" s="329" t="s">
        <v>266</v>
      </c>
      <c r="J115" s="328" t="s">
        <v>72</v>
      </c>
    </row>
    <row r="116" spans="1:10" x14ac:dyDescent="0.2">
      <c r="A116" s="209" t="s">
        <v>336</v>
      </c>
      <c r="B116" s="154" t="s">
        <v>134</v>
      </c>
      <c r="C116" s="338" t="s">
        <v>18</v>
      </c>
      <c r="D116" s="338" t="s">
        <v>20</v>
      </c>
      <c r="E116" s="339" t="s">
        <v>266</v>
      </c>
      <c r="F116" s="338" t="s">
        <v>161</v>
      </c>
      <c r="G116" s="328" t="s">
        <v>18</v>
      </c>
      <c r="H116" s="328" t="s">
        <v>20</v>
      </c>
      <c r="I116" s="329" t="s">
        <v>266</v>
      </c>
      <c r="J116" s="328" t="s">
        <v>274</v>
      </c>
    </row>
    <row r="117" spans="1:10" x14ac:dyDescent="0.2">
      <c r="A117" s="209" t="s">
        <v>336</v>
      </c>
      <c r="B117" s="154" t="s">
        <v>136</v>
      </c>
      <c r="C117" s="338" t="s">
        <v>264</v>
      </c>
      <c r="D117" s="338" t="s">
        <v>264</v>
      </c>
      <c r="E117" s="339" t="s">
        <v>264</v>
      </c>
      <c r="F117" s="338"/>
      <c r="G117" s="328" t="s">
        <v>264</v>
      </c>
      <c r="H117" s="328" t="s">
        <v>264</v>
      </c>
      <c r="I117" s="329" t="s">
        <v>264</v>
      </c>
      <c r="J117" s="328"/>
    </row>
    <row r="118" spans="1:10" x14ac:dyDescent="0.2">
      <c r="A118" s="209" t="s">
        <v>336</v>
      </c>
      <c r="B118" s="154" t="s">
        <v>138</v>
      </c>
      <c r="C118" s="338" t="s">
        <v>18</v>
      </c>
      <c r="D118" s="342" t="s">
        <v>245</v>
      </c>
      <c r="E118" s="339" t="s">
        <v>263</v>
      </c>
      <c r="F118" s="338" t="s">
        <v>72</v>
      </c>
      <c r="G118" s="328" t="s">
        <v>264</v>
      </c>
      <c r="H118" s="328" t="s">
        <v>264</v>
      </c>
      <c r="I118" s="329" t="s">
        <v>264</v>
      </c>
      <c r="J118" s="328"/>
    </row>
    <row r="119" spans="1:10" x14ac:dyDescent="0.2">
      <c r="A119" s="209" t="s">
        <v>336</v>
      </c>
      <c r="B119" s="154" t="s">
        <v>137</v>
      </c>
      <c r="C119" s="338" t="s">
        <v>18</v>
      </c>
      <c r="D119" s="338" t="s">
        <v>22</v>
      </c>
      <c r="E119" s="339" t="s">
        <v>263</v>
      </c>
      <c r="F119" s="338" t="s">
        <v>72</v>
      </c>
      <c r="G119" s="328" t="s">
        <v>264</v>
      </c>
      <c r="H119" s="328" t="s">
        <v>264</v>
      </c>
      <c r="I119" s="329" t="s">
        <v>264</v>
      </c>
      <c r="J119" s="328"/>
    </row>
    <row r="120" spans="1:10" ht="13.5" thickBot="1" x14ac:dyDescent="0.25">
      <c r="A120" s="209" t="s">
        <v>336</v>
      </c>
      <c r="B120" s="156" t="s">
        <v>244</v>
      </c>
      <c r="C120" s="340" t="s">
        <v>18</v>
      </c>
      <c r="D120" s="340" t="s">
        <v>24</v>
      </c>
      <c r="E120" s="341" t="s">
        <v>263</v>
      </c>
      <c r="F120" s="340" t="s">
        <v>72</v>
      </c>
      <c r="G120" s="330" t="s">
        <v>264</v>
      </c>
      <c r="H120" s="330" t="s">
        <v>264</v>
      </c>
      <c r="I120" s="332" t="s">
        <v>264</v>
      </c>
      <c r="J120" s="330"/>
    </row>
    <row r="121" spans="1:10" s="163" customFormat="1" ht="13.5" thickBot="1" x14ac:dyDescent="0.25">
      <c r="A121" s="157"/>
      <c r="B121" s="158"/>
      <c r="C121" s="157"/>
      <c r="D121" s="157"/>
      <c r="E121" s="161"/>
      <c r="F121" s="157"/>
      <c r="G121" s="157"/>
      <c r="H121" s="157"/>
      <c r="I121" s="161"/>
      <c r="J121" s="157"/>
    </row>
    <row r="122" spans="1:10" s="163" customFormat="1" x14ac:dyDescent="0.2">
      <c r="A122" s="157"/>
      <c r="B122" s="158"/>
      <c r="C122" s="415" t="s">
        <v>267</v>
      </c>
      <c r="D122" s="416"/>
      <c r="E122" s="416"/>
      <c r="F122" s="416"/>
      <c r="G122" s="416"/>
      <c r="H122" s="416"/>
      <c r="I122" s="416"/>
      <c r="J122" s="417"/>
    </row>
    <row r="123" spans="1:10" ht="13.5" thickBot="1" x14ac:dyDescent="0.25">
      <c r="A123" s="159"/>
      <c r="B123" s="160"/>
      <c r="C123" s="418" t="s">
        <v>269</v>
      </c>
      <c r="D123" s="419"/>
      <c r="E123" s="419"/>
      <c r="F123" s="419"/>
      <c r="G123" s="419"/>
      <c r="H123" s="419"/>
      <c r="I123" s="419"/>
      <c r="J123" s="420"/>
    </row>
    <row r="124" spans="1:10" ht="13.5" thickBot="1" x14ac:dyDescent="0.25">
      <c r="A124" s="421" t="s">
        <v>256</v>
      </c>
      <c r="B124" s="424" t="s">
        <v>257</v>
      </c>
      <c r="C124" s="427" t="s">
        <v>268</v>
      </c>
      <c r="D124" s="428"/>
      <c r="E124" s="428"/>
      <c r="F124" s="428"/>
      <c r="G124" s="428"/>
      <c r="H124" s="428"/>
      <c r="I124" s="428"/>
      <c r="J124" s="429"/>
    </row>
    <row r="125" spans="1:10" ht="13.5" thickBot="1" x14ac:dyDescent="0.25">
      <c r="A125" s="422"/>
      <c r="B125" s="425"/>
      <c r="C125" s="346" t="s">
        <v>256</v>
      </c>
      <c r="D125" s="347" t="s">
        <v>257</v>
      </c>
      <c r="E125" s="347" t="s">
        <v>258</v>
      </c>
      <c r="F125" s="347" t="s">
        <v>259</v>
      </c>
      <c r="G125" s="347" t="s">
        <v>256</v>
      </c>
      <c r="H125" s="347" t="s">
        <v>257</v>
      </c>
      <c r="I125" s="347" t="s">
        <v>258</v>
      </c>
      <c r="J125" s="348" t="s">
        <v>259</v>
      </c>
    </row>
    <row r="126" spans="1:10" ht="13.5" thickBot="1" x14ac:dyDescent="0.25">
      <c r="A126" s="423"/>
      <c r="B126" s="426"/>
      <c r="C126" s="438" t="s">
        <v>260</v>
      </c>
      <c r="D126" s="439"/>
      <c r="E126" s="439"/>
      <c r="F126" s="439"/>
      <c r="G126" s="439" t="s">
        <v>273</v>
      </c>
      <c r="H126" s="439"/>
      <c r="I126" s="439"/>
      <c r="J126" s="426"/>
    </row>
    <row r="127" spans="1:10" x14ac:dyDescent="0.2">
      <c r="A127" s="335" t="s">
        <v>136</v>
      </c>
      <c r="B127" s="336" t="s">
        <v>271</v>
      </c>
      <c r="C127" s="337" t="s">
        <v>21</v>
      </c>
      <c r="D127" s="337" t="s">
        <v>177</v>
      </c>
      <c r="E127" s="343" t="s">
        <v>266</v>
      </c>
      <c r="F127" s="337" t="s">
        <v>72</v>
      </c>
      <c r="G127" s="353" t="s">
        <v>21</v>
      </c>
      <c r="H127" s="353" t="s">
        <v>17</v>
      </c>
      <c r="I127" s="334" t="s">
        <v>266</v>
      </c>
      <c r="J127" s="333" t="s">
        <v>72</v>
      </c>
    </row>
    <row r="128" spans="1:10" x14ac:dyDescent="0.2">
      <c r="A128" s="153" t="s">
        <v>136</v>
      </c>
      <c r="B128" s="154" t="s">
        <v>262</v>
      </c>
      <c r="C128" s="338" t="s">
        <v>264</v>
      </c>
      <c r="D128" s="338" t="s">
        <v>264</v>
      </c>
      <c r="E128" s="339" t="s">
        <v>264</v>
      </c>
      <c r="F128" s="338"/>
      <c r="G128" s="328" t="s">
        <v>264</v>
      </c>
      <c r="H128" s="328" t="s">
        <v>264</v>
      </c>
      <c r="I128" s="329" t="s">
        <v>264</v>
      </c>
      <c r="J128" s="328"/>
    </row>
    <row r="129" spans="1:10" x14ac:dyDescent="0.2">
      <c r="A129" s="153" t="s">
        <v>136</v>
      </c>
      <c r="B129" s="154" t="s">
        <v>270</v>
      </c>
      <c r="C129" s="338" t="s">
        <v>264</v>
      </c>
      <c r="D129" s="338" t="s">
        <v>264</v>
      </c>
      <c r="E129" s="339" t="s">
        <v>264</v>
      </c>
      <c r="F129" s="338"/>
      <c r="G129" s="328" t="s">
        <v>264</v>
      </c>
      <c r="H129" s="328" t="s">
        <v>264</v>
      </c>
      <c r="I129" s="329" t="s">
        <v>264</v>
      </c>
      <c r="J129" s="328"/>
    </row>
    <row r="130" spans="1:10" x14ac:dyDescent="0.2">
      <c r="A130" s="153" t="s">
        <v>136</v>
      </c>
      <c r="B130" s="154" t="s">
        <v>135</v>
      </c>
      <c r="C130" s="338" t="s">
        <v>264</v>
      </c>
      <c r="D130" s="338" t="s">
        <v>264</v>
      </c>
      <c r="E130" s="339" t="s">
        <v>264</v>
      </c>
      <c r="F130" s="338"/>
      <c r="G130" s="328" t="s">
        <v>264</v>
      </c>
      <c r="H130" s="328" t="s">
        <v>264</v>
      </c>
      <c r="I130" s="329" t="s">
        <v>264</v>
      </c>
      <c r="J130" s="328"/>
    </row>
    <row r="131" spans="1:10" x14ac:dyDescent="0.2">
      <c r="A131" s="153" t="s">
        <v>136</v>
      </c>
      <c r="B131" s="154" t="s">
        <v>133</v>
      </c>
      <c r="C131" s="338" t="s">
        <v>264</v>
      </c>
      <c r="D131" s="338" t="s">
        <v>264</v>
      </c>
      <c r="E131" s="339" t="s">
        <v>264</v>
      </c>
      <c r="F131" s="338"/>
      <c r="G131" s="328" t="s">
        <v>264</v>
      </c>
      <c r="H131" s="328" t="s">
        <v>264</v>
      </c>
      <c r="I131" s="329" t="s">
        <v>264</v>
      </c>
      <c r="J131" s="328"/>
    </row>
    <row r="132" spans="1:10" x14ac:dyDescent="0.2">
      <c r="A132" s="153" t="s">
        <v>136</v>
      </c>
      <c r="B132" s="154" t="s">
        <v>134</v>
      </c>
      <c r="C132" s="338" t="s">
        <v>264</v>
      </c>
      <c r="D132" s="338" t="s">
        <v>264</v>
      </c>
      <c r="E132" s="339" t="s">
        <v>264</v>
      </c>
      <c r="F132" s="338"/>
      <c r="G132" s="328" t="s">
        <v>264</v>
      </c>
      <c r="H132" s="328" t="s">
        <v>264</v>
      </c>
      <c r="I132" s="329" t="s">
        <v>264</v>
      </c>
      <c r="J132" s="328"/>
    </row>
    <row r="133" spans="1:10" x14ac:dyDescent="0.2">
      <c r="A133" s="153" t="s">
        <v>136</v>
      </c>
      <c r="B133" s="209" t="s">
        <v>336</v>
      </c>
      <c r="C133" s="338" t="s">
        <v>264</v>
      </c>
      <c r="D133" s="338" t="s">
        <v>264</v>
      </c>
      <c r="E133" s="339" t="s">
        <v>264</v>
      </c>
      <c r="F133" s="338"/>
      <c r="G133" s="328" t="s">
        <v>264</v>
      </c>
      <c r="H133" s="328" t="s">
        <v>264</v>
      </c>
      <c r="I133" s="329" t="s">
        <v>264</v>
      </c>
      <c r="J133" s="328"/>
    </row>
    <row r="134" spans="1:10" x14ac:dyDescent="0.2">
      <c r="A134" s="153" t="s">
        <v>136</v>
      </c>
      <c r="B134" s="154" t="s">
        <v>138</v>
      </c>
      <c r="C134" s="338" t="s">
        <v>18</v>
      </c>
      <c r="D134" s="338" t="s">
        <v>23</v>
      </c>
      <c r="E134" s="339" t="s">
        <v>263</v>
      </c>
      <c r="F134" s="338" t="s">
        <v>72</v>
      </c>
      <c r="G134" s="328" t="s">
        <v>264</v>
      </c>
      <c r="H134" s="328" t="s">
        <v>264</v>
      </c>
      <c r="I134" s="329" t="s">
        <v>264</v>
      </c>
      <c r="J134" s="328"/>
    </row>
    <row r="135" spans="1:10" x14ac:dyDescent="0.2">
      <c r="A135" s="153" t="s">
        <v>136</v>
      </c>
      <c r="B135" s="154" t="s">
        <v>137</v>
      </c>
      <c r="C135" s="338" t="s">
        <v>18</v>
      </c>
      <c r="D135" s="338" t="s">
        <v>22</v>
      </c>
      <c r="E135" s="339" t="s">
        <v>263</v>
      </c>
      <c r="F135" s="338" t="s">
        <v>72</v>
      </c>
      <c r="G135" s="328" t="s">
        <v>264</v>
      </c>
      <c r="H135" s="328" t="s">
        <v>264</v>
      </c>
      <c r="I135" s="329" t="s">
        <v>264</v>
      </c>
      <c r="J135" s="328"/>
    </row>
    <row r="136" spans="1:10" ht="13.5" thickBot="1" x14ac:dyDescent="0.25">
      <c r="A136" s="155" t="s">
        <v>136</v>
      </c>
      <c r="B136" s="156" t="s">
        <v>244</v>
      </c>
      <c r="C136" s="340" t="s">
        <v>264</v>
      </c>
      <c r="D136" s="340" t="s">
        <v>264</v>
      </c>
      <c r="E136" s="341" t="s">
        <v>264</v>
      </c>
      <c r="F136" s="340"/>
      <c r="G136" s="330" t="s">
        <v>264</v>
      </c>
      <c r="H136" s="330" t="s">
        <v>264</v>
      </c>
      <c r="I136" s="332" t="s">
        <v>264</v>
      </c>
      <c r="J136" s="330"/>
    </row>
    <row r="137" spans="1:10" x14ac:dyDescent="0.2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</row>
    <row r="138" spans="1:10" x14ac:dyDescent="0.2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</row>
    <row r="139" spans="1:10" x14ac:dyDescent="0.2">
      <c r="A139" s="354" t="str">
        <f>+Acuerdos!A77</f>
        <v>.</v>
      </c>
      <c r="B139" s="163"/>
      <c r="C139" s="163"/>
      <c r="D139" s="163"/>
      <c r="E139" s="163"/>
      <c r="F139" s="163"/>
      <c r="G139" s="163"/>
      <c r="H139" s="163"/>
      <c r="I139" s="163"/>
      <c r="J139" s="163"/>
    </row>
    <row r="140" spans="1:10" x14ac:dyDescent="0.2">
      <c r="A140" s="27"/>
      <c r="B140" s="163"/>
      <c r="C140" s="163"/>
      <c r="D140" s="163"/>
      <c r="E140" s="163"/>
      <c r="F140" s="163"/>
      <c r="G140" s="163"/>
      <c r="H140" s="163"/>
      <c r="I140" s="163"/>
      <c r="J140" s="163"/>
    </row>
    <row r="141" spans="1:10" x14ac:dyDescent="0.2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</row>
    <row r="142" spans="1:10" s="163" customFormat="1" x14ac:dyDescent="0.2"/>
    <row r="143" spans="1:10" s="163" customFormat="1" x14ac:dyDescent="0.2"/>
    <row r="144" spans="1:10" s="163" customFormat="1" x14ac:dyDescent="0.2"/>
    <row r="145" s="163" customFormat="1" x14ac:dyDescent="0.2"/>
    <row r="146" s="163" customFormat="1" x14ac:dyDescent="0.2"/>
    <row r="147" s="163" customFormat="1" x14ac:dyDescent="0.2"/>
    <row r="148" s="163" customFormat="1" x14ac:dyDescent="0.2"/>
    <row r="149" s="163" customFormat="1" x14ac:dyDescent="0.2"/>
    <row r="150" s="163" customFormat="1" x14ac:dyDescent="0.2"/>
    <row r="151" s="163" customFormat="1" x14ac:dyDescent="0.2"/>
    <row r="152" s="163" customFormat="1" x14ac:dyDescent="0.2"/>
    <row r="153" s="163" customFormat="1" x14ac:dyDescent="0.2"/>
    <row r="154" s="163" customFormat="1" x14ac:dyDescent="0.2"/>
    <row r="155" s="163" customFormat="1" x14ac:dyDescent="0.2"/>
    <row r="156" s="163" customFormat="1" x14ac:dyDescent="0.2"/>
    <row r="157" s="163" customFormat="1" x14ac:dyDescent="0.2"/>
    <row r="158" s="163" customFormat="1" x14ac:dyDescent="0.2"/>
    <row r="159" s="163" customFormat="1" x14ac:dyDescent="0.2"/>
    <row r="160" s="163" customFormat="1" x14ac:dyDescent="0.2"/>
    <row r="161" s="163" customFormat="1" x14ac:dyDescent="0.2"/>
    <row r="162" s="163" customFormat="1" x14ac:dyDescent="0.2"/>
    <row r="163" s="163" customFormat="1" x14ac:dyDescent="0.2"/>
    <row r="164" s="163" customFormat="1" x14ac:dyDescent="0.2"/>
    <row r="165" s="163" customFormat="1" x14ac:dyDescent="0.2"/>
    <row r="166" s="163" customFormat="1" x14ac:dyDescent="0.2"/>
    <row r="167" s="163" customFormat="1" x14ac:dyDescent="0.2"/>
    <row r="168" s="163" customFormat="1" x14ac:dyDescent="0.2"/>
    <row r="169" s="163" customFormat="1" x14ac:dyDescent="0.2"/>
    <row r="170" s="163" customFormat="1" x14ac:dyDescent="0.2"/>
    <row r="171" s="163" customFormat="1" x14ac:dyDescent="0.2"/>
    <row r="172" s="163" customFormat="1" x14ac:dyDescent="0.2"/>
    <row r="173" s="163" customFormat="1" x14ac:dyDescent="0.2"/>
    <row r="174" s="163" customFormat="1" x14ac:dyDescent="0.2"/>
    <row r="175" s="163" customFormat="1" x14ac:dyDescent="0.2"/>
    <row r="176" s="163" customFormat="1" x14ac:dyDescent="0.2"/>
    <row r="177" s="163" customFormat="1" x14ac:dyDescent="0.2"/>
    <row r="178" s="163" customFormat="1" x14ac:dyDescent="0.2"/>
    <row r="179" s="163" customFormat="1" x14ac:dyDescent="0.2"/>
    <row r="180" s="163" customFormat="1" x14ac:dyDescent="0.2"/>
    <row r="181" s="163" customFormat="1" x14ac:dyDescent="0.2"/>
    <row r="182" s="163" customFormat="1" x14ac:dyDescent="0.2"/>
    <row r="183" s="163" customFormat="1" x14ac:dyDescent="0.2"/>
    <row r="184" s="163" customFormat="1" x14ac:dyDescent="0.2"/>
    <row r="185" s="163" customFormat="1" x14ac:dyDescent="0.2"/>
    <row r="186" s="163" customFormat="1" x14ac:dyDescent="0.2"/>
    <row r="187" s="163" customFormat="1" x14ac:dyDescent="0.2"/>
    <row r="188" s="163" customFormat="1" x14ac:dyDescent="0.2"/>
    <row r="189" s="163" customFormat="1" x14ac:dyDescent="0.2"/>
    <row r="190" s="163" customFormat="1" x14ac:dyDescent="0.2"/>
    <row r="191" s="163" customFormat="1" x14ac:dyDescent="0.2"/>
    <row r="192" s="163" customFormat="1" x14ac:dyDescent="0.2"/>
    <row r="193" s="163" customFormat="1" x14ac:dyDescent="0.2"/>
    <row r="194" s="163" customFormat="1" x14ac:dyDescent="0.2"/>
    <row r="195" s="163" customFormat="1" x14ac:dyDescent="0.2"/>
    <row r="196" s="163" customFormat="1" x14ac:dyDescent="0.2"/>
    <row r="197" s="163" customFormat="1" x14ac:dyDescent="0.2"/>
    <row r="198" s="163" customFormat="1" x14ac:dyDescent="0.2"/>
    <row r="199" s="163" customFormat="1" x14ac:dyDescent="0.2"/>
    <row r="200" s="163" customFormat="1" x14ac:dyDescent="0.2"/>
    <row r="201" s="163" customFormat="1" x14ac:dyDescent="0.2"/>
    <row r="202" s="163" customFormat="1" x14ac:dyDescent="0.2"/>
    <row r="203" s="163" customFormat="1" x14ac:dyDescent="0.2"/>
    <row r="204" s="163" customFormat="1" x14ac:dyDescent="0.2"/>
    <row r="205" s="163" customFormat="1" x14ac:dyDescent="0.2"/>
    <row r="206" s="163" customFormat="1" x14ac:dyDescent="0.2"/>
    <row r="207" s="163" customFormat="1" x14ac:dyDescent="0.2"/>
    <row r="208" s="163" customFormat="1" x14ac:dyDescent="0.2"/>
    <row r="209" s="163" customFormat="1" x14ac:dyDescent="0.2"/>
    <row r="210" s="163" customFormat="1" x14ac:dyDescent="0.2"/>
    <row r="211" s="163" customFormat="1" x14ac:dyDescent="0.2"/>
    <row r="212" s="163" customFormat="1" x14ac:dyDescent="0.2"/>
    <row r="213" s="163" customFormat="1" x14ac:dyDescent="0.2"/>
    <row r="214" s="163" customFormat="1" x14ac:dyDescent="0.2"/>
    <row r="215" s="163" customFormat="1" x14ac:dyDescent="0.2"/>
    <row r="216" s="163" customFormat="1" x14ac:dyDescent="0.2"/>
    <row r="217" s="163" customFormat="1" x14ac:dyDescent="0.2"/>
    <row r="218" s="163" customFormat="1" x14ac:dyDescent="0.2"/>
    <row r="219" s="163" customFormat="1" x14ac:dyDescent="0.2"/>
    <row r="220" s="163" customFormat="1" x14ac:dyDescent="0.2"/>
    <row r="221" s="163" customFormat="1" x14ac:dyDescent="0.2"/>
    <row r="222" s="163" customFormat="1" x14ac:dyDescent="0.2"/>
    <row r="223" s="163" customFormat="1" x14ac:dyDescent="0.2"/>
    <row r="224" s="163" customFormat="1" x14ac:dyDescent="0.2"/>
    <row r="225" s="163" customFormat="1" x14ac:dyDescent="0.2"/>
    <row r="226" s="163" customFormat="1" x14ac:dyDescent="0.2"/>
    <row r="227" s="163" customFormat="1" x14ac:dyDescent="0.2"/>
    <row r="228" s="163" customFormat="1" x14ac:dyDescent="0.2"/>
    <row r="229" s="163" customFormat="1" x14ac:dyDescent="0.2"/>
    <row r="230" s="163" customFormat="1" x14ac:dyDescent="0.2"/>
    <row r="231" s="163" customFormat="1" x14ac:dyDescent="0.2"/>
    <row r="232" s="163" customFormat="1" x14ac:dyDescent="0.2"/>
    <row r="233" s="163" customFormat="1" x14ac:dyDescent="0.2"/>
    <row r="234" s="163" customFormat="1" x14ac:dyDescent="0.2"/>
    <row r="235" s="163" customFormat="1" x14ac:dyDescent="0.2"/>
    <row r="236" s="163" customFormat="1" x14ac:dyDescent="0.2"/>
    <row r="237" s="163" customFormat="1" x14ac:dyDescent="0.2"/>
    <row r="238" s="163" customFormat="1" x14ac:dyDescent="0.2"/>
    <row r="239" s="163" customFormat="1" x14ac:dyDescent="0.2"/>
    <row r="240" s="163" customFormat="1" x14ac:dyDescent="0.2"/>
    <row r="241" s="163" customFormat="1" x14ac:dyDescent="0.2"/>
    <row r="242" s="163" customFormat="1" x14ac:dyDescent="0.2"/>
    <row r="243" s="163" customFormat="1" x14ac:dyDescent="0.2"/>
    <row r="244" s="163" customFormat="1" x14ac:dyDescent="0.2"/>
    <row r="245" s="163" customFormat="1" x14ac:dyDescent="0.2"/>
    <row r="246" s="163" customFormat="1" x14ac:dyDescent="0.2"/>
    <row r="247" s="163" customFormat="1" x14ac:dyDescent="0.2"/>
    <row r="248" s="163" customFormat="1" x14ac:dyDescent="0.2"/>
    <row r="249" s="163" customFormat="1" x14ac:dyDescent="0.2"/>
    <row r="250" s="163" customFormat="1" x14ac:dyDescent="0.2"/>
    <row r="251" s="163" customFormat="1" x14ac:dyDescent="0.2"/>
    <row r="252" s="163" customFormat="1" x14ac:dyDescent="0.2"/>
    <row r="253" s="163" customFormat="1" x14ac:dyDescent="0.2"/>
    <row r="254" s="163" customFormat="1" x14ac:dyDescent="0.2"/>
    <row r="255" s="163" customFormat="1" x14ac:dyDescent="0.2"/>
    <row r="256" s="163" customFormat="1" x14ac:dyDescent="0.2"/>
    <row r="257" s="163" customFormat="1" x14ac:dyDescent="0.2"/>
    <row r="258" s="163" customFormat="1" x14ac:dyDescent="0.2"/>
    <row r="259" s="163" customFormat="1" x14ac:dyDescent="0.2"/>
    <row r="260" s="163" customFormat="1" x14ac:dyDescent="0.2"/>
    <row r="261" s="163" customFormat="1" x14ac:dyDescent="0.2"/>
    <row r="262" s="163" customFormat="1" x14ac:dyDescent="0.2"/>
    <row r="263" s="163" customFormat="1" x14ac:dyDescent="0.2"/>
    <row r="264" s="163" customFormat="1" x14ac:dyDescent="0.2"/>
    <row r="265" s="163" customFormat="1" x14ac:dyDescent="0.2"/>
    <row r="266" s="163" customFormat="1" x14ac:dyDescent="0.2"/>
    <row r="267" s="163" customFormat="1" x14ac:dyDescent="0.2"/>
    <row r="268" s="163" customFormat="1" x14ac:dyDescent="0.2"/>
    <row r="269" s="163" customFormat="1" x14ac:dyDescent="0.2"/>
    <row r="270" s="163" customFormat="1" x14ac:dyDescent="0.2"/>
    <row r="271" s="163" customFormat="1" x14ac:dyDescent="0.2"/>
    <row r="272" s="163" customFormat="1" x14ac:dyDescent="0.2"/>
    <row r="273" s="163" customFormat="1" x14ac:dyDescent="0.2"/>
    <row r="274" s="163" customFormat="1" x14ac:dyDescent="0.2"/>
    <row r="275" s="163" customFormat="1" x14ac:dyDescent="0.2"/>
    <row r="276" s="163" customFormat="1" x14ac:dyDescent="0.2"/>
    <row r="277" s="163" customFormat="1" x14ac:dyDescent="0.2"/>
    <row r="278" s="163" customFormat="1" x14ac:dyDescent="0.2"/>
    <row r="279" s="163" customFormat="1" x14ac:dyDescent="0.2"/>
    <row r="280" s="163" customFormat="1" x14ac:dyDescent="0.2"/>
    <row r="281" s="163" customFormat="1" x14ac:dyDescent="0.2"/>
    <row r="282" s="163" customFormat="1" x14ac:dyDescent="0.2"/>
    <row r="283" s="163" customFormat="1" x14ac:dyDescent="0.2"/>
    <row r="284" s="163" customFormat="1" x14ac:dyDescent="0.2"/>
    <row r="285" s="163" customFormat="1" x14ac:dyDescent="0.2"/>
    <row r="286" s="163" customFormat="1" x14ac:dyDescent="0.2"/>
    <row r="287" s="163" customFormat="1" x14ac:dyDescent="0.2"/>
    <row r="288" s="163" customFormat="1" x14ac:dyDescent="0.2"/>
    <row r="289" s="163" customFormat="1" x14ac:dyDescent="0.2"/>
    <row r="290" s="163" customFormat="1" x14ac:dyDescent="0.2"/>
    <row r="291" s="163" customFormat="1" x14ac:dyDescent="0.2"/>
    <row r="292" s="163" customFormat="1" x14ac:dyDescent="0.2"/>
    <row r="293" s="163" customFormat="1" x14ac:dyDescent="0.2"/>
    <row r="294" s="163" customFormat="1" x14ac:dyDescent="0.2"/>
    <row r="295" s="163" customFormat="1" x14ac:dyDescent="0.2"/>
    <row r="296" s="163" customFormat="1" x14ac:dyDescent="0.2"/>
    <row r="297" s="163" customFormat="1" x14ac:dyDescent="0.2"/>
    <row r="298" s="163" customFormat="1" x14ac:dyDescent="0.2"/>
    <row r="299" s="163" customFormat="1" x14ac:dyDescent="0.2"/>
    <row r="300" s="163" customFormat="1" x14ac:dyDescent="0.2"/>
    <row r="301" s="163" customFormat="1" x14ac:dyDescent="0.2"/>
    <row r="302" s="163" customFormat="1" x14ac:dyDescent="0.2"/>
    <row r="303" s="163" customFormat="1" x14ac:dyDescent="0.2"/>
    <row r="304" s="163" customFormat="1" x14ac:dyDescent="0.2"/>
    <row r="305" s="163" customFormat="1" x14ac:dyDescent="0.2"/>
    <row r="306" s="163" customFormat="1" x14ac:dyDescent="0.2"/>
    <row r="307" s="163" customFormat="1" x14ac:dyDescent="0.2"/>
    <row r="308" s="163" customFormat="1" x14ac:dyDescent="0.2"/>
    <row r="309" s="163" customFormat="1" x14ac:dyDescent="0.2"/>
    <row r="310" s="163" customFormat="1" x14ac:dyDescent="0.2"/>
    <row r="311" s="163" customFormat="1" x14ac:dyDescent="0.2"/>
    <row r="312" s="163" customFormat="1" x14ac:dyDescent="0.2"/>
    <row r="313" s="163" customFormat="1" x14ac:dyDescent="0.2"/>
    <row r="314" s="163" customFormat="1" x14ac:dyDescent="0.2"/>
    <row r="315" s="163" customFormat="1" x14ac:dyDescent="0.2"/>
    <row r="316" s="163" customFormat="1" x14ac:dyDescent="0.2"/>
    <row r="317" s="163" customFormat="1" x14ac:dyDescent="0.2"/>
    <row r="318" s="163" customFormat="1" x14ac:dyDescent="0.2"/>
    <row r="319" s="163" customFormat="1" x14ac:dyDescent="0.2"/>
    <row r="320" s="163" customFormat="1" x14ac:dyDescent="0.2"/>
    <row r="321" s="163" customFormat="1" x14ac:dyDescent="0.2"/>
    <row r="322" s="163" customFormat="1" x14ac:dyDescent="0.2"/>
    <row r="323" s="163" customFormat="1" x14ac:dyDescent="0.2"/>
    <row r="324" s="163" customFormat="1" x14ac:dyDescent="0.2"/>
    <row r="325" s="163" customFormat="1" x14ac:dyDescent="0.2"/>
    <row r="326" s="163" customFormat="1" x14ac:dyDescent="0.2"/>
    <row r="327" s="163" customFormat="1" x14ac:dyDescent="0.2"/>
    <row r="328" s="163" customFormat="1" x14ac:dyDescent="0.2"/>
    <row r="329" s="163" customFormat="1" x14ac:dyDescent="0.2"/>
    <row r="330" s="163" customFormat="1" x14ac:dyDescent="0.2"/>
    <row r="331" s="163" customFormat="1" x14ac:dyDescent="0.2"/>
    <row r="332" s="163" customFormat="1" x14ac:dyDescent="0.2"/>
    <row r="333" s="163" customFormat="1" x14ac:dyDescent="0.2"/>
    <row r="334" s="163" customFormat="1" x14ac:dyDescent="0.2"/>
    <row r="335" s="163" customFormat="1" x14ac:dyDescent="0.2"/>
    <row r="336" s="163" customFormat="1" x14ac:dyDescent="0.2"/>
    <row r="337" s="163" customFormat="1" x14ac:dyDescent="0.2"/>
    <row r="338" s="163" customFormat="1" x14ac:dyDescent="0.2"/>
    <row r="339" s="163" customFormat="1" x14ac:dyDescent="0.2"/>
    <row r="340" s="163" customFormat="1" x14ac:dyDescent="0.2"/>
    <row r="341" s="163" customFormat="1" x14ac:dyDescent="0.2"/>
    <row r="342" s="163" customFormat="1" x14ac:dyDescent="0.2"/>
    <row r="343" s="163" customFormat="1" x14ac:dyDescent="0.2"/>
    <row r="344" s="163" customFormat="1" x14ac:dyDescent="0.2"/>
    <row r="345" s="163" customFormat="1" x14ac:dyDescent="0.2"/>
    <row r="346" s="163" customFormat="1" x14ac:dyDescent="0.2"/>
    <row r="347" s="163" customFormat="1" x14ac:dyDescent="0.2"/>
    <row r="348" s="163" customFormat="1" x14ac:dyDescent="0.2"/>
    <row r="349" s="163" customFormat="1" x14ac:dyDescent="0.2"/>
    <row r="350" s="163" customFormat="1" x14ac:dyDescent="0.2"/>
    <row r="351" s="163" customFormat="1" x14ac:dyDescent="0.2"/>
    <row r="352" s="163" customFormat="1" x14ac:dyDescent="0.2"/>
    <row r="353" s="163" customFormat="1" x14ac:dyDescent="0.2"/>
    <row r="354" s="163" customFormat="1" x14ac:dyDescent="0.2"/>
    <row r="355" s="163" customFormat="1" x14ac:dyDescent="0.2"/>
    <row r="356" s="163" customFormat="1" x14ac:dyDescent="0.2"/>
    <row r="357" s="163" customFormat="1" x14ac:dyDescent="0.2"/>
    <row r="358" s="163" customFormat="1" x14ac:dyDescent="0.2"/>
    <row r="359" s="163" customFormat="1" x14ac:dyDescent="0.2"/>
    <row r="360" s="163" customFormat="1" x14ac:dyDescent="0.2"/>
    <row r="361" s="163" customFormat="1" x14ac:dyDescent="0.2"/>
    <row r="362" s="163" customFormat="1" x14ac:dyDescent="0.2"/>
    <row r="363" s="163" customFormat="1" x14ac:dyDescent="0.2"/>
    <row r="364" s="163" customFormat="1" x14ac:dyDescent="0.2"/>
    <row r="365" s="163" customFormat="1" x14ac:dyDescent="0.2"/>
    <row r="366" s="163" customFormat="1" x14ac:dyDescent="0.2"/>
    <row r="367" s="163" customFormat="1" x14ac:dyDescent="0.2"/>
    <row r="368" s="163" customFormat="1" x14ac:dyDescent="0.2"/>
    <row r="369" s="163" customFormat="1" x14ac:dyDescent="0.2"/>
    <row r="370" s="163" customFormat="1" x14ac:dyDescent="0.2"/>
    <row r="371" s="163" customFormat="1" x14ac:dyDescent="0.2"/>
    <row r="372" s="163" customFormat="1" x14ac:dyDescent="0.2"/>
    <row r="373" s="163" customFormat="1" x14ac:dyDescent="0.2"/>
    <row r="374" s="163" customFormat="1" x14ac:dyDescent="0.2"/>
    <row r="375" s="163" customFormat="1" x14ac:dyDescent="0.2"/>
    <row r="376" s="163" customFormat="1" x14ac:dyDescent="0.2"/>
    <row r="377" s="163" customFormat="1" x14ac:dyDescent="0.2"/>
    <row r="378" s="163" customFormat="1" x14ac:dyDescent="0.2"/>
    <row r="379" s="163" customFormat="1" x14ac:dyDescent="0.2"/>
    <row r="380" s="163" customFormat="1" x14ac:dyDescent="0.2"/>
    <row r="381" s="163" customFormat="1" x14ac:dyDescent="0.2"/>
    <row r="382" s="163" customFormat="1" x14ac:dyDescent="0.2"/>
    <row r="383" s="163" customFormat="1" x14ac:dyDescent="0.2"/>
    <row r="384" s="163" customFormat="1" x14ac:dyDescent="0.2"/>
    <row r="385" s="163" customFormat="1" x14ac:dyDescent="0.2"/>
    <row r="386" s="163" customFormat="1" x14ac:dyDescent="0.2"/>
    <row r="387" s="163" customFormat="1" x14ac:dyDescent="0.2"/>
    <row r="388" s="163" customFormat="1" x14ac:dyDescent="0.2"/>
    <row r="389" s="163" customFormat="1" x14ac:dyDescent="0.2"/>
    <row r="390" s="163" customFormat="1" x14ac:dyDescent="0.2"/>
    <row r="391" s="163" customFormat="1" x14ac:dyDescent="0.2"/>
    <row r="392" s="163" customFormat="1" x14ac:dyDescent="0.2"/>
    <row r="393" s="163" customFormat="1" x14ac:dyDescent="0.2"/>
    <row r="394" s="163" customFormat="1" x14ac:dyDescent="0.2"/>
    <row r="395" s="163" customFormat="1" x14ac:dyDescent="0.2"/>
    <row r="396" s="163" customFormat="1" x14ac:dyDescent="0.2"/>
    <row r="397" s="163" customFormat="1" x14ac:dyDescent="0.2"/>
    <row r="398" s="163" customFormat="1" x14ac:dyDescent="0.2"/>
    <row r="399" s="163" customFormat="1" x14ac:dyDescent="0.2"/>
    <row r="400" s="163" customFormat="1" x14ac:dyDescent="0.2"/>
    <row r="401" s="163" customFormat="1" x14ac:dyDescent="0.2"/>
    <row r="402" s="163" customFormat="1" x14ac:dyDescent="0.2"/>
    <row r="403" s="163" customFormat="1" x14ac:dyDescent="0.2"/>
    <row r="404" s="163" customFormat="1" x14ac:dyDescent="0.2"/>
    <row r="405" s="163" customFormat="1" x14ac:dyDescent="0.2"/>
    <row r="406" s="163" customFormat="1" x14ac:dyDescent="0.2"/>
    <row r="407" s="163" customFormat="1" x14ac:dyDescent="0.2"/>
    <row r="408" s="163" customFormat="1" x14ac:dyDescent="0.2"/>
    <row r="409" s="163" customFormat="1" x14ac:dyDescent="0.2"/>
    <row r="410" s="163" customFormat="1" x14ac:dyDescent="0.2"/>
    <row r="411" s="163" customFormat="1" x14ac:dyDescent="0.2"/>
    <row r="412" s="163" customFormat="1" x14ac:dyDescent="0.2"/>
    <row r="413" s="163" customFormat="1" x14ac:dyDescent="0.2"/>
    <row r="414" s="163" customFormat="1" x14ac:dyDescent="0.2"/>
    <row r="415" s="163" customFormat="1" x14ac:dyDescent="0.2"/>
    <row r="416" s="163" customFormat="1" x14ac:dyDescent="0.2"/>
    <row r="417" s="163" customFormat="1" x14ac:dyDescent="0.2"/>
    <row r="418" s="163" customFormat="1" x14ac:dyDescent="0.2"/>
    <row r="419" s="163" customFormat="1" x14ac:dyDescent="0.2"/>
    <row r="420" s="163" customFormat="1" x14ac:dyDescent="0.2"/>
    <row r="421" s="163" customFormat="1" x14ac:dyDescent="0.2"/>
    <row r="422" s="163" customFormat="1" x14ac:dyDescent="0.2"/>
    <row r="423" s="163" customFormat="1" x14ac:dyDescent="0.2"/>
    <row r="424" s="163" customFormat="1" x14ac:dyDescent="0.2"/>
    <row r="425" s="163" customFormat="1" x14ac:dyDescent="0.2"/>
    <row r="426" s="163" customFormat="1" x14ac:dyDescent="0.2"/>
    <row r="427" s="163" customFormat="1" x14ac:dyDescent="0.2"/>
    <row r="428" s="163" customFormat="1" x14ac:dyDescent="0.2"/>
    <row r="429" s="163" customFormat="1" x14ac:dyDescent="0.2"/>
    <row r="430" s="163" customFormat="1" x14ac:dyDescent="0.2"/>
    <row r="431" s="163" customFormat="1" x14ac:dyDescent="0.2"/>
    <row r="432" s="163" customFormat="1" x14ac:dyDescent="0.2"/>
    <row r="433" s="163" customFormat="1" x14ac:dyDescent="0.2"/>
    <row r="434" s="163" customFormat="1" x14ac:dyDescent="0.2"/>
    <row r="435" s="163" customFormat="1" x14ac:dyDescent="0.2"/>
    <row r="436" s="163" customFormat="1" x14ac:dyDescent="0.2"/>
    <row r="437" s="163" customFormat="1" x14ac:dyDescent="0.2"/>
    <row r="438" s="163" customFormat="1" x14ac:dyDescent="0.2"/>
    <row r="439" s="163" customFormat="1" x14ac:dyDescent="0.2"/>
    <row r="440" s="163" customFormat="1" x14ac:dyDescent="0.2"/>
    <row r="441" s="163" customFormat="1" x14ac:dyDescent="0.2"/>
    <row r="442" s="163" customFormat="1" x14ac:dyDescent="0.2"/>
    <row r="443" s="163" customFormat="1" x14ac:dyDescent="0.2"/>
    <row r="444" s="163" customFormat="1" x14ac:dyDescent="0.2"/>
    <row r="445" s="163" customFormat="1" x14ac:dyDescent="0.2"/>
    <row r="446" s="163" customFormat="1" x14ac:dyDescent="0.2"/>
    <row r="447" s="163" customFormat="1" x14ac:dyDescent="0.2"/>
    <row r="448" s="163" customFormat="1" x14ac:dyDescent="0.2"/>
    <row r="449" s="163" customFormat="1" x14ac:dyDescent="0.2"/>
    <row r="450" s="163" customFormat="1" x14ac:dyDescent="0.2"/>
    <row r="451" s="163" customFormat="1" x14ac:dyDescent="0.2"/>
    <row r="452" s="163" customFormat="1" x14ac:dyDescent="0.2"/>
    <row r="453" s="163" customFormat="1" x14ac:dyDescent="0.2"/>
    <row r="454" s="163" customFormat="1" x14ac:dyDescent="0.2"/>
    <row r="455" s="163" customFormat="1" x14ac:dyDescent="0.2"/>
    <row r="456" s="163" customFormat="1" x14ac:dyDescent="0.2"/>
    <row r="457" s="163" customFormat="1" x14ac:dyDescent="0.2"/>
    <row r="458" s="163" customFormat="1" x14ac:dyDescent="0.2"/>
    <row r="459" s="163" customFormat="1" x14ac:dyDescent="0.2"/>
    <row r="460" s="163" customFormat="1" x14ac:dyDescent="0.2"/>
    <row r="461" s="163" customFormat="1" x14ac:dyDescent="0.2"/>
    <row r="462" s="163" customFormat="1" x14ac:dyDescent="0.2"/>
    <row r="463" s="163" customFormat="1" x14ac:dyDescent="0.2"/>
    <row r="464" s="163" customFormat="1" x14ac:dyDescent="0.2"/>
    <row r="465" s="163" customFormat="1" x14ac:dyDescent="0.2"/>
    <row r="466" s="163" customFormat="1" x14ac:dyDescent="0.2"/>
    <row r="467" s="163" customFormat="1" x14ac:dyDescent="0.2"/>
    <row r="468" s="163" customFormat="1" x14ac:dyDescent="0.2"/>
    <row r="469" s="163" customFormat="1" x14ac:dyDescent="0.2"/>
    <row r="470" s="163" customFormat="1" x14ac:dyDescent="0.2"/>
    <row r="471" s="163" customFormat="1" x14ac:dyDescent="0.2"/>
    <row r="472" s="163" customFormat="1" x14ac:dyDescent="0.2"/>
    <row r="473" s="163" customFormat="1" x14ac:dyDescent="0.2"/>
    <row r="474" s="163" customFormat="1" x14ac:dyDescent="0.2"/>
    <row r="475" s="163" customFormat="1" x14ac:dyDescent="0.2"/>
    <row r="476" s="163" customFormat="1" x14ac:dyDescent="0.2"/>
    <row r="477" s="163" customFormat="1" x14ac:dyDescent="0.2"/>
    <row r="478" s="163" customFormat="1" x14ac:dyDescent="0.2"/>
    <row r="479" s="163" customFormat="1" x14ac:dyDescent="0.2"/>
    <row r="480" s="163" customFormat="1" x14ac:dyDescent="0.2"/>
    <row r="481" s="163" customFormat="1" x14ac:dyDescent="0.2"/>
    <row r="482" s="163" customFormat="1" x14ac:dyDescent="0.2"/>
    <row r="483" s="163" customFormat="1" x14ac:dyDescent="0.2"/>
    <row r="484" s="163" customFormat="1" x14ac:dyDescent="0.2"/>
    <row r="485" s="163" customFormat="1" x14ac:dyDescent="0.2"/>
    <row r="486" s="163" customFormat="1" x14ac:dyDescent="0.2"/>
    <row r="487" s="163" customFormat="1" x14ac:dyDescent="0.2"/>
    <row r="488" s="163" customFormat="1" x14ac:dyDescent="0.2"/>
    <row r="489" s="163" customFormat="1" x14ac:dyDescent="0.2"/>
    <row r="490" s="163" customFormat="1" x14ac:dyDescent="0.2"/>
    <row r="491" s="163" customFormat="1" x14ac:dyDescent="0.2"/>
    <row r="492" s="163" customFormat="1" x14ac:dyDescent="0.2"/>
    <row r="493" s="163" customFormat="1" x14ac:dyDescent="0.2"/>
    <row r="494" s="163" customFormat="1" x14ac:dyDescent="0.2"/>
    <row r="495" s="163" customFormat="1" x14ac:dyDescent="0.2"/>
    <row r="496" s="163" customFormat="1" x14ac:dyDescent="0.2"/>
    <row r="497" s="163" customFormat="1" x14ac:dyDescent="0.2"/>
    <row r="498" s="163" customFormat="1" x14ac:dyDescent="0.2"/>
    <row r="499" s="163" customFormat="1" x14ac:dyDescent="0.2"/>
    <row r="500" s="163" customFormat="1" x14ac:dyDescent="0.2"/>
    <row r="501" s="163" customFormat="1" x14ac:dyDescent="0.2"/>
    <row r="502" s="163" customFormat="1" x14ac:dyDescent="0.2"/>
    <row r="503" s="163" customFormat="1" x14ac:dyDescent="0.2"/>
    <row r="504" s="163" customFormat="1" x14ac:dyDescent="0.2"/>
    <row r="505" s="163" customFormat="1" x14ac:dyDescent="0.2"/>
    <row r="506" s="163" customFormat="1" x14ac:dyDescent="0.2"/>
    <row r="507" s="163" customFormat="1" x14ac:dyDescent="0.2"/>
    <row r="508" s="163" customFormat="1" x14ac:dyDescent="0.2"/>
    <row r="509" s="163" customFormat="1" x14ac:dyDescent="0.2"/>
    <row r="510" s="163" customFormat="1" x14ac:dyDescent="0.2"/>
    <row r="511" s="163" customFormat="1" x14ac:dyDescent="0.2"/>
    <row r="512" s="163" customFormat="1" x14ac:dyDescent="0.2"/>
    <row r="513" s="163" customFormat="1" x14ac:dyDescent="0.2"/>
    <row r="514" s="163" customFormat="1" x14ac:dyDescent="0.2"/>
    <row r="515" s="163" customFormat="1" x14ac:dyDescent="0.2"/>
    <row r="516" s="163" customFormat="1" x14ac:dyDescent="0.2"/>
    <row r="517" s="163" customFormat="1" x14ac:dyDescent="0.2"/>
    <row r="518" s="163" customFormat="1" x14ac:dyDescent="0.2"/>
    <row r="519" s="163" customFormat="1" x14ac:dyDescent="0.2"/>
    <row r="520" s="163" customFormat="1" x14ac:dyDescent="0.2"/>
    <row r="521" s="163" customFormat="1" x14ac:dyDescent="0.2"/>
    <row r="522" s="163" customFormat="1" x14ac:dyDescent="0.2"/>
    <row r="523" s="163" customFormat="1" x14ac:dyDescent="0.2"/>
    <row r="524" s="163" customFormat="1" x14ac:dyDescent="0.2"/>
    <row r="525" s="163" customFormat="1" x14ac:dyDescent="0.2"/>
    <row r="526" s="163" customFormat="1" x14ac:dyDescent="0.2"/>
    <row r="527" s="163" customFormat="1" x14ac:dyDescent="0.2"/>
    <row r="528" s="163" customFormat="1" x14ac:dyDescent="0.2"/>
    <row r="529" s="163" customFormat="1" x14ac:dyDescent="0.2"/>
    <row r="530" s="163" customFormat="1" x14ac:dyDescent="0.2"/>
    <row r="531" s="163" customFormat="1" x14ac:dyDescent="0.2"/>
    <row r="532" s="163" customFormat="1" x14ac:dyDescent="0.2"/>
    <row r="533" s="163" customFormat="1" x14ac:dyDescent="0.2"/>
    <row r="534" s="163" customFormat="1" x14ac:dyDescent="0.2"/>
    <row r="535" s="163" customFormat="1" x14ac:dyDescent="0.2"/>
    <row r="536" s="163" customFormat="1" x14ac:dyDescent="0.2"/>
    <row r="537" s="163" customFormat="1" x14ac:dyDescent="0.2"/>
    <row r="538" s="163" customFormat="1" x14ac:dyDescent="0.2"/>
    <row r="539" s="163" customFormat="1" x14ac:dyDescent="0.2"/>
    <row r="540" s="163" customFormat="1" x14ac:dyDescent="0.2"/>
    <row r="541" s="163" customFormat="1" x14ac:dyDescent="0.2"/>
    <row r="542" s="163" customFormat="1" x14ac:dyDescent="0.2"/>
    <row r="543" s="163" customFormat="1" x14ac:dyDescent="0.2"/>
    <row r="544" s="163" customFormat="1" x14ac:dyDescent="0.2"/>
    <row r="545" s="163" customFormat="1" x14ac:dyDescent="0.2"/>
    <row r="546" s="163" customFormat="1" x14ac:dyDescent="0.2"/>
    <row r="547" s="163" customFormat="1" x14ac:dyDescent="0.2"/>
    <row r="548" s="163" customFormat="1" x14ac:dyDescent="0.2"/>
    <row r="549" s="163" customFormat="1" x14ac:dyDescent="0.2"/>
    <row r="550" s="163" customFormat="1" x14ac:dyDescent="0.2"/>
    <row r="551" s="163" customFormat="1" x14ac:dyDescent="0.2"/>
    <row r="552" s="163" customFormat="1" x14ac:dyDescent="0.2"/>
    <row r="553" s="163" customFormat="1" x14ac:dyDescent="0.2"/>
    <row r="554" s="163" customFormat="1" x14ac:dyDescent="0.2"/>
    <row r="555" s="163" customFormat="1" x14ac:dyDescent="0.2"/>
    <row r="556" s="163" customFormat="1" x14ac:dyDescent="0.2"/>
    <row r="557" s="163" customFormat="1" x14ac:dyDescent="0.2"/>
    <row r="558" s="163" customFormat="1" x14ac:dyDescent="0.2"/>
    <row r="559" s="163" customFormat="1" x14ac:dyDescent="0.2"/>
    <row r="560" s="163" customFormat="1" x14ac:dyDescent="0.2"/>
    <row r="561" s="163" customFormat="1" x14ac:dyDescent="0.2"/>
    <row r="562" s="163" customFormat="1" x14ac:dyDescent="0.2"/>
    <row r="563" s="163" customFormat="1" x14ac:dyDescent="0.2"/>
    <row r="564" s="163" customFormat="1" x14ac:dyDescent="0.2"/>
    <row r="565" s="163" customFormat="1" x14ac:dyDescent="0.2"/>
    <row r="566" s="163" customFormat="1" x14ac:dyDescent="0.2"/>
    <row r="567" s="163" customFormat="1" x14ac:dyDescent="0.2"/>
    <row r="568" s="163" customFormat="1" x14ac:dyDescent="0.2"/>
    <row r="569" s="163" customFormat="1" x14ac:dyDescent="0.2"/>
    <row r="570" s="163" customFormat="1" x14ac:dyDescent="0.2"/>
    <row r="571" s="163" customFormat="1" x14ac:dyDescent="0.2"/>
    <row r="572" s="163" customFormat="1" x14ac:dyDescent="0.2"/>
    <row r="573" s="163" customFormat="1" x14ac:dyDescent="0.2"/>
    <row r="574" s="163" customFormat="1" x14ac:dyDescent="0.2"/>
    <row r="575" s="163" customFormat="1" x14ac:dyDescent="0.2"/>
    <row r="576" s="163" customFormat="1" x14ac:dyDescent="0.2"/>
    <row r="577" s="163" customFormat="1" x14ac:dyDescent="0.2"/>
    <row r="578" s="163" customFormat="1" x14ac:dyDescent="0.2"/>
    <row r="579" s="163" customFormat="1" x14ac:dyDescent="0.2"/>
    <row r="580" s="163" customFormat="1" x14ac:dyDescent="0.2"/>
    <row r="581" s="163" customFormat="1" x14ac:dyDescent="0.2"/>
    <row r="582" s="163" customFormat="1" x14ac:dyDescent="0.2"/>
    <row r="583" s="163" customFormat="1" x14ac:dyDescent="0.2"/>
    <row r="584" s="163" customFormat="1" x14ac:dyDescent="0.2"/>
    <row r="585" s="163" customFormat="1" x14ac:dyDescent="0.2"/>
    <row r="586" s="163" customFormat="1" x14ac:dyDescent="0.2"/>
    <row r="587" s="163" customFormat="1" x14ac:dyDescent="0.2"/>
    <row r="588" s="163" customFormat="1" x14ac:dyDescent="0.2"/>
    <row r="589" s="163" customFormat="1" x14ac:dyDescent="0.2"/>
    <row r="590" s="163" customFormat="1" x14ac:dyDescent="0.2"/>
    <row r="591" s="163" customFormat="1" x14ac:dyDescent="0.2"/>
    <row r="592" s="163" customFormat="1" x14ac:dyDescent="0.2"/>
    <row r="593" s="163" customFormat="1" x14ac:dyDescent="0.2"/>
    <row r="594" s="163" customFormat="1" x14ac:dyDescent="0.2"/>
    <row r="595" s="163" customFormat="1" x14ac:dyDescent="0.2"/>
    <row r="596" s="163" customFormat="1" x14ac:dyDescent="0.2"/>
    <row r="597" s="163" customFormat="1" x14ac:dyDescent="0.2"/>
    <row r="598" s="163" customFormat="1" x14ac:dyDescent="0.2"/>
    <row r="599" s="163" customFormat="1" x14ac:dyDescent="0.2"/>
    <row r="600" s="163" customFormat="1" x14ac:dyDescent="0.2"/>
    <row r="601" s="163" customFormat="1" x14ac:dyDescent="0.2"/>
    <row r="602" s="163" customFormat="1" x14ac:dyDescent="0.2"/>
    <row r="603" s="163" customFormat="1" x14ac:dyDescent="0.2"/>
    <row r="604" s="163" customFormat="1" x14ac:dyDescent="0.2"/>
    <row r="605" s="163" customFormat="1" x14ac:dyDescent="0.2"/>
    <row r="606" s="163" customFormat="1" x14ac:dyDescent="0.2"/>
    <row r="607" s="163" customFormat="1" x14ac:dyDescent="0.2"/>
    <row r="608" s="163" customFormat="1" x14ac:dyDescent="0.2"/>
    <row r="609" s="163" customFormat="1" x14ac:dyDescent="0.2"/>
    <row r="610" s="163" customFormat="1" x14ac:dyDescent="0.2"/>
    <row r="611" s="163" customFormat="1" x14ac:dyDescent="0.2"/>
    <row r="612" s="163" customFormat="1" x14ac:dyDescent="0.2"/>
    <row r="613" s="163" customFormat="1" x14ac:dyDescent="0.2"/>
    <row r="614" s="163" customFormat="1" x14ac:dyDescent="0.2"/>
    <row r="615" s="163" customFormat="1" x14ac:dyDescent="0.2"/>
    <row r="616" s="163" customFormat="1" x14ac:dyDescent="0.2"/>
    <row r="617" s="163" customFormat="1" x14ac:dyDescent="0.2"/>
    <row r="618" s="163" customFormat="1" x14ac:dyDescent="0.2"/>
    <row r="619" s="163" customFormat="1" x14ac:dyDescent="0.2"/>
    <row r="620" s="163" customFormat="1" x14ac:dyDescent="0.2"/>
    <row r="621" s="163" customFormat="1" x14ac:dyDescent="0.2"/>
    <row r="622" s="163" customFormat="1" x14ac:dyDescent="0.2"/>
    <row r="623" s="163" customFormat="1" x14ac:dyDescent="0.2"/>
    <row r="624" s="163" customFormat="1" x14ac:dyDescent="0.2"/>
    <row r="625" s="163" customFormat="1" x14ac:dyDescent="0.2"/>
    <row r="626" s="163" customFormat="1" x14ac:dyDescent="0.2"/>
    <row r="627" s="163" customFormat="1" x14ac:dyDescent="0.2"/>
    <row r="628" s="163" customFormat="1" x14ac:dyDescent="0.2"/>
    <row r="629" s="163" customFormat="1" x14ac:dyDescent="0.2"/>
    <row r="630" s="163" customFormat="1" x14ac:dyDescent="0.2"/>
    <row r="631" s="163" customFormat="1" x14ac:dyDescent="0.2"/>
    <row r="632" s="163" customFormat="1" x14ac:dyDescent="0.2"/>
    <row r="633" s="163" customFormat="1" x14ac:dyDescent="0.2"/>
    <row r="634" s="163" customFormat="1" x14ac:dyDescent="0.2"/>
    <row r="635" s="163" customFormat="1" x14ac:dyDescent="0.2"/>
    <row r="636" s="163" customFormat="1" x14ac:dyDescent="0.2"/>
    <row r="637" s="163" customFormat="1" x14ac:dyDescent="0.2"/>
    <row r="638" s="163" customFormat="1" x14ac:dyDescent="0.2"/>
    <row r="639" s="163" customFormat="1" x14ac:dyDescent="0.2"/>
    <row r="640" s="163" customFormat="1" x14ac:dyDescent="0.2"/>
    <row r="641" s="163" customFormat="1" x14ac:dyDescent="0.2"/>
    <row r="642" s="163" customFormat="1" x14ac:dyDescent="0.2"/>
    <row r="643" s="163" customFormat="1" x14ac:dyDescent="0.2"/>
    <row r="644" s="163" customFormat="1" x14ac:dyDescent="0.2"/>
    <row r="645" s="163" customFormat="1" x14ac:dyDescent="0.2"/>
    <row r="646" s="163" customFormat="1" x14ac:dyDescent="0.2"/>
    <row r="647" s="163" customFormat="1" x14ac:dyDescent="0.2"/>
    <row r="648" s="163" customFormat="1" x14ac:dyDescent="0.2"/>
    <row r="649" s="163" customFormat="1" x14ac:dyDescent="0.2"/>
    <row r="650" s="163" customFormat="1" x14ac:dyDescent="0.2"/>
    <row r="651" s="163" customFormat="1" x14ac:dyDescent="0.2"/>
    <row r="652" s="163" customFormat="1" x14ac:dyDescent="0.2"/>
    <row r="653" s="163" customFormat="1" x14ac:dyDescent="0.2"/>
    <row r="654" s="163" customFormat="1" x14ac:dyDescent="0.2"/>
    <row r="655" s="163" customFormat="1" x14ac:dyDescent="0.2"/>
    <row r="656" s="163" customFormat="1" x14ac:dyDescent="0.2"/>
    <row r="657" s="163" customFormat="1" x14ac:dyDescent="0.2"/>
    <row r="658" s="163" customFormat="1" x14ac:dyDescent="0.2"/>
    <row r="659" s="163" customFormat="1" x14ac:dyDescent="0.2"/>
    <row r="660" s="163" customFormat="1" x14ac:dyDescent="0.2"/>
    <row r="661" s="163" customFormat="1" x14ac:dyDescent="0.2"/>
    <row r="662" s="163" customFormat="1" x14ac:dyDescent="0.2"/>
    <row r="663" s="163" customFormat="1" x14ac:dyDescent="0.2"/>
    <row r="664" s="163" customFormat="1" x14ac:dyDescent="0.2"/>
    <row r="665" s="163" customFormat="1" x14ac:dyDescent="0.2"/>
    <row r="666" s="163" customFormat="1" x14ac:dyDescent="0.2"/>
    <row r="667" s="163" customFormat="1" x14ac:dyDescent="0.2"/>
    <row r="668" s="163" customFormat="1" x14ac:dyDescent="0.2"/>
    <row r="669" s="163" customFormat="1" x14ac:dyDescent="0.2"/>
    <row r="670" s="163" customFormat="1" x14ac:dyDescent="0.2"/>
    <row r="671" s="163" customFormat="1" x14ac:dyDescent="0.2"/>
    <row r="672" s="163" customFormat="1" x14ac:dyDescent="0.2"/>
    <row r="673" s="163" customFormat="1" x14ac:dyDescent="0.2"/>
    <row r="674" s="163" customFormat="1" x14ac:dyDescent="0.2"/>
    <row r="675" s="163" customFormat="1" x14ac:dyDescent="0.2"/>
    <row r="676" s="163" customFormat="1" x14ac:dyDescent="0.2"/>
    <row r="677" s="163" customFormat="1" x14ac:dyDescent="0.2"/>
    <row r="678" s="163" customFormat="1" x14ac:dyDescent="0.2"/>
    <row r="679" s="163" customFormat="1" x14ac:dyDescent="0.2"/>
    <row r="680" s="163" customFormat="1" x14ac:dyDescent="0.2"/>
    <row r="681" s="163" customFormat="1" x14ac:dyDescent="0.2"/>
    <row r="682" s="163" customFormat="1" x14ac:dyDescent="0.2"/>
    <row r="683" s="163" customFormat="1" x14ac:dyDescent="0.2"/>
    <row r="684" s="163" customFormat="1" x14ac:dyDescent="0.2"/>
    <row r="685" s="163" customFormat="1" x14ac:dyDescent="0.2"/>
    <row r="686" s="163" customFormat="1" x14ac:dyDescent="0.2"/>
    <row r="687" s="163" customFormat="1" x14ac:dyDescent="0.2"/>
    <row r="688" s="163" customFormat="1" x14ac:dyDescent="0.2"/>
    <row r="689" s="163" customFormat="1" x14ac:dyDescent="0.2"/>
    <row r="690" s="163" customFormat="1" x14ac:dyDescent="0.2"/>
    <row r="691" s="163" customFormat="1" x14ac:dyDescent="0.2"/>
    <row r="692" s="163" customFormat="1" x14ac:dyDescent="0.2"/>
    <row r="693" s="163" customFormat="1" x14ac:dyDescent="0.2"/>
    <row r="694" s="163" customFormat="1" x14ac:dyDescent="0.2"/>
    <row r="695" s="163" customFormat="1" x14ac:dyDescent="0.2"/>
    <row r="696" s="163" customFormat="1" x14ac:dyDescent="0.2"/>
    <row r="697" s="163" customFormat="1" x14ac:dyDescent="0.2"/>
    <row r="698" s="163" customFormat="1" x14ac:dyDescent="0.2"/>
    <row r="699" s="163" customFormat="1" x14ac:dyDescent="0.2"/>
    <row r="700" s="163" customFormat="1" x14ac:dyDescent="0.2"/>
    <row r="701" s="163" customFormat="1" x14ac:dyDescent="0.2"/>
    <row r="702" s="163" customFormat="1" x14ac:dyDescent="0.2"/>
    <row r="703" s="163" customFormat="1" x14ac:dyDescent="0.2"/>
    <row r="704" s="163" customFormat="1" x14ac:dyDescent="0.2"/>
    <row r="705" s="163" customFormat="1" x14ac:dyDescent="0.2"/>
    <row r="706" s="163" customFormat="1" x14ac:dyDescent="0.2"/>
    <row r="707" s="163" customFormat="1" x14ac:dyDescent="0.2"/>
    <row r="708" s="163" customFormat="1" x14ac:dyDescent="0.2"/>
    <row r="709" s="163" customFormat="1" x14ac:dyDescent="0.2"/>
    <row r="710" s="163" customFormat="1" x14ac:dyDescent="0.2"/>
    <row r="711" s="163" customFormat="1" x14ac:dyDescent="0.2"/>
    <row r="712" s="163" customFormat="1" x14ac:dyDescent="0.2"/>
    <row r="713" s="163" customFormat="1" x14ac:dyDescent="0.2"/>
    <row r="714" s="163" customFormat="1" x14ac:dyDescent="0.2"/>
    <row r="715" s="163" customFormat="1" x14ac:dyDescent="0.2"/>
    <row r="716" s="163" customFormat="1" x14ac:dyDescent="0.2"/>
    <row r="717" s="163" customFormat="1" x14ac:dyDescent="0.2"/>
    <row r="718" s="163" customFormat="1" x14ac:dyDescent="0.2"/>
    <row r="719" s="163" customFormat="1" x14ac:dyDescent="0.2"/>
    <row r="720" s="163" customFormat="1" x14ac:dyDescent="0.2"/>
    <row r="721" s="163" customFormat="1" x14ac:dyDescent="0.2"/>
    <row r="722" s="163" customFormat="1" x14ac:dyDescent="0.2"/>
    <row r="723" s="163" customFormat="1" x14ac:dyDescent="0.2"/>
    <row r="724" s="163" customFormat="1" x14ac:dyDescent="0.2"/>
    <row r="725" s="163" customFormat="1" x14ac:dyDescent="0.2"/>
    <row r="726" s="163" customFormat="1" x14ac:dyDescent="0.2"/>
    <row r="727" s="163" customFormat="1" x14ac:dyDescent="0.2"/>
    <row r="728" s="163" customFormat="1" x14ac:dyDescent="0.2"/>
    <row r="729" s="163" customFormat="1" x14ac:dyDescent="0.2"/>
    <row r="730" s="163" customFormat="1" x14ac:dyDescent="0.2"/>
    <row r="731" s="163" customFormat="1" x14ac:dyDescent="0.2"/>
    <row r="732" s="163" customFormat="1" x14ac:dyDescent="0.2"/>
    <row r="733" s="163" customFormat="1" x14ac:dyDescent="0.2"/>
    <row r="734" s="163" customFormat="1" x14ac:dyDescent="0.2"/>
    <row r="735" s="163" customFormat="1" x14ac:dyDescent="0.2"/>
    <row r="736" s="163" customFormat="1" x14ac:dyDescent="0.2"/>
    <row r="737" s="163" customFormat="1" x14ac:dyDescent="0.2"/>
    <row r="738" s="163" customFormat="1" x14ac:dyDescent="0.2"/>
    <row r="739" s="163" customFormat="1" x14ac:dyDescent="0.2"/>
    <row r="740" s="163" customFormat="1" x14ac:dyDescent="0.2"/>
    <row r="741" s="163" customFormat="1" x14ac:dyDescent="0.2"/>
    <row r="742" s="163" customFormat="1" x14ac:dyDescent="0.2"/>
    <row r="743" s="163" customFormat="1" x14ac:dyDescent="0.2"/>
    <row r="744" s="163" customFormat="1" x14ac:dyDescent="0.2"/>
    <row r="745" s="163" customFormat="1" x14ac:dyDescent="0.2"/>
    <row r="746" s="163" customFormat="1" x14ac:dyDescent="0.2"/>
    <row r="747" s="163" customFormat="1" x14ac:dyDescent="0.2"/>
    <row r="748" s="163" customFormat="1" x14ac:dyDescent="0.2"/>
    <row r="749" s="163" customFormat="1" x14ac:dyDescent="0.2"/>
    <row r="750" s="163" customFormat="1" x14ac:dyDescent="0.2"/>
    <row r="751" s="163" customFormat="1" x14ac:dyDescent="0.2"/>
    <row r="752" s="163" customFormat="1" x14ac:dyDescent="0.2"/>
    <row r="753" s="163" customFormat="1" x14ac:dyDescent="0.2"/>
    <row r="754" s="163" customFormat="1" x14ac:dyDescent="0.2"/>
    <row r="755" s="163" customFormat="1" x14ac:dyDescent="0.2"/>
    <row r="756" s="163" customFormat="1" x14ac:dyDescent="0.2"/>
    <row r="757" s="163" customFormat="1" x14ac:dyDescent="0.2"/>
    <row r="758" s="163" customFormat="1" x14ac:dyDescent="0.2"/>
    <row r="759" s="163" customFormat="1" x14ac:dyDescent="0.2"/>
    <row r="760" s="163" customFormat="1" x14ac:dyDescent="0.2"/>
    <row r="761" s="163" customFormat="1" x14ac:dyDescent="0.2"/>
    <row r="762" s="163" customFormat="1" x14ac:dyDescent="0.2"/>
    <row r="763" s="163" customFormat="1" x14ac:dyDescent="0.2"/>
    <row r="764" s="163" customFormat="1" x14ac:dyDescent="0.2"/>
    <row r="765" s="163" customFormat="1" x14ac:dyDescent="0.2"/>
    <row r="766" s="163" customFormat="1" x14ac:dyDescent="0.2"/>
    <row r="767" s="163" customFormat="1" x14ac:dyDescent="0.2"/>
    <row r="768" s="163" customFormat="1" x14ac:dyDescent="0.2"/>
    <row r="769" s="163" customFormat="1" x14ac:dyDescent="0.2"/>
    <row r="770" s="163" customFormat="1" x14ac:dyDescent="0.2"/>
    <row r="771" s="163" customFormat="1" x14ac:dyDescent="0.2"/>
    <row r="772" s="163" customFormat="1" x14ac:dyDescent="0.2"/>
    <row r="773" s="163" customFormat="1" x14ac:dyDescent="0.2"/>
    <row r="774" s="163" customFormat="1" x14ac:dyDescent="0.2"/>
    <row r="775" s="163" customFormat="1" x14ac:dyDescent="0.2"/>
    <row r="776" s="163" customFormat="1" x14ac:dyDescent="0.2"/>
    <row r="777" s="163" customFormat="1" x14ac:dyDescent="0.2"/>
    <row r="778" s="163" customFormat="1" x14ac:dyDescent="0.2"/>
    <row r="779" s="163" customFormat="1" x14ac:dyDescent="0.2"/>
    <row r="780" s="163" customFormat="1" x14ac:dyDescent="0.2"/>
    <row r="781" s="163" customFormat="1" x14ac:dyDescent="0.2"/>
    <row r="782" s="163" customFormat="1" x14ac:dyDescent="0.2"/>
    <row r="783" s="163" customFormat="1" x14ac:dyDescent="0.2"/>
    <row r="784" s="163" customFormat="1" x14ac:dyDescent="0.2"/>
    <row r="785" s="163" customFormat="1" x14ac:dyDescent="0.2"/>
    <row r="786" s="163" customFormat="1" x14ac:dyDescent="0.2"/>
    <row r="787" s="163" customFormat="1" x14ac:dyDescent="0.2"/>
    <row r="788" s="163" customFormat="1" x14ac:dyDescent="0.2"/>
    <row r="789" s="163" customFormat="1" x14ac:dyDescent="0.2"/>
    <row r="790" s="163" customFormat="1" x14ac:dyDescent="0.2"/>
    <row r="791" s="163" customFormat="1" x14ac:dyDescent="0.2"/>
    <row r="792" s="163" customFormat="1" x14ac:dyDescent="0.2"/>
    <row r="793" s="163" customFormat="1" x14ac:dyDescent="0.2"/>
    <row r="794" s="163" customFormat="1" x14ac:dyDescent="0.2"/>
    <row r="795" s="163" customFormat="1" x14ac:dyDescent="0.2"/>
    <row r="796" s="163" customFormat="1" x14ac:dyDescent="0.2"/>
    <row r="797" s="163" customFormat="1" x14ac:dyDescent="0.2"/>
    <row r="798" s="163" customFormat="1" x14ac:dyDescent="0.2"/>
    <row r="799" s="163" customFormat="1" x14ac:dyDescent="0.2"/>
    <row r="800" s="163" customFormat="1" x14ac:dyDescent="0.2"/>
    <row r="801" s="163" customFormat="1" x14ac:dyDescent="0.2"/>
    <row r="802" s="163" customFormat="1" x14ac:dyDescent="0.2"/>
    <row r="803" s="163" customFormat="1" x14ac:dyDescent="0.2"/>
    <row r="804" s="163" customFormat="1" x14ac:dyDescent="0.2"/>
    <row r="805" s="163" customFormat="1" x14ac:dyDescent="0.2"/>
    <row r="806" s="163" customFormat="1" x14ac:dyDescent="0.2"/>
    <row r="807" s="163" customFormat="1" x14ac:dyDescent="0.2"/>
    <row r="808" s="163" customFormat="1" x14ac:dyDescent="0.2"/>
    <row r="809" s="163" customFormat="1" x14ac:dyDescent="0.2"/>
    <row r="810" s="163" customFormat="1" x14ac:dyDescent="0.2"/>
    <row r="811" s="163" customFormat="1" x14ac:dyDescent="0.2"/>
    <row r="812" s="163" customFormat="1" x14ac:dyDescent="0.2"/>
    <row r="813" s="163" customFormat="1" x14ac:dyDescent="0.2"/>
    <row r="814" s="163" customFormat="1" x14ac:dyDescent="0.2"/>
    <row r="815" s="163" customFormat="1" x14ac:dyDescent="0.2"/>
    <row r="816" s="163" customFormat="1" x14ac:dyDescent="0.2"/>
    <row r="817" s="163" customFormat="1" x14ac:dyDescent="0.2"/>
    <row r="818" s="163" customFormat="1" x14ac:dyDescent="0.2"/>
    <row r="819" s="163" customFormat="1" x14ac:dyDescent="0.2"/>
    <row r="820" s="163" customFormat="1" x14ac:dyDescent="0.2"/>
    <row r="821" s="163" customFormat="1" x14ac:dyDescent="0.2"/>
    <row r="822" s="163" customFormat="1" x14ac:dyDescent="0.2"/>
    <row r="823" s="163" customFormat="1" x14ac:dyDescent="0.2"/>
    <row r="824" s="163" customFormat="1" x14ac:dyDescent="0.2"/>
    <row r="825" s="163" customFormat="1" x14ac:dyDescent="0.2"/>
    <row r="826" s="163" customFormat="1" x14ac:dyDescent="0.2"/>
    <row r="827" s="163" customFormat="1" x14ac:dyDescent="0.2"/>
    <row r="828" s="163" customFormat="1" x14ac:dyDescent="0.2"/>
    <row r="829" s="163" customFormat="1" x14ac:dyDescent="0.2"/>
    <row r="830" s="163" customFormat="1" x14ac:dyDescent="0.2"/>
    <row r="831" s="163" customFormat="1" x14ac:dyDescent="0.2"/>
    <row r="832" s="163" customFormat="1" x14ac:dyDescent="0.2"/>
    <row r="833" s="163" customFormat="1" x14ac:dyDescent="0.2"/>
    <row r="834" s="163" customFormat="1" x14ac:dyDescent="0.2"/>
    <row r="835" s="163" customFormat="1" x14ac:dyDescent="0.2"/>
    <row r="836" s="163" customFormat="1" x14ac:dyDescent="0.2"/>
    <row r="837" s="163" customFormat="1" x14ac:dyDescent="0.2"/>
    <row r="838" s="163" customFormat="1" x14ac:dyDescent="0.2"/>
    <row r="839" s="163" customFormat="1" x14ac:dyDescent="0.2"/>
    <row r="840" s="163" customFormat="1" x14ac:dyDescent="0.2"/>
    <row r="841" s="163" customFormat="1" x14ac:dyDescent="0.2"/>
    <row r="842" s="163" customFormat="1" x14ac:dyDescent="0.2"/>
    <row r="843" s="163" customFormat="1" x14ac:dyDescent="0.2"/>
    <row r="844" s="163" customFormat="1" x14ac:dyDescent="0.2"/>
    <row r="845" s="163" customFormat="1" x14ac:dyDescent="0.2"/>
    <row r="846" s="163" customFormat="1" x14ac:dyDescent="0.2"/>
    <row r="847" s="163" customFormat="1" x14ac:dyDescent="0.2"/>
    <row r="848" s="163" customFormat="1" x14ac:dyDescent="0.2"/>
    <row r="849" s="163" customFormat="1" x14ac:dyDescent="0.2"/>
    <row r="850" s="163" customFormat="1" x14ac:dyDescent="0.2"/>
    <row r="851" s="163" customFormat="1" x14ac:dyDescent="0.2"/>
    <row r="852" s="163" customFormat="1" x14ac:dyDescent="0.2"/>
    <row r="853" s="163" customFormat="1" x14ac:dyDescent="0.2"/>
    <row r="854" s="163" customFormat="1" x14ac:dyDescent="0.2"/>
    <row r="855" s="163" customFormat="1" x14ac:dyDescent="0.2"/>
    <row r="856" s="163" customFormat="1" x14ac:dyDescent="0.2"/>
    <row r="857" s="163" customFormat="1" x14ac:dyDescent="0.2"/>
    <row r="858" s="163" customFormat="1" x14ac:dyDescent="0.2"/>
    <row r="859" s="163" customFormat="1" x14ac:dyDescent="0.2"/>
    <row r="860" s="163" customFormat="1" x14ac:dyDescent="0.2"/>
    <row r="861" s="163" customFormat="1" x14ac:dyDescent="0.2"/>
    <row r="862" s="163" customFormat="1" x14ac:dyDescent="0.2"/>
    <row r="863" s="163" customFormat="1" x14ac:dyDescent="0.2"/>
    <row r="864" s="163" customFormat="1" x14ac:dyDescent="0.2"/>
    <row r="865" s="163" customFormat="1" x14ac:dyDescent="0.2"/>
    <row r="866" s="163" customFormat="1" x14ac:dyDescent="0.2"/>
    <row r="867" s="163" customFormat="1" x14ac:dyDescent="0.2"/>
    <row r="868" s="163" customFormat="1" x14ac:dyDescent="0.2"/>
    <row r="869" s="163" customFormat="1" x14ac:dyDescent="0.2"/>
    <row r="870" s="163" customFormat="1" x14ac:dyDescent="0.2"/>
    <row r="871" s="163" customFormat="1" x14ac:dyDescent="0.2"/>
  </sheetData>
  <sheetProtection password="CB2B" sheet="1" objects="1" scenarios="1"/>
  <mergeCells count="57"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  <mergeCell ref="A124:A126"/>
    <mergeCell ref="B124:B126"/>
    <mergeCell ref="C124:J124"/>
    <mergeCell ref="C126:F126"/>
    <mergeCell ref="G126:J126"/>
    <mergeCell ref="C58:J58"/>
    <mergeCell ref="G49:J49"/>
    <mergeCell ref="C49:F49"/>
    <mergeCell ref="C47:J47"/>
    <mergeCell ref="C46:J46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11"/>
  </sheetPr>
  <dimension ref="A1:BI49"/>
  <sheetViews>
    <sheetView zoomScaleNormal="100" workbookViewId="0">
      <selection activeCell="B21" sqref="B21"/>
    </sheetView>
  </sheetViews>
  <sheetFormatPr baseColWidth="10" defaultRowHeight="12.75" x14ac:dyDescent="0.2"/>
  <cols>
    <col min="1" max="1" width="27" style="27" customWidth="1"/>
    <col min="2" max="17" width="9.28515625" style="27" customWidth="1"/>
    <col min="18" max="61" width="11.42578125" style="27"/>
  </cols>
  <sheetData>
    <row r="1" spans="1:61" x14ac:dyDescent="0.2">
      <c r="A1" s="356"/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66"/>
    </row>
    <row r="2" spans="1:61" ht="18" x14ac:dyDescent="0.25">
      <c r="A2" s="235" t="s">
        <v>421</v>
      </c>
      <c r="B2" s="233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</row>
    <row r="3" spans="1:61" ht="14.25" x14ac:dyDescent="0.2">
      <c r="A3" s="234" t="s">
        <v>426</v>
      </c>
      <c r="B3" s="233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</row>
    <row r="4" spans="1:61" ht="14.25" x14ac:dyDescent="0.2">
      <c r="A4" s="233"/>
      <c r="B4" s="233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</row>
    <row r="5" spans="1:61" ht="14.25" x14ac:dyDescent="0.2">
      <c r="A5" s="233"/>
      <c r="B5" s="233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</row>
    <row r="6" spans="1:61" ht="14.25" x14ac:dyDescent="0.2">
      <c r="A6" s="233"/>
      <c r="B6" s="233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</row>
    <row r="7" spans="1:61" ht="14.25" x14ac:dyDescent="0.2">
      <c r="A7" s="233"/>
      <c r="B7" s="233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</row>
    <row r="8" spans="1:61" x14ac:dyDescent="0.2">
      <c r="A8" s="370" t="str">
        <f>+Inicio!C8</f>
        <v xml:space="preserve">      Fecha de publicación: julio de 2013</v>
      </c>
      <c r="B8" s="370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</row>
    <row r="9" spans="1:61" x14ac:dyDescent="0.2">
      <c r="A9" s="356"/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</row>
    <row r="10" spans="1:61" x14ac:dyDescent="0.2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</row>
    <row r="11" spans="1:61" x14ac:dyDescent="0.2">
      <c r="A11" s="357"/>
      <c r="B11" s="357"/>
      <c r="C11" s="357"/>
      <c r="D11" s="357"/>
      <c r="E11" s="357"/>
      <c r="F11" s="357"/>
      <c r="G11" s="358"/>
      <c r="H11" s="357"/>
      <c r="I11" s="357"/>
      <c r="J11" s="357"/>
      <c r="K11" s="357"/>
      <c r="L11" s="357"/>
      <c r="M11" s="357"/>
      <c r="N11" s="357"/>
      <c r="O11" s="357"/>
      <c r="P11" s="357"/>
      <c r="Q11" s="357"/>
    </row>
    <row r="12" spans="1:61" ht="13.5" thickBot="1" x14ac:dyDescent="0.25"/>
    <row r="13" spans="1:61" s="47" customFormat="1" ht="15.75" thickTop="1" x14ac:dyDescent="0.25">
      <c r="A13" s="455" t="s">
        <v>158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7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s="47" customFormat="1" ht="15" x14ac:dyDescent="0.25">
      <c r="A14" s="458" t="s">
        <v>164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60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x14ac:dyDescent="0.2">
      <c r="A15" s="99"/>
      <c r="B15" s="461" t="s">
        <v>5</v>
      </c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3"/>
    </row>
    <row r="16" spans="1:61" ht="30" customHeight="1" x14ac:dyDescent="0.2">
      <c r="A16" s="100" t="s">
        <v>4</v>
      </c>
      <c r="B16" s="444" t="s">
        <v>211</v>
      </c>
      <c r="C16" s="445"/>
      <c r="D16" s="446" t="s">
        <v>235</v>
      </c>
      <c r="E16" s="447"/>
      <c r="F16" s="446" t="s">
        <v>236</v>
      </c>
      <c r="G16" s="447"/>
      <c r="H16" s="444" t="s">
        <v>139</v>
      </c>
      <c r="I16" s="445"/>
      <c r="J16" s="446" t="s">
        <v>159</v>
      </c>
      <c r="K16" s="447"/>
      <c r="L16" s="446" t="s">
        <v>140</v>
      </c>
      <c r="M16" s="447"/>
      <c r="N16" s="446" t="s">
        <v>141</v>
      </c>
      <c r="O16" s="447"/>
      <c r="P16" s="446" t="s">
        <v>335</v>
      </c>
      <c r="Q16" s="464"/>
    </row>
    <row r="17" spans="1:61" x14ac:dyDescent="0.2">
      <c r="A17" s="101" t="s">
        <v>211</v>
      </c>
      <c r="B17" s="87"/>
      <c r="C17" s="87"/>
      <c r="D17" s="86">
        <v>1.66E-2</v>
      </c>
      <c r="E17" s="124"/>
      <c r="F17" s="86">
        <v>1.32E-2</v>
      </c>
      <c r="G17" s="124"/>
      <c r="H17" s="86">
        <v>1.41E-2</v>
      </c>
      <c r="I17" s="136">
        <v>1.41E-2</v>
      </c>
      <c r="J17" s="88">
        <v>1.5699999999999999E-2</v>
      </c>
      <c r="K17" s="136">
        <v>1.5699999999999999E-2</v>
      </c>
      <c r="L17" s="88">
        <v>1.2800000000000001E-2</v>
      </c>
      <c r="M17" s="136">
        <v>1.2800000000000001E-2</v>
      </c>
      <c r="N17" s="88">
        <v>1.2800000000000001E-2</v>
      </c>
      <c r="O17" s="136">
        <v>1.2800000000000001E-2</v>
      </c>
      <c r="P17" s="122">
        <v>1.32E-2</v>
      </c>
      <c r="Q17" s="138"/>
    </row>
    <row r="18" spans="1:61" x14ac:dyDescent="0.2">
      <c r="A18" s="101" t="s">
        <v>210</v>
      </c>
      <c r="B18" s="86">
        <v>1.66E-2</v>
      </c>
      <c r="C18" s="124"/>
      <c r="D18" s="87"/>
      <c r="E18" s="87"/>
      <c r="F18" s="86">
        <v>1.32E-2</v>
      </c>
      <c r="G18" s="124"/>
      <c r="H18" s="86">
        <v>1.41E-2</v>
      </c>
      <c r="I18" s="124"/>
      <c r="J18" s="88">
        <v>1.5699999999999999E-2</v>
      </c>
      <c r="K18" s="136">
        <v>1.5699999999999999E-2</v>
      </c>
      <c r="L18" s="88">
        <v>1.2800000000000001E-2</v>
      </c>
      <c r="M18" s="136">
        <v>1.2800000000000001E-2</v>
      </c>
      <c r="N18" s="129"/>
      <c r="O18" s="131"/>
      <c r="P18" s="122">
        <v>1.32E-2</v>
      </c>
      <c r="Q18" s="138"/>
    </row>
    <row r="19" spans="1:61" x14ac:dyDescent="0.2">
      <c r="A19" s="101" t="s">
        <v>233</v>
      </c>
      <c r="B19" s="220"/>
      <c r="C19" s="125"/>
      <c r="D19" s="86">
        <v>1.6199999999999999E-2</v>
      </c>
      <c r="E19" s="124"/>
      <c r="F19" s="87"/>
      <c r="G19" s="87"/>
      <c r="H19" s="86">
        <v>1.41E-2</v>
      </c>
      <c r="I19" s="124"/>
      <c r="J19" s="362"/>
      <c r="K19" s="129"/>
      <c r="L19" s="362"/>
      <c r="M19" s="129"/>
      <c r="N19" s="129"/>
      <c r="O19" s="131"/>
      <c r="P19" s="122">
        <v>1.32E-2</v>
      </c>
      <c r="Q19" s="138"/>
    </row>
    <row r="20" spans="1:61" x14ac:dyDescent="0.2">
      <c r="A20" s="101" t="s">
        <v>139</v>
      </c>
      <c r="B20" s="89">
        <v>1.66E-2</v>
      </c>
      <c r="C20" s="136">
        <v>1.6199999999999999E-2</v>
      </c>
      <c r="D20" s="86">
        <v>1.6199999999999999E-2</v>
      </c>
      <c r="E20" s="124"/>
      <c r="F20" s="86">
        <v>1.32E-2</v>
      </c>
      <c r="G20" s="124"/>
      <c r="H20" s="87"/>
      <c r="I20" s="121"/>
      <c r="J20" s="86" t="s">
        <v>84</v>
      </c>
      <c r="K20" s="124"/>
      <c r="L20" s="88">
        <v>1.2800000000000001E-2</v>
      </c>
      <c r="M20" s="136">
        <v>1.2800000000000001E-2</v>
      </c>
      <c r="N20" s="129"/>
      <c r="O20" s="131"/>
      <c r="P20" s="123">
        <v>1.32E-2</v>
      </c>
      <c r="Q20" s="139">
        <v>1.32E-2</v>
      </c>
    </row>
    <row r="21" spans="1:61" x14ac:dyDescent="0.2">
      <c r="A21" s="102" t="s">
        <v>159</v>
      </c>
      <c r="B21" s="88">
        <v>1.66E-2</v>
      </c>
      <c r="C21" s="136">
        <v>1.6199999999999999E-2</v>
      </c>
      <c r="D21" s="88">
        <v>1.66E-2</v>
      </c>
      <c r="E21" s="136">
        <v>1.66E-2</v>
      </c>
      <c r="F21" s="362"/>
      <c r="G21" s="129"/>
      <c r="H21" s="86" t="s">
        <v>84</v>
      </c>
      <c r="I21" s="124"/>
      <c r="J21" s="87"/>
      <c r="K21" s="87"/>
      <c r="L21" s="88">
        <v>1.2800000000000001E-2</v>
      </c>
      <c r="M21" s="136">
        <v>1.2800000000000001E-2</v>
      </c>
      <c r="N21" s="129"/>
      <c r="O21" s="131"/>
      <c r="P21" s="123">
        <v>1.32E-2</v>
      </c>
      <c r="Q21" s="139">
        <v>1.32E-2</v>
      </c>
    </row>
    <row r="22" spans="1:61" x14ac:dyDescent="0.2">
      <c r="A22" s="101" t="s">
        <v>140</v>
      </c>
      <c r="B22" s="88">
        <v>1.66E-2</v>
      </c>
      <c r="C22" s="136">
        <v>1.6199999999999999E-2</v>
      </c>
      <c r="D22" s="359">
        <v>1.6199999999999999E-2</v>
      </c>
      <c r="E22" s="136">
        <v>1.6199999999999999E-2</v>
      </c>
      <c r="F22" s="362"/>
      <c r="G22" s="129"/>
      <c r="H22" s="88">
        <v>1.41E-2</v>
      </c>
      <c r="I22" s="136">
        <v>1.41E-2</v>
      </c>
      <c r="J22" s="88">
        <v>1.5699999999999999E-2</v>
      </c>
      <c r="K22" s="136">
        <v>1.5699999999999999E-2</v>
      </c>
      <c r="L22" s="87"/>
      <c r="M22" s="87"/>
      <c r="N22" s="129"/>
      <c r="O22" s="131"/>
      <c r="P22" s="123">
        <v>1.32E-2</v>
      </c>
      <c r="Q22" s="139">
        <v>1.32E-2</v>
      </c>
    </row>
    <row r="23" spans="1:61" x14ac:dyDescent="0.2">
      <c r="A23" s="101" t="s">
        <v>141</v>
      </c>
      <c r="B23" s="88">
        <v>1.66E-2</v>
      </c>
      <c r="C23" s="136">
        <v>1.6199999999999999E-2</v>
      </c>
      <c r="D23" s="361"/>
      <c r="E23" s="128"/>
      <c r="F23" s="362"/>
      <c r="G23" s="129"/>
      <c r="H23" s="362"/>
      <c r="I23" s="129"/>
      <c r="J23" s="362"/>
      <c r="K23" s="129"/>
      <c r="L23" s="362"/>
      <c r="M23" s="129"/>
      <c r="N23" s="87"/>
      <c r="O23" s="87"/>
      <c r="P23" s="363"/>
      <c r="Q23" s="140"/>
    </row>
    <row r="24" spans="1:61" x14ac:dyDescent="0.2">
      <c r="A24" s="208" t="s">
        <v>335</v>
      </c>
      <c r="B24" s="85">
        <v>1.66E-2</v>
      </c>
      <c r="C24" s="126"/>
      <c r="D24" s="86">
        <v>1.6199999999999999E-2</v>
      </c>
      <c r="E24" s="124"/>
      <c r="F24" s="86">
        <v>1.32E-2</v>
      </c>
      <c r="G24" s="124"/>
      <c r="H24" s="88">
        <v>1.41E-2</v>
      </c>
      <c r="I24" s="136">
        <v>1.41E-2</v>
      </c>
      <c r="J24" s="359">
        <v>1.5699999999999999E-2</v>
      </c>
      <c r="K24" s="136">
        <v>1.5699999999999999E-2</v>
      </c>
      <c r="L24" s="88">
        <v>1.2800000000000001E-2</v>
      </c>
      <c r="M24" s="136">
        <v>1.2800000000000001E-2</v>
      </c>
      <c r="N24" s="129"/>
      <c r="O24" s="131"/>
      <c r="P24" s="137"/>
      <c r="Q24" s="141"/>
    </row>
    <row r="25" spans="1:61" s="27" customFormat="1" ht="13.5" thickBot="1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443"/>
      <c r="M25" s="443"/>
      <c r="N25" s="443"/>
      <c r="O25" s="443"/>
      <c r="P25" s="443"/>
      <c r="Q25" s="142"/>
    </row>
    <row r="26" spans="1:61" s="27" customFormat="1" ht="14.25" thickTop="1" thickBot="1" x14ac:dyDescent="0.25">
      <c r="A26" s="2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79"/>
      <c r="M26" s="79"/>
      <c r="N26" s="79"/>
      <c r="O26" s="79"/>
      <c r="P26" s="79"/>
    </row>
    <row r="27" spans="1:61" s="47" customFormat="1" ht="15.75" thickTop="1" x14ac:dyDescent="0.25">
      <c r="A27" s="455" t="s">
        <v>98</v>
      </c>
      <c r="B27" s="456"/>
      <c r="C27" s="456"/>
      <c r="D27" s="456"/>
      <c r="E27" s="456"/>
      <c r="F27" s="456"/>
      <c r="G27" s="457"/>
      <c r="H27" s="48"/>
      <c r="I27" s="48"/>
      <c r="J27" s="48"/>
      <c r="K27" s="48"/>
      <c r="L27" s="48"/>
      <c r="M27" s="48"/>
      <c r="N27" s="48"/>
      <c r="O27" s="48"/>
      <c r="P27" s="48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</row>
    <row r="28" spans="1:61" s="47" customFormat="1" ht="15" x14ac:dyDescent="0.25">
      <c r="A28" s="458" t="s">
        <v>165</v>
      </c>
      <c r="B28" s="459"/>
      <c r="C28" s="459"/>
      <c r="D28" s="459"/>
      <c r="E28" s="459"/>
      <c r="F28" s="459"/>
      <c r="G28" s="460"/>
      <c r="H28" s="48"/>
      <c r="K28" s="48"/>
      <c r="L28" s="48"/>
      <c r="M28" s="48"/>
      <c r="N28" s="48"/>
      <c r="O28" s="48"/>
      <c r="P28" s="48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</row>
    <row r="29" spans="1:61" s="47" customFormat="1" ht="15" x14ac:dyDescent="0.25">
      <c r="A29" s="105"/>
      <c r="B29" s="448" t="s">
        <v>5</v>
      </c>
      <c r="C29" s="449"/>
      <c r="D29" s="449"/>
      <c r="E29" s="449"/>
      <c r="F29" s="449"/>
      <c r="G29" s="450"/>
      <c r="H29" s="48"/>
      <c r="I29" s="147" t="s">
        <v>138</v>
      </c>
      <c r="J29" s="147" t="s">
        <v>137</v>
      </c>
      <c r="K29" s="147" t="s">
        <v>244</v>
      </c>
      <c r="L29" s="48"/>
      <c r="M29" s="48"/>
      <c r="N29" s="48"/>
      <c r="O29" s="48"/>
      <c r="P29" s="48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</row>
    <row r="30" spans="1:61" x14ac:dyDescent="0.2">
      <c r="A30" s="100" t="s">
        <v>4</v>
      </c>
      <c r="B30" s="451" t="s">
        <v>143</v>
      </c>
      <c r="C30" s="452"/>
      <c r="D30" s="451" t="s">
        <v>137</v>
      </c>
      <c r="E30" s="452"/>
      <c r="F30" s="453" t="s">
        <v>241</v>
      </c>
      <c r="G30" s="454"/>
      <c r="H30" s="29"/>
      <c r="I30" s="29"/>
      <c r="J30" s="29"/>
      <c r="K30" s="29"/>
      <c r="L30" s="29"/>
      <c r="M30" s="29"/>
      <c r="N30" s="29"/>
      <c r="O30" s="29"/>
      <c r="P30" s="29"/>
    </row>
    <row r="31" spans="1:61" x14ac:dyDescent="0.2">
      <c r="A31" s="101" t="s">
        <v>211</v>
      </c>
      <c r="B31" s="88">
        <v>4.9970000000000001E-2</v>
      </c>
      <c r="C31" s="136">
        <v>1.66E-2</v>
      </c>
      <c r="D31" s="89">
        <v>6.3899999999999998E-2</v>
      </c>
      <c r="E31" s="143">
        <v>1.66E-2</v>
      </c>
      <c r="F31" s="122">
        <v>9.1499999999999998E-2</v>
      </c>
      <c r="G31" s="144">
        <v>1.66E-2</v>
      </c>
      <c r="J31" s="29"/>
      <c r="K31" s="29"/>
      <c r="L31" s="29"/>
      <c r="M31" s="29"/>
    </row>
    <row r="32" spans="1:61" x14ac:dyDescent="0.2">
      <c r="A32" s="101" t="s">
        <v>209</v>
      </c>
      <c r="B32" s="86">
        <v>4.9970000000000001E-2</v>
      </c>
      <c r="C32" s="124"/>
      <c r="D32" s="86">
        <v>6.3899999999999998E-2</v>
      </c>
      <c r="E32" s="143">
        <v>1.66E-2</v>
      </c>
      <c r="F32" s="122">
        <v>9.1499999999999998E-2</v>
      </c>
      <c r="G32" s="145">
        <v>1.66E-2</v>
      </c>
      <c r="J32" s="29"/>
      <c r="K32" s="29"/>
      <c r="L32" s="29"/>
      <c r="M32" s="29"/>
    </row>
    <row r="33" spans="1:13" x14ac:dyDescent="0.2">
      <c r="A33" s="101" t="s">
        <v>233</v>
      </c>
      <c r="B33" s="86">
        <v>8.4699999999999998E-2</v>
      </c>
      <c r="C33" s="124"/>
      <c r="D33" s="86">
        <v>8.8700000000000001E-2</v>
      </c>
      <c r="E33" s="130"/>
      <c r="F33" s="222"/>
      <c r="G33" s="221"/>
      <c r="J33" s="29"/>
      <c r="K33" s="29"/>
      <c r="L33" s="29"/>
      <c r="M33" s="29"/>
    </row>
    <row r="34" spans="1:13" x14ac:dyDescent="0.2">
      <c r="A34" s="101" t="s">
        <v>139</v>
      </c>
      <c r="B34" s="86">
        <v>4.9970000000000001E-2</v>
      </c>
      <c r="C34" s="124"/>
      <c r="D34" s="89">
        <v>6.3899999999999998E-2</v>
      </c>
      <c r="E34" s="143">
        <v>1.66E-2</v>
      </c>
      <c r="F34" s="122">
        <v>9.1499999999999998E-2</v>
      </c>
      <c r="G34" s="146">
        <v>1.6E-2</v>
      </c>
      <c r="J34" s="29"/>
      <c r="K34" s="29"/>
      <c r="L34" s="29"/>
      <c r="M34" s="29"/>
    </row>
    <row r="35" spans="1:13" x14ac:dyDescent="0.2">
      <c r="A35" s="102" t="s">
        <v>142</v>
      </c>
      <c r="B35" s="86">
        <v>8.4699999999999998E-2</v>
      </c>
      <c r="C35" s="124"/>
      <c r="D35" s="86">
        <v>6.3899999999999998E-2</v>
      </c>
      <c r="E35" s="143" t="s">
        <v>177</v>
      </c>
      <c r="F35" s="132">
        <v>9.1499999999999998E-2</v>
      </c>
      <c r="G35" s="146">
        <v>1.66E-2</v>
      </c>
      <c r="J35" s="29"/>
      <c r="K35" s="29"/>
      <c r="L35" s="29"/>
      <c r="M35" s="29"/>
    </row>
    <row r="36" spans="1:13" x14ac:dyDescent="0.2">
      <c r="A36" s="101" t="s">
        <v>140</v>
      </c>
      <c r="B36" s="86">
        <v>4.9970000000000001E-2</v>
      </c>
      <c r="C36" s="218">
        <v>4.9970000000000001E-2</v>
      </c>
      <c r="D36" s="86">
        <v>6.3899999999999998E-2</v>
      </c>
      <c r="E36" s="130"/>
      <c r="F36" s="123">
        <v>9.1499999999999998E-2</v>
      </c>
      <c r="G36" s="146">
        <v>1.66E-2</v>
      </c>
      <c r="J36" s="29"/>
      <c r="K36" s="29"/>
      <c r="L36" s="29"/>
      <c r="M36" s="29"/>
    </row>
    <row r="37" spans="1:13" x14ac:dyDescent="0.2">
      <c r="A37" s="101" t="s">
        <v>141</v>
      </c>
      <c r="B37" s="86">
        <v>8.4699999999999998E-2</v>
      </c>
      <c r="C37" s="124"/>
      <c r="D37" s="86">
        <v>8.8700000000000001E-2</v>
      </c>
      <c r="E37" s="130"/>
      <c r="F37" s="363"/>
      <c r="G37" s="134"/>
      <c r="J37" s="29"/>
      <c r="K37" s="29"/>
      <c r="L37" s="29"/>
      <c r="M37" s="29"/>
    </row>
    <row r="38" spans="1:13" x14ac:dyDescent="0.2">
      <c r="A38" s="208" t="s">
        <v>335</v>
      </c>
      <c r="B38" s="86">
        <v>4.9970000000000001E-2</v>
      </c>
      <c r="C38" s="124"/>
      <c r="D38" s="86">
        <v>8.8700000000000001E-2</v>
      </c>
      <c r="E38" s="130"/>
      <c r="F38" s="122">
        <v>9.1499999999999998E-2</v>
      </c>
      <c r="G38" s="133"/>
      <c r="J38" s="29"/>
      <c r="K38" s="29"/>
      <c r="L38" s="29"/>
      <c r="M38" s="29"/>
    </row>
    <row r="39" spans="1:13" ht="13.5" thickBot="1" x14ac:dyDescent="0.25">
      <c r="A39" s="106"/>
      <c r="B39" s="443"/>
      <c r="C39" s="443"/>
      <c r="D39" s="443"/>
      <c r="E39" s="443"/>
      <c r="F39" s="443"/>
      <c r="G39" s="135"/>
    </row>
    <row r="40" spans="1:13" ht="14.25" thickTop="1" thickBot="1" x14ac:dyDescent="0.25">
      <c r="A40" s="90"/>
      <c r="B40" s="79"/>
      <c r="C40" s="204"/>
      <c r="D40" s="79"/>
      <c r="E40" s="79"/>
      <c r="F40" s="79"/>
      <c r="G40" s="79"/>
    </row>
    <row r="41" spans="1:13" ht="13.5" thickBot="1" x14ac:dyDescent="0.25">
      <c r="A41" s="90"/>
      <c r="B41" s="82"/>
      <c r="C41" s="205"/>
      <c r="D41" s="81" t="s">
        <v>9</v>
      </c>
      <c r="E41" s="81"/>
      <c r="H41" s="364"/>
      <c r="J41" s="81" t="s">
        <v>14</v>
      </c>
      <c r="K41" s="81"/>
    </row>
    <row r="42" spans="1:13" ht="13.5" thickBot="1" x14ac:dyDescent="0.25">
      <c r="A42" s="90"/>
      <c r="B42" s="83"/>
      <c r="C42" s="205"/>
      <c r="D42" s="81"/>
      <c r="E42" s="81"/>
      <c r="H42" s="81"/>
      <c r="J42" s="81"/>
      <c r="K42" s="81"/>
    </row>
    <row r="43" spans="1:13" ht="13.5" thickBot="1" x14ac:dyDescent="0.25">
      <c r="A43" s="90"/>
      <c r="B43" s="84"/>
      <c r="C43" s="205"/>
      <c r="D43" s="81" t="s">
        <v>8</v>
      </c>
      <c r="E43" s="81"/>
      <c r="H43" s="360"/>
      <c r="J43" s="83" t="s">
        <v>26</v>
      </c>
      <c r="K43" s="83"/>
    </row>
    <row r="44" spans="1:13" ht="13.5" thickBot="1" x14ac:dyDescent="0.25">
      <c r="A44" s="90"/>
      <c r="B44" s="81"/>
      <c r="C44" s="205"/>
      <c r="D44" s="81"/>
      <c r="E44" s="81"/>
      <c r="F44" s="79"/>
      <c r="G44" s="79"/>
    </row>
    <row r="45" spans="1:13" ht="13.5" thickBot="1" x14ac:dyDescent="0.25">
      <c r="A45" s="90"/>
      <c r="B45" s="127"/>
      <c r="C45" s="205"/>
      <c r="D45" s="81" t="s">
        <v>208</v>
      </c>
      <c r="E45" s="81"/>
      <c r="F45" s="79"/>
      <c r="G45" s="79"/>
    </row>
    <row r="46" spans="1:13" x14ac:dyDescent="0.2">
      <c r="A46" s="365" t="s">
        <v>157</v>
      </c>
      <c r="C46" s="206"/>
      <c r="F46" s="79"/>
      <c r="G46" s="79"/>
    </row>
    <row r="47" spans="1:13" ht="18" customHeight="1" x14ac:dyDescent="0.2">
      <c r="A47" s="34" t="s">
        <v>162</v>
      </c>
      <c r="F47" s="79"/>
      <c r="G47" s="79"/>
    </row>
    <row r="48" spans="1:13" x14ac:dyDescent="0.2">
      <c r="A48" s="34" t="str">
        <f>+PorOperador!A139</f>
        <v>.</v>
      </c>
      <c r="F48" s="79"/>
      <c r="G48" s="79"/>
    </row>
    <row r="49" spans="2:5" x14ac:dyDescent="0.2">
      <c r="B49" s="31"/>
      <c r="C49" s="31"/>
      <c r="D49" s="31"/>
      <c r="E49" s="31"/>
    </row>
  </sheetData>
  <sheetProtection password="CB2B" sheet="1" objects="1" scenarios="1"/>
  <mergeCells count="20">
    <mergeCell ref="B15:Q15"/>
    <mergeCell ref="P16:Q16"/>
    <mergeCell ref="N16:O16"/>
    <mergeCell ref="A8:B8"/>
    <mergeCell ref="A13:Q13"/>
    <mergeCell ref="A14:Q14"/>
    <mergeCell ref="B39:F39"/>
    <mergeCell ref="B16:C16"/>
    <mergeCell ref="D16:E16"/>
    <mergeCell ref="L25:P25"/>
    <mergeCell ref="B29:G29"/>
    <mergeCell ref="F16:G16"/>
    <mergeCell ref="H16:I16"/>
    <mergeCell ref="B30:C30"/>
    <mergeCell ref="D30:E30"/>
    <mergeCell ref="F30:G30"/>
    <mergeCell ref="A27:G27"/>
    <mergeCell ref="A28:G28"/>
    <mergeCell ref="J16:K16"/>
    <mergeCell ref="L16:M1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65"/>
  <sheetViews>
    <sheetView zoomScaleNormal="100" workbookViewId="0">
      <selection activeCell="D49" sqref="D49"/>
    </sheetView>
  </sheetViews>
  <sheetFormatPr baseColWidth="10" defaultRowHeight="12.75" x14ac:dyDescent="0.2"/>
  <cols>
    <col min="1" max="1" width="2.5703125" style="27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7" customWidth="1"/>
    <col min="16" max="31" width="11.42578125" style="27"/>
  </cols>
  <sheetData>
    <row r="1" spans="1:31" s="163" customFormat="1" x14ac:dyDescent="0.2">
      <c r="A1" s="35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6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</row>
    <row r="2" spans="1:31" s="163" customFormat="1" ht="18" x14ac:dyDescent="0.25">
      <c r="A2" s="356"/>
      <c r="B2" s="235" t="s">
        <v>421</v>
      </c>
      <c r="C2" s="233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5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</row>
    <row r="3" spans="1:31" s="163" customFormat="1" ht="14.25" x14ac:dyDescent="0.2">
      <c r="A3" s="356"/>
      <c r="B3" s="234" t="s">
        <v>427</v>
      </c>
      <c r="C3" s="233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5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</row>
    <row r="4" spans="1:31" s="163" customFormat="1" ht="14.25" x14ac:dyDescent="0.2">
      <c r="A4" s="356"/>
      <c r="B4" s="233"/>
      <c r="C4" s="233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5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</row>
    <row r="5" spans="1:31" s="163" customFormat="1" ht="14.25" x14ac:dyDescent="0.2">
      <c r="A5" s="356"/>
      <c r="B5" s="233"/>
      <c r="C5" s="233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5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</row>
    <row r="6" spans="1:31" s="163" customFormat="1" ht="14.25" x14ac:dyDescent="0.2">
      <c r="A6" s="356"/>
      <c r="B6" s="233"/>
      <c r="C6" s="233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5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</row>
    <row r="7" spans="1:31" s="163" customFormat="1" ht="14.25" x14ac:dyDescent="0.2">
      <c r="A7" s="356"/>
      <c r="B7" s="233"/>
      <c r="C7" s="233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5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</row>
    <row r="8" spans="1:31" s="163" customFormat="1" x14ac:dyDescent="0.2">
      <c r="A8" s="356"/>
      <c r="B8" s="367" t="str">
        <f>+Inicio!C8</f>
        <v xml:space="preserve">      Fecha de publicación: julio de 2013</v>
      </c>
      <c r="C8" s="367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5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</row>
    <row r="9" spans="1:31" s="163" customFormat="1" x14ac:dyDescent="0.2">
      <c r="A9" s="35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5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</row>
    <row r="10" spans="1:31" s="163" customFormat="1" x14ac:dyDescent="0.2">
      <c r="A10" s="356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5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</row>
    <row r="11" spans="1:31" s="163" customFormat="1" x14ac:dyDescent="0.2">
      <c r="A11" s="357"/>
      <c r="B11" s="357"/>
      <c r="C11" s="357"/>
      <c r="D11" s="357"/>
      <c r="E11" s="357"/>
      <c r="F11" s="357"/>
      <c r="G11" s="357"/>
      <c r="H11" s="357"/>
      <c r="I11" s="368"/>
      <c r="J11" s="357"/>
      <c r="K11" s="357"/>
      <c r="L11" s="357"/>
      <c r="M11" s="357"/>
      <c r="N11" s="357"/>
      <c r="O11" s="357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</row>
    <row r="12" spans="1:31" ht="13.5" thickBo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31" ht="13.5" thickTop="1" x14ac:dyDescent="0.2">
      <c r="A13" s="50"/>
      <c r="B13" s="470" t="s">
        <v>0</v>
      </c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51"/>
    </row>
    <row r="14" spans="1:31" ht="13.5" thickBot="1" x14ac:dyDescent="0.25">
      <c r="A14" s="52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3"/>
    </row>
    <row r="15" spans="1:31" ht="22.5" customHeight="1" x14ac:dyDescent="0.2">
      <c r="A15" s="52"/>
      <c r="B15" s="477" t="s">
        <v>6</v>
      </c>
      <c r="C15" s="478"/>
      <c r="D15" s="481" t="s">
        <v>213</v>
      </c>
      <c r="E15" s="473" t="s">
        <v>214</v>
      </c>
      <c r="F15" s="471" t="s">
        <v>234</v>
      </c>
      <c r="G15" s="471" t="s">
        <v>139</v>
      </c>
      <c r="H15" s="471" t="s">
        <v>159</v>
      </c>
      <c r="I15" s="471" t="s">
        <v>140</v>
      </c>
      <c r="J15" s="471" t="s">
        <v>3</v>
      </c>
      <c r="K15" s="471" t="s">
        <v>335</v>
      </c>
      <c r="L15" s="471" t="s">
        <v>1</v>
      </c>
      <c r="M15" s="471" t="s">
        <v>2</v>
      </c>
      <c r="N15" s="471" t="s">
        <v>243</v>
      </c>
      <c r="O15" s="53"/>
    </row>
    <row r="16" spans="1:31" ht="13.5" thickBot="1" x14ac:dyDescent="0.25">
      <c r="A16" s="52"/>
      <c r="B16" s="479"/>
      <c r="C16" s="480"/>
      <c r="D16" s="482"/>
      <c r="E16" s="474"/>
      <c r="F16" s="472"/>
      <c r="G16" s="472"/>
      <c r="H16" s="472"/>
      <c r="I16" s="472"/>
      <c r="J16" s="472"/>
      <c r="K16" s="472"/>
      <c r="L16" s="472"/>
      <c r="M16" s="472"/>
      <c r="N16" s="472"/>
      <c r="O16" s="53"/>
    </row>
    <row r="17" spans="1:15" x14ac:dyDescent="0.2">
      <c r="A17" s="52"/>
      <c r="B17" s="475" t="s">
        <v>212</v>
      </c>
      <c r="C17" s="476"/>
      <c r="D17" s="91"/>
      <c r="E17" s="21" t="s">
        <v>177</v>
      </c>
      <c r="F17" s="1"/>
      <c r="G17" s="4" t="s">
        <v>19</v>
      </c>
      <c r="H17" s="19" t="s">
        <v>20</v>
      </c>
      <c r="I17" s="19" t="s">
        <v>21</v>
      </c>
      <c r="J17" s="19" t="s">
        <v>21</v>
      </c>
      <c r="K17" s="4" t="s">
        <v>18</v>
      </c>
      <c r="L17" s="113">
        <v>6.3899999999999998E-2</v>
      </c>
      <c r="M17" s="19">
        <v>4.9970000000000001E-2</v>
      </c>
      <c r="N17" s="18">
        <v>9.1499999999999998E-2</v>
      </c>
      <c r="O17" s="53"/>
    </row>
    <row r="18" spans="1:15" x14ac:dyDescent="0.2">
      <c r="A18" s="52"/>
      <c r="B18" s="466" t="s">
        <v>214</v>
      </c>
      <c r="C18" s="467"/>
      <c r="D18" s="92" t="s">
        <v>177</v>
      </c>
      <c r="E18" s="20"/>
      <c r="F18" s="4">
        <v>1.32E-2</v>
      </c>
      <c r="G18" s="4" t="s">
        <v>19</v>
      </c>
      <c r="H18" s="3">
        <v>1.5699999999999999E-2</v>
      </c>
      <c r="I18" s="108" t="s">
        <v>21</v>
      </c>
      <c r="J18" s="1"/>
      <c r="K18" s="4" t="s">
        <v>18</v>
      </c>
      <c r="L18" s="4" t="s">
        <v>237</v>
      </c>
      <c r="M18" s="4" t="s">
        <v>245</v>
      </c>
      <c r="N18" s="4">
        <v>9.1499999999999998E-2</v>
      </c>
      <c r="O18" s="53"/>
    </row>
    <row r="19" spans="1:15" x14ac:dyDescent="0.2">
      <c r="A19" s="52"/>
      <c r="B19" s="466" t="s">
        <v>234</v>
      </c>
      <c r="C19" s="467"/>
      <c r="D19" s="1"/>
      <c r="E19" s="4">
        <v>1.6199999999999999E-2</v>
      </c>
      <c r="F19" s="20"/>
      <c r="G19" s="4">
        <v>1.41E-2</v>
      </c>
      <c r="H19" s="1"/>
      <c r="I19" s="1"/>
      <c r="J19" s="1"/>
      <c r="K19" s="4" t="s">
        <v>18</v>
      </c>
      <c r="L19" s="4" t="s">
        <v>22</v>
      </c>
      <c r="M19" s="4" t="s">
        <v>23</v>
      </c>
      <c r="N19" s="1"/>
      <c r="O19" s="53"/>
    </row>
    <row r="20" spans="1:15" ht="13.5" customHeight="1" x14ac:dyDescent="0.2">
      <c r="A20" s="52"/>
      <c r="B20" s="111" t="s">
        <v>133</v>
      </c>
      <c r="C20" s="112"/>
      <c r="D20" s="4">
        <v>1.66E-2</v>
      </c>
      <c r="E20" s="4" t="s">
        <v>17</v>
      </c>
      <c r="F20" s="4">
        <v>1.32E-2</v>
      </c>
      <c r="G20" s="20"/>
      <c r="H20" s="4" t="s">
        <v>7</v>
      </c>
      <c r="I20" s="3" t="s">
        <v>21</v>
      </c>
      <c r="J20" s="1"/>
      <c r="K20" s="3" t="s">
        <v>18</v>
      </c>
      <c r="L20" s="114">
        <v>6.3899999999999998E-2</v>
      </c>
      <c r="M20" s="4" t="s">
        <v>245</v>
      </c>
      <c r="N20" s="114">
        <v>9.1499999999999998E-2</v>
      </c>
      <c r="O20" s="53"/>
    </row>
    <row r="21" spans="1:15" x14ac:dyDescent="0.2">
      <c r="A21" s="52"/>
      <c r="B21" s="466" t="s">
        <v>134</v>
      </c>
      <c r="C21" s="467"/>
      <c r="D21" s="93" t="s">
        <v>177</v>
      </c>
      <c r="E21" s="3">
        <v>1.66E-2</v>
      </c>
      <c r="F21" s="1"/>
      <c r="G21" s="4" t="s">
        <v>7</v>
      </c>
      <c r="H21" s="20"/>
      <c r="I21" s="3" t="s">
        <v>21</v>
      </c>
      <c r="J21" s="1"/>
      <c r="K21" s="108" t="s">
        <v>18</v>
      </c>
      <c r="L21" s="4" t="s">
        <v>237</v>
      </c>
      <c r="M21" s="4" t="s">
        <v>23</v>
      </c>
      <c r="N21" s="25" t="s">
        <v>24</v>
      </c>
      <c r="O21" s="53"/>
    </row>
    <row r="22" spans="1:15" x14ac:dyDescent="0.2">
      <c r="A22" s="52"/>
      <c r="B22" s="466" t="s">
        <v>135</v>
      </c>
      <c r="C22" s="467"/>
      <c r="D22" s="93" t="s">
        <v>177</v>
      </c>
      <c r="E22" s="23" t="s">
        <v>17</v>
      </c>
      <c r="F22" s="1"/>
      <c r="G22" s="3" t="s">
        <v>19</v>
      </c>
      <c r="H22" s="3" t="s">
        <v>20</v>
      </c>
      <c r="I22" s="20"/>
      <c r="J22" s="1"/>
      <c r="K22" s="3" t="s">
        <v>18</v>
      </c>
      <c r="L22" s="4" t="s">
        <v>237</v>
      </c>
      <c r="M22" s="4" t="s">
        <v>245</v>
      </c>
      <c r="N22" s="3" t="s">
        <v>24</v>
      </c>
      <c r="O22" s="53"/>
    </row>
    <row r="23" spans="1:15" x14ac:dyDescent="0.2">
      <c r="A23" s="52"/>
      <c r="B23" s="111" t="s">
        <v>136</v>
      </c>
      <c r="C23" s="112"/>
      <c r="D23" s="93" t="s">
        <v>177</v>
      </c>
      <c r="E23" s="80"/>
      <c r="F23" s="1"/>
      <c r="G23" s="1"/>
      <c r="H23" s="1"/>
      <c r="I23" s="1"/>
      <c r="J23" s="20"/>
      <c r="K23" s="1"/>
      <c r="L23" s="4" t="s">
        <v>22</v>
      </c>
      <c r="M23" s="4" t="s">
        <v>23</v>
      </c>
      <c r="N23" s="1"/>
      <c r="O23" s="53"/>
    </row>
    <row r="24" spans="1:15" x14ac:dyDescent="0.2">
      <c r="A24" s="52"/>
      <c r="B24" s="111" t="s">
        <v>336</v>
      </c>
      <c r="C24" s="112"/>
      <c r="D24" s="107" t="s">
        <v>177</v>
      </c>
      <c r="E24" s="4" t="s">
        <v>17</v>
      </c>
      <c r="F24" s="4" t="s">
        <v>18</v>
      </c>
      <c r="G24" s="3" t="s">
        <v>19</v>
      </c>
      <c r="H24" s="23" t="s">
        <v>20</v>
      </c>
      <c r="I24" s="3" t="s">
        <v>21</v>
      </c>
      <c r="J24" s="1"/>
      <c r="K24" s="20"/>
      <c r="L24" s="4" t="s">
        <v>22</v>
      </c>
      <c r="M24" s="4" t="s">
        <v>245</v>
      </c>
      <c r="N24" s="4" t="s">
        <v>24</v>
      </c>
      <c r="O24" s="53"/>
    </row>
    <row r="25" spans="1:15" x14ac:dyDescent="0.2">
      <c r="A25" s="52"/>
      <c r="B25" s="111" t="s">
        <v>137</v>
      </c>
      <c r="C25" s="112"/>
      <c r="D25" s="92">
        <v>1.66E-2</v>
      </c>
      <c r="E25" s="21" t="s">
        <v>17</v>
      </c>
      <c r="F25" s="4" t="s">
        <v>18</v>
      </c>
      <c r="G25" s="4">
        <v>1.41E-2</v>
      </c>
      <c r="H25" s="4" t="s">
        <v>20</v>
      </c>
      <c r="I25" s="4" t="s">
        <v>18</v>
      </c>
      <c r="J25" s="4" t="s">
        <v>18</v>
      </c>
      <c r="K25" s="4" t="s">
        <v>18</v>
      </c>
      <c r="L25" s="20"/>
      <c r="M25" s="3">
        <v>4.9970000000000001E-2</v>
      </c>
      <c r="N25" s="4" t="s">
        <v>24</v>
      </c>
      <c r="O25" s="53"/>
    </row>
    <row r="26" spans="1:15" x14ac:dyDescent="0.2">
      <c r="A26" s="52"/>
      <c r="B26" s="111" t="s">
        <v>138</v>
      </c>
      <c r="C26" s="112"/>
      <c r="D26" s="93" t="s">
        <v>334</v>
      </c>
      <c r="E26" s="21" t="s">
        <v>99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18</v>
      </c>
      <c r="K26" s="4" t="s">
        <v>18</v>
      </c>
      <c r="L26" s="3">
        <v>6.3899999999999998E-2</v>
      </c>
      <c r="M26" s="22"/>
      <c r="N26" s="223" t="s">
        <v>24</v>
      </c>
      <c r="O26" s="53"/>
    </row>
    <row r="27" spans="1:15" x14ac:dyDescent="0.2">
      <c r="A27" s="52"/>
      <c r="B27" s="111" t="s">
        <v>242</v>
      </c>
      <c r="C27" s="112"/>
      <c r="D27" s="92">
        <v>1.66E-2</v>
      </c>
      <c r="E27" s="4">
        <v>1.6199999999999999E-2</v>
      </c>
      <c r="F27" s="1"/>
      <c r="G27" s="4">
        <v>1.41E-2</v>
      </c>
      <c r="H27" s="3" t="s">
        <v>20</v>
      </c>
      <c r="I27" s="3" t="s">
        <v>21</v>
      </c>
      <c r="J27" s="1"/>
      <c r="K27" s="4" t="s">
        <v>18</v>
      </c>
      <c r="L27" s="4">
        <v>6.3899999999999998E-2</v>
      </c>
      <c r="M27" s="3">
        <v>4.9970000000000001E-2</v>
      </c>
      <c r="N27" s="22"/>
      <c r="O27" s="53"/>
    </row>
    <row r="28" spans="1:15" ht="13.5" thickBot="1" x14ac:dyDescent="0.25">
      <c r="A28" s="52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3"/>
    </row>
    <row r="29" spans="1:15" ht="13.5" thickBot="1" x14ac:dyDescent="0.25">
      <c r="A29" s="52"/>
      <c r="B29" s="55"/>
      <c r="C29" s="27"/>
      <c r="D29" s="109"/>
      <c r="E29" s="17" t="s">
        <v>9</v>
      </c>
      <c r="F29" s="55"/>
      <c r="G29" s="55"/>
      <c r="H29" s="2"/>
      <c r="I29" s="17" t="s">
        <v>14</v>
      </c>
      <c r="J29" s="16"/>
      <c r="K29" s="55"/>
      <c r="L29" s="55"/>
      <c r="M29" s="55"/>
      <c r="N29" s="55"/>
      <c r="O29" s="53"/>
    </row>
    <row r="30" spans="1:15" ht="13.5" thickBot="1" x14ac:dyDescent="0.25">
      <c r="A30" s="52"/>
      <c r="B30" s="55"/>
      <c r="C30" s="27"/>
      <c r="D30" s="2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3"/>
    </row>
    <row r="31" spans="1:15" ht="13.5" thickBot="1" x14ac:dyDescent="0.25">
      <c r="A31" s="52"/>
      <c r="B31" s="55"/>
      <c r="C31" s="27"/>
      <c r="D31" s="110"/>
      <c r="E31" s="17" t="s">
        <v>8</v>
      </c>
      <c r="F31" s="16"/>
      <c r="G31" s="16"/>
      <c r="H31" s="5"/>
      <c r="I31" s="17" t="s">
        <v>26</v>
      </c>
      <c r="J31" s="16"/>
      <c r="K31" s="55"/>
      <c r="L31" s="55"/>
      <c r="M31" s="55"/>
      <c r="N31" s="55"/>
      <c r="O31" s="53"/>
    </row>
    <row r="32" spans="1:15" x14ac:dyDescent="0.2">
      <c r="A32" s="52"/>
      <c r="B32" s="55"/>
      <c r="C32" s="55"/>
      <c r="D32" s="56"/>
      <c r="E32" s="55"/>
      <c r="F32" s="55"/>
      <c r="G32" s="56"/>
      <c r="H32" s="55"/>
      <c r="I32" s="55"/>
      <c r="J32" s="55"/>
      <c r="K32" s="55"/>
      <c r="L32" s="55"/>
      <c r="M32" s="55"/>
      <c r="N32" s="55"/>
      <c r="O32" s="53"/>
    </row>
    <row r="33" spans="1:16" ht="13.5" thickBot="1" x14ac:dyDescent="0.25">
      <c r="A33" s="52"/>
      <c r="B33" s="55"/>
      <c r="C33" s="26"/>
      <c r="D33" s="26"/>
      <c r="E33" s="26"/>
      <c r="F33" s="55"/>
      <c r="G33" s="55"/>
      <c r="H33" s="55"/>
      <c r="I33" s="55"/>
      <c r="J33" s="55"/>
      <c r="K33" s="55"/>
      <c r="L33" s="55"/>
      <c r="M33" s="55"/>
      <c r="N33" s="55"/>
      <c r="O33" s="53"/>
    </row>
    <row r="34" spans="1:16" x14ac:dyDescent="0.2">
      <c r="A34" s="52"/>
      <c r="B34" s="6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7"/>
      <c r="P34" s="26"/>
    </row>
    <row r="35" spans="1:16" x14ac:dyDescent="0.2">
      <c r="A35" s="52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57"/>
      <c r="P35" s="26"/>
    </row>
    <row r="36" spans="1:16" ht="33" customHeight="1" x14ac:dyDescent="0.2">
      <c r="A36" s="52"/>
      <c r="B36" s="10" t="s">
        <v>7</v>
      </c>
      <c r="C36" s="468" t="s">
        <v>10</v>
      </c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57"/>
      <c r="P36" s="26"/>
    </row>
    <row r="37" spans="1:16" ht="6.75" customHeight="1" x14ac:dyDescent="0.2">
      <c r="A37" s="52"/>
      <c r="B37" s="12"/>
      <c r="C37" s="1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57"/>
      <c r="P37" s="26"/>
    </row>
    <row r="38" spans="1:16" ht="26.25" customHeight="1" x14ac:dyDescent="0.2">
      <c r="A38" s="52"/>
      <c r="B38" s="10" t="s">
        <v>15</v>
      </c>
      <c r="C38" s="468" t="s">
        <v>16</v>
      </c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58"/>
      <c r="P38" s="26"/>
    </row>
    <row r="39" spans="1:16" ht="23.25" customHeight="1" x14ac:dyDescent="0.2">
      <c r="A39" s="52"/>
      <c r="B39" s="10">
        <v>3.0000000000000001E-3</v>
      </c>
      <c r="C39" s="468" t="s">
        <v>25</v>
      </c>
      <c r="D39" s="46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58"/>
      <c r="P39" s="26"/>
    </row>
    <row r="40" spans="1:16" ht="4.5" customHeight="1" x14ac:dyDescent="0.2">
      <c r="A40" s="52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58"/>
      <c r="P40" s="26"/>
    </row>
    <row r="41" spans="1:16" ht="46.5" customHeight="1" x14ac:dyDescent="0.2">
      <c r="A41" s="52"/>
      <c r="B41" s="10" t="s">
        <v>12</v>
      </c>
      <c r="C41" s="468" t="s">
        <v>13</v>
      </c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58"/>
      <c r="P41" s="26"/>
    </row>
    <row r="42" spans="1:16" ht="24.75" customHeight="1" thickBot="1" x14ac:dyDescent="0.25">
      <c r="A42" s="52"/>
      <c r="B42" s="14"/>
      <c r="C42" s="465"/>
      <c r="D42" s="465"/>
      <c r="E42" s="465"/>
      <c r="F42" s="15"/>
      <c r="G42" s="15"/>
      <c r="H42" s="15"/>
      <c r="I42" s="15"/>
      <c r="J42" s="15"/>
      <c r="K42" s="15"/>
      <c r="L42" s="15"/>
      <c r="M42" s="15"/>
      <c r="N42" s="15"/>
      <c r="O42" s="58"/>
      <c r="P42" s="26"/>
    </row>
    <row r="43" spans="1:16" ht="13.5" thickBot="1" x14ac:dyDescent="0.25">
      <c r="A43" s="54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59"/>
    </row>
    <row r="44" spans="1:16" ht="13.5" thickTop="1" x14ac:dyDescent="0.2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6" x14ac:dyDescent="0.2">
      <c r="B45" s="36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6" ht="6" customHeight="1" x14ac:dyDescent="0.2">
      <c r="B46" s="36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6" x14ac:dyDescent="0.2">
      <c r="B47" s="34" t="str">
        <f>+Resumen!A48</f>
        <v>.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6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2:14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2:14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2:14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2:14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2:14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2:14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2:14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2:14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2:14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2:14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2:14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2:14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2:14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2:14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2:14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2:14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2:14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</sheetData>
  <sheetProtection password="CB2B" sheet="1" objects="1" scenarios="1"/>
  <mergeCells count="23">
    <mergeCell ref="B17:C17"/>
    <mergeCell ref="B15:C16"/>
    <mergeCell ref="J15:J16"/>
    <mergeCell ref="K15:K16"/>
    <mergeCell ref="D15:D16"/>
    <mergeCell ref="B13:N13"/>
    <mergeCell ref="I15:I16"/>
    <mergeCell ref="E15:E16"/>
    <mergeCell ref="G15:G16"/>
    <mergeCell ref="M15:M16"/>
    <mergeCell ref="F15:F16"/>
    <mergeCell ref="N15:N16"/>
    <mergeCell ref="L15:L16"/>
    <mergeCell ref="H15:H16"/>
    <mergeCell ref="C42:E42"/>
    <mergeCell ref="B18:C18"/>
    <mergeCell ref="B19:C19"/>
    <mergeCell ref="B21:C21"/>
    <mergeCell ref="C41:N41"/>
    <mergeCell ref="C38:N38"/>
    <mergeCell ref="C36:N36"/>
    <mergeCell ref="C39:D39"/>
    <mergeCell ref="B22:C22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3" sqref="O23"/>
    </sheetView>
  </sheetViews>
  <sheetFormatPr baseColWidth="10" defaultRowHeight="12.75" x14ac:dyDescent="0.2"/>
  <cols>
    <col min="1" max="16384" width="11.42578125" style="163"/>
  </cols>
  <sheetData>
    <row r="1" spans="2:14" x14ac:dyDescent="0.2"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2:14" ht="18" x14ac:dyDescent="0.25">
      <c r="B2" s="235" t="s">
        <v>421</v>
      </c>
      <c r="C2" s="233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2:14" ht="14.25" x14ac:dyDescent="0.2">
      <c r="B3" s="234" t="s">
        <v>428</v>
      </c>
      <c r="C3" s="233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2:14" ht="14.25" x14ac:dyDescent="0.2">
      <c r="B4" s="233"/>
      <c r="C4" s="233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</row>
    <row r="5" spans="2:14" ht="14.25" x14ac:dyDescent="0.2">
      <c r="B5" s="233"/>
      <c r="C5" s="233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</row>
    <row r="6" spans="2:14" ht="14.25" x14ac:dyDescent="0.2">
      <c r="B6" s="233"/>
      <c r="C6" s="233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</row>
    <row r="7" spans="2:14" ht="14.25" x14ac:dyDescent="0.2">
      <c r="B7" s="233"/>
      <c r="C7" s="233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</row>
    <row r="8" spans="2:14" x14ac:dyDescent="0.2">
      <c r="B8" s="367" t="str">
        <f>+Inicio!C8</f>
        <v xml:space="preserve">      Fecha de publicación: julio de 2013</v>
      </c>
      <c r="C8" s="367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</row>
    <row r="9" spans="2:14" x14ac:dyDescent="0.2"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</row>
    <row r="10" spans="2:14" x14ac:dyDescent="0.2"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</row>
    <row r="11" spans="2:14" x14ac:dyDescent="0.2"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7" sqref="O17"/>
    </sheetView>
  </sheetViews>
  <sheetFormatPr baseColWidth="10" defaultRowHeight="12.75" x14ac:dyDescent="0.2"/>
  <cols>
    <col min="1" max="16384" width="11.42578125" style="163"/>
  </cols>
  <sheetData>
    <row r="1" spans="2:14" x14ac:dyDescent="0.2"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2:14" ht="18" x14ac:dyDescent="0.25">
      <c r="B2" s="235" t="s">
        <v>421</v>
      </c>
      <c r="C2" s="233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2:14" ht="14.25" x14ac:dyDescent="0.2">
      <c r="B3" s="234" t="s">
        <v>429</v>
      </c>
      <c r="C3" s="233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2:14" ht="14.25" x14ac:dyDescent="0.2">
      <c r="B4" s="233"/>
      <c r="C4" s="233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</row>
    <row r="5" spans="2:14" ht="14.25" x14ac:dyDescent="0.2">
      <c r="B5" s="233"/>
      <c r="C5" s="233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</row>
    <row r="6" spans="2:14" ht="14.25" x14ac:dyDescent="0.2">
      <c r="B6" s="233"/>
      <c r="C6" s="233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</row>
    <row r="7" spans="2:14" ht="14.25" x14ac:dyDescent="0.2">
      <c r="B7" s="233"/>
      <c r="C7" s="233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</row>
    <row r="8" spans="2:14" x14ac:dyDescent="0.2">
      <c r="B8" s="367" t="str">
        <f>+Inicio!C8</f>
        <v xml:space="preserve">      Fecha de publicación: julio de 2013</v>
      </c>
      <c r="C8" s="367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</row>
    <row r="9" spans="2:14" x14ac:dyDescent="0.2"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</row>
    <row r="10" spans="2:14" x14ac:dyDescent="0.2"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</row>
    <row r="11" spans="2:14" x14ac:dyDescent="0.2"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2013-08-20T19:30:18Z</dcterms:modified>
</cp:coreProperties>
</file>