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65" yWindow="120" windowWidth="7830" windowHeight="8550" tabRatio="853"/>
  </bookViews>
  <sheets>
    <sheet name="Inicio" sheetId="44" r:id="rId1"/>
    <sheet name="CNT S.A. (Andinatel)" sheetId="33" r:id="rId2"/>
    <sheet name="CNT S.A. (Pacifictel)" sheetId="34" r:id="rId3"/>
    <sheet name="CNT EP" sheetId="52" r:id="rId4"/>
    <sheet name="Etapa" sheetId="35" r:id="rId5"/>
    <sheet name="Etapa EP. (ex-Etapatelecom)" sheetId="38" r:id="rId6"/>
    <sheet name="Linkotel S.A." sheetId="45" r:id="rId7"/>
    <sheet name="Setel S.A." sheetId="37" r:id="rId8"/>
    <sheet name="Ecuadortelecom S.A." sheetId="39" r:id="rId9"/>
    <sheet name="Globalcrossing" sheetId="48" r:id="rId10"/>
    <sheet name="Grupo Coripar" sheetId="50" r:id="rId11"/>
    <sheet name="G.Andinatel" sheetId="55" r:id="rId12"/>
    <sheet name="G.Pacifictel" sheetId="56" r:id="rId13"/>
    <sheet name="G.CNT EP" sheetId="57" r:id="rId14"/>
    <sheet name="G.ETAPA EP" sheetId="58" r:id="rId15"/>
    <sheet name="G.Etalatelecom" sheetId="64" r:id="rId16"/>
    <sheet name="G.LINKOTEL" sheetId="62" r:id="rId17"/>
    <sheet name="G.SETEL" sheetId="63" r:id="rId18"/>
    <sheet name="G.Ecuadortelecom" sheetId="61" r:id="rId19"/>
    <sheet name="G.LVL3" sheetId="60" r:id="rId20"/>
    <sheet name="G.GCORIPAR" sheetId="59" r:id="rId21"/>
  </sheets>
  <calcPr calcId="145621"/>
</workbook>
</file>

<file path=xl/calcChain.xml><?xml version="1.0" encoding="utf-8"?>
<calcChain xmlns="http://schemas.openxmlformats.org/spreadsheetml/2006/main">
  <c r="K15" i="50" l="1"/>
  <c r="J15" i="50"/>
  <c r="I15" i="50"/>
  <c r="H15" i="50"/>
  <c r="G15" i="50"/>
  <c r="F15" i="50"/>
  <c r="E15" i="50"/>
  <c r="D15" i="50"/>
  <c r="K23" i="48"/>
  <c r="J23" i="48"/>
  <c r="I23" i="48"/>
  <c r="H23" i="48"/>
  <c r="G23" i="48"/>
  <c r="F23" i="48"/>
  <c r="E23" i="48"/>
  <c r="D23" i="48"/>
  <c r="P21" i="39"/>
  <c r="O21" i="39"/>
  <c r="N21" i="39"/>
  <c r="M21" i="39"/>
  <c r="L21" i="39"/>
  <c r="K21" i="39"/>
  <c r="J21" i="39"/>
  <c r="I21" i="39"/>
  <c r="H21" i="39"/>
  <c r="G21" i="39"/>
  <c r="F21" i="39"/>
  <c r="E21" i="39"/>
  <c r="D21" i="39"/>
  <c r="C21" i="39"/>
  <c r="C25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P25" i="37"/>
  <c r="P22" i="45"/>
  <c r="O22" i="45"/>
  <c r="N22" i="45"/>
  <c r="M22" i="45"/>
  <c r="L22" i="45"/>
  <c r="K22" i="45"/>
  <c r="J22" i="45"/>
  <c r="I22" i="45"/>
  <c r="H22" i="45"/>
  <c r="G22" i="45"/>
  <c r="F22" i="45"/>
  <c r="E22" i="45"/>
  <c r="D22" i="45"/>
  <c r="C22" i="45"/>
  <c r="K22" i="38"/>
  <c r="J22" i="38"/>
  <c r="I22" i="38"/>
  <c r="H22" i="38"/>
  <c r="G22" i="38"/>
  <c r="F22" i="38"/>
  <c r="E22" i="38"/>
  <c r="D22" i="38"/>
  <c r="P24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K24" i="52"/>
  <c r="J24" i="52"/>
  <c r="I24" i="52"/>
  <c r="H24" i="52"/>
  <c r="G24" i="52"/>
  <c r="F24" i="52"/>
  <c r="E24" i="52"/>
  <c r="D24" i="52"/>
</calcChain>
</file>

<file path=xl/sharedStrings.xml><?xml version="1.0" encoding="utf-8"?>
<sst xmlns="http://schemas.openxmlformats.org/spreadsheetml/2006/main" count="388" uniqueCount="109">
  <si>
    <t>SETEL S.A.</t>
  </si>
  <si>
    <t>LINKOTEL S.A.</t>
  </si>
  <si>
    <t>TOTAL</t>
  </si>
  <si>
    <t>Es el valor monetario causado por concepto de tráfico de interconexión entrante y saliente de la red del operador de Telefonía Fija.</t>
  </si>
  <si>
    <t xml:space="preserve">CNT S.A. (Andinatel) </t>
  </si>
  <si>
    <t>Notas:</t>
  </si>
  <si>
    <t>1.  Ingresos: es aquel valor monetario causado por concepto de tráfico de interconexión entrante a la red de la CNT S.A. (Andinatel) y percibido por éste</t>
  </si>
  <si>
    <t xml:space="preserve">CNT S.A. (Pacifictel) </t>
  </si>
  <si>
    <t>1.  Ingresos: es aquel valor monetario causado por concepto de tráfico de interconexión entrante a la red de la CNT S.A. (Pacifictel) y percibido por éste</t>
  </si>
  <si>
    <t>2.  Egresos: es aquel valor monetario causado por concepto de tráfico de inteconexión saliente de la red de la CNT S.A. (Pacifictel) y pagado por éste a los demás operadores listados</t>
  </si>
  <si>
    <t>2.  Egresos: es aquel valor monetario causado por concepto de tráfico de inteconexión saliente de la red de la CNT S.A. (Andinatel) y pagado por éste a los demás operadores listados</t>
  </si>
  <si>
    <t>1.  Ingresos: es aquel valor monetario causado por concepto de tráfico de interconexión entrante a la red de ETAPA y percibido por éste</t>
  </si>
  <si>
    <t>2.  Egresos: es aquel valor monetario causado por concepto de tráfico de inteconexión saliente de la red de ETAPA y pagado por éste a los demás operadores listados</t>
  </si>
  <si>
    <t>1.  Ingresos: es aquel valor monetario causado por concepto de tráfico de interconexión entrante a la red de LINKOTEL S.A. y percibido por éste</t>
  </si>
  <si>
    <t>2.  Egresos: es aquel valor monetario causado por concepto de tráfico de inteconexión saliente de la red de LINKOTEL S.A. y pagado por éste a los demás operadores listados</t>
  </si>
  <si>
    <t>1.  Ingresos: es aquel valor monetario causado por concepto de tráfico de interconexión entrante a la red de SETEL S.A. y percibido por éste</t>
  </si>
  <si>
    <t>2.  Egresos: es aquel valor monetario causado por concepto de tráfico de inteconexión saliente de la red de SETEL S.A. y pagado por éste a los demás operadores listados</t>
  </si>
  <si>
    <t>1.  Ingresos: es aquel valor monetario causado por concepto de tráfico de interconexión entrante a la red de ETAPATELECOM S.A. y percibido por éste</t>
  </si>
  <si>
    <t>2.  Egresos: es aquel valor monetario causado por concepto de tráfico de inteconexión saliente de la red de ETAPATELECOM S.A. y pagado por éste a los demás operadores listados</t>
  </si>
  <si>
    <t>1.  Ingresos: es aquel valor monetario causado por concepto de tráfico de interconexión entrante a la red de ECUADORTELECOM S.A. y percibido por éste</t>
  </si>
  <si>
    <t>2.  Egresos: es aquel valor monetario causado por concepto de tráfico de inteconexión saliente de la red de ECUADORTELECOM S.A. y pagado por éste a los demás operadores listados</t>
  </si>
  <si>
    <t>A continuación se presenta la información relacionada con los Ingresos y Egresos causados por la interconexión de las operdoras de Telefonía Fija conforme la Resolución 762-04-CONATEL-2008, en valores porcentuales.</t>
  </si>
  <si>
    <t>Setel S.A.</t>
  </si>
  <si>
    <t>Ecuadortelecom S.A.</t>
  </si>
  <si>
    <t>Linkotel S.A.</t>
  </si>
  <si>
    <t>Grupo Coripar S.A.</t>
  </si>
  <si>
    <t>Global Crossing S.A.</t>
  </si>
  <si>
    <t>Conecel S.A.</t>
  </si>
  <si>
    <t>Otecel S.A.</t>
  </si>
  <si>
    <t>Bill &amp; Keep</t>
  </si>
  <si>
    <t>3.  Grupo Coripar mantiene interconexión solo con CNT</t>
  </si>
  <si>
    <t>Etapa E.P.</t>
  </si>
  <si>
    <t>Globalcrossing S.A.</t>
  </si>
  <si>
    <t>ETAPA E.P.</t>
  </si>
  <si>
    <t>Ecuador Telecom S.A.</t>
  </si>
  <si>
    <t>CNT E.P.</t>
  </si>
  <si>
    <t xml:space="preserve">*CNT EP. (Ex-Andinatel) </t>
  </si>
  <si>
    <t xml:space="preserve">*CNT EP. (Ex-Pacifictel) </t>
  </si>
  <si>
    <t>CNT E.P. (Ex-Andinatel)</t>
  </si>
  <si>
    <t xml:space="preserve">CNT E.P. (Ex-Pacifictel) </t>
  </si>
  <si>
    <t>CNT EP (Ex-Telecsa)</t>
  </si>
  <si>
    <t>CNT EP. (Ex-Telecsa)</t>
  </si>
  <si>
    <t>*Setel S.A</t>
  </si>
  <si>
    <t>CNT EP</t>
  </si>
  <si>
    <t xml:space="preserve">** OTECEL  a partir del mes de marzo se aplica los nuevos cargos de Interconexión </t>
  </si>
  <si>
    <t>**Otecel S.A.</t>
  </si>
  <si>
    <t>CNT E.P. (ExTelecsa)</t>
  </si>
  <si>
    <t xml:space="preserve">CNT E.P.(Ex-Andinatel) </t>
  </si>
  <si>
    <t xml:space="preserve">CNT E.P.(Ex-Pacifictel) </t>
  </si>
  <si>
    <t xml:space="preserve">CNT E.P. (Ex-Andinatel) </t>
  </si>
  <si>
    <t>Etapa Ep (Ex-Etapatelecom)</t>
  </si>
  <si>
    <t>Etapa EP (Ex-Etapatelecom)</t>
  </si>
  <si>
    <t>Etapa EP. (exEtapatelecom)</t>
  </si>
  <si>
    <t>CNT EP. (exTelecsa S.A.)</t>
  </si>
  <si>
    <t>CNT EP. (ex-Telecsa S.A.)</t>
  </si>
  <si>
    <t>un solo conjunto, ya no separadamente por central (exAndinatel y exPacifictel)</t>
  </si>
  <si>
    <t>Linkotel S.A:</t>
  </si>
  <si>
    <t>Etapa EP</t>
  </si>
  <si>
    <t>3.  A partir del 20 de junio de 2012, Global Crossing. S.A. pasa a llamarse LEVEL3 Ecuador</t>
  </si>
  <si>
    <t>LEVEL 3 Ecuador</t>
  </si>
  <si>
    <t>CNT EP Fijo</t>
  </si>
  <si>
    <t>Level 3</t>
  </si>
  <si>
    <t>( * )</t>
  </si>
  <si>
    <t>Servicios de Telefonía Fija</t>
  </si>
  <si>
    <t>Ingresos y Egresos por Interconexión</t>
  </si>
  <si>
    <t>No.</t>
  </si>
  <si>
    <t>Concesionario</t>
  </si>
  <si>
    <t>Ingresos y Egresos de Interconexión de CNT S.A. (Andinatel)</t>
  </si>
  <si>
    <t>Ingresos y Egresos de Interconexión de CNT S.A. (Pacifictel)</t>
  </si>
  <si>
    <t>Ingresos y Egresos de Interconexión de CNT E.P.</t>
  </si>
  <si>
    <t>Ingresos y Egresos de Interconexión de Etapa E.P.</t>
  </si>
  <si>
    <t>Ingresos y Egresos de Interconexión de Etapa E.P. (ex-Etapatelecom)</t>
  </si>
  <si>
    <t>Ingresos y Egresos de Interconexión de Linkotel S.A.</t>
  </si>
  <si>
    <t>Ingresos y Egresos de Interconexión de Setel S.A.</t>
  </si>
  <si>
    <t>Ingresos y Egresos de Interconexión de Ecuadortelecom S.A.</t>
  </si>
  <si>
    <t>Ingresos y Egresos de Interconexión de Globalcrossing S.A.</t>
  </si>
  <si>
    <t>Ingresos y Egresos de Interconexión de Grupo Coripar S.A.</t>
  </si>
  <si>
    <t>Operador</t>
  </si>
  <si>
    <t>Ingresos hacia
(%)</t>
  </si>
  <si>
    <t>Ingresos desde
(%)</t>
  </si>
  <si>
    <t>Volver al Inicio</t>
  </si>
  <si>
    <t>3. Hasta la presente fecha no existe entre ETAPA EP y la CNT EP para todo el año 2010, una conciliación y liquidación del tráfico de interconexión. Los valores que constan en los cuadros, corresponden a los valores declarados mensualmente por ETAPA EP.</t>
  </si>
  <si>
    <t>4. Las cuentas de interconexión entre ETAPA EP con la ex – TELECSA S.A. y con CONECEL S.A., respectivamente, se encuentran pendientes por conciliar y liquidar en razón de que hasta la fecha no existe un acuerdo entre las partes que considere cómo se debe conciliar y liquidar las cuentas incluyendo la portabilidad numérica en la telefonía móvil. Los valores señalados en los cuadros corresponden a las cantidades registradas por ETAPA y declaradas mensualmente.</t>
  </si>
  <si>
    <t xml:space="preserve">5. Los datos de Ingresos y Egresos del 2011 de ETAPA EP se envían en conjunto con los de la desaparecida Etapatelecom. Los datos correspondientes al 2011 de CNT EP se envían como </t>
  </si>
  <si>
    <t>6. Linkotel S.A. Presenta Datos de Ingresos y Egresos por Interconexión a partir de Noviembre de 2011</t>
  </si>
  <si>
    <t>Etapatelecom</t>
  </si>
  <si>
    <t>3. A partir de 2011 El reporte de Ingresos y Egresos de Interocnexión de Etapatelecom se reportan conjuntamente con el reporte de ETAPA EP.</t>
  </si>
  <si>
    <t>*   SETEL inicia el tráfico de Interconexion desde el 4 de enero de 2010</t>
  </si>
  <si>
    <t>CNTE EP (Ex-Telecsa)</t>
  </si>
  <si>
    <t>4.  ( * ) El Reporte de Ingresos y Egresos de CNT EP (Ex-Telecsa) del año 2012 está incluido en el reporte de CNT EP fija (no está desagregado).</t>
  </si>
  <si>
    <t>CNT S.A. (ANDINATEL)</t>
  </si>
  <si>
    <t>Ingresos y Egresos por Interconexión - Entrante</t>
  </si>
  <si>
    <t>Ingresos y Egresos por Interconexión - Saliente</t>
  </si>
  <si>
    <t>CNT S.A. (PACIFICTEL)</t>
  </si>
  <si>
    <t>GRUPO CORIPAR</t>
  </si>
  <si>
    <t>LEVEL 3 ECUADOR</t>
  </si>
  <si>
    <t>ECUADORTELECOM</t>
  </si>
  <si>
    <t>LEVEL 3</t>
  </si>
  <si>
    <t>Ingresos y Egresos por Interconexión CNT E.P. (EX - ANDINATEL)</t>
  </si>
  <si>
    <t>Ingresos y Egresos por Interconexión CNT E.P.</t>
  </si>
  <si>
    <t>Ingresos y Egresos por Interconexión CNT E.P. (EX - PACIFICTEL)</t>
  </si>
  <si>
    <t>Ingresos y Egresos por Interconexión ETAPA</t>
  </si>
  <si>
    <t>Ingresos y Egresos por Interconexión ETAPA E.P. (EX - ETAPATELECOM)</t>
  </si>
  <si>
    <t>Ingresos y Egresos por Interconexión LINKOTEL S.A.</t>
  </si>
  <si>
    <t>Ingresos y Egresos por Interconexión SETEL S.A.</t>
  </si>
  <si>
    <t>Ingresos y Egresos por Interconexión ECUADORTELECOM S.A.</t>
  </si>
  <si>
    <t>Ingresos y Egresos por Interconexión GLOBALCROSSING S.A.</t>
  </si>
  <si>
    <t>Ingresos y Egresos por Interconexión GRUPO CORIPAR S.A.</t>
  </si>
  <si>
    <t>Fecha de Publicación: Julio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</si>
</sst>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[$€-2]\ * #,##0.00_ ;_ [$€-2]\ * \-#,##0.00_ ;_ [$€-2]\ * &quot;-&quot;??_ "/>
    <numFmt numFmtId="165" formatCode="0.0000"/>
    <numFmt numFmtId="166" formatCode="_(&quot;$&quot;* #,##0.00_);_(&quot;$&quot;* \(#,##0.00\);_(&quot;$&quot;* &quot;-&quot;??_);_(@_)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1" fillId="0" borderId="0"/>
    <xf numFmtId="164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6" fillId="23" borderId="4" applyNumberFormat="0" applyFont="0" applyAlignment="0" applyProtection="0"/>
    <xf numFmtId="9" fontId="1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4">
    <xf numFmtId="0" fontId="0" fillId="0" borderId="0" xfId="0"/>
    <xf numFmtId="0" fontId="0" fillId="24" borderId="0" xfId="21" applyFont="1" applyFill="1"/>
    <xf numFmtId="0" fontId="4" fillId="24" borderId="0" xfId="21" applyFont="1" applyFill="1" applyBorder="1" applyAlignment="1">
      <alignment horizontal="center"/>
    </xf>
    <xf numFmtId="0" fontId="0" fillId="24" borderId="0" xfId="21" applyFont="1" applyFill="1" applyBorder="1"/>
    <xf numFmtId="0" fontId="1" fillId="24" borderId="0" xfId="39" applyFill="1" applyBorder="1"/>
    <xf numFmtId="10" fontId="1" fillId="24" borderId="0" xfId="42" applyNumberFormat="1" applyFill="1" applyBorder="1"/>
    <xf numFmtId="0" fontId="1" fillId="24" borderId="0" xfId="39" applyFont="1" applyFill="1" applyBorder="1"/>
    <xf numFmtId="10" fontId="1" fillId="24" borderId="0" xfId="21" applyNumberFormat="1" applyFont="1" applyFill="1" applyBorder="1"/>
    <xf numFmtId="0" fontId="25" fillId="25" borderId="0" xfId="21" applyFont="1" applyFill="1" applyBorder="1" applyAlignment="1">
      <alignment wrapText="1"/>
    </xf>
    <xf numFmtId="0" fontId="25" fillId="24" borderId="0" xfId="21" applyFont="1" applyFill="1" applyBorder="1" applyAlignment="1">
      <alignment wrapText="1"/>
    </xf>
    <xf numFmtId="0" fontId="25" fillId="25" borderId="0" xfId="21" applyFont="1" applyFill="1" applyAlignment="1">
      <alignment wrapText="1"/>
    </xf>
    <xf numFmtId="0" fontId="25" fillId="24" borderId="0" xfId="21" applyFont="1" applyFill="1" applyAlignment="1">
      <alignment wrapText="1"/>
    </xf>
    <xf numFmtId="0" fontId="25" fillId="24" borderId="0" xfId="21" applyFont="1" applyFill="1" applyBorder="1" applyAlignment="1">
      <alignment horizontal="justify" wrapText="1"/>
    </xf>
    <xf numFmtId="0" fontId="27" fillId="24" borderId="0" xfId="21" applyFont="1" applyFill="1" applyAlignment="1">
      <alignment wrapText="1"/>
    </xf>
    <xf numFmtId="0" fontId="26" fillId="24" borderId="0" xfId="21" applyFont="1" applyFill="1" applyBorder="1" applyAlignment="1">
      <alignment wrapText="1"/>
    </xf>
    <xf numFmtId="0" fontId="5" fillId="24" borderId="0" xfId="40" applyFont="1" applyFill="1" applyBorder="1" applyAlignment="1">
      <alignment horizontal="center"/>
    </xf>
    <xf numFmtId="0" fontId="28" fillId="24" borderId="0" xfId="21" applyFont="1" applyFill="1"/>
    <xf numFmtId="0" fontId="1" fillId="24" borderId="0" xfId="21" applyFont="1" applyFill="1"/>
    <xf numFmtId="0" fontId="24" fillId="24" borderId="0" xfId="40" applyFont="1" applyFill="1" applyBorder="1"/>
    <xf numFmtId="10" fontId="0" fillId="24" borderId="0" xfId="21" applyNumberFormat="1" applyFont="1" applyFill="1" applyBorder="1"/>
    <xf numFmtId="0" fontId="1" fillId="0" borderId="0" xfId="21" applyFont="1"/>
    <xf numFmtId="0" fontId="29" fillId="24" borderId="0" xfId="21" applyFont="1" applyFill="1" applyBorder="1"/>
    <xf numFmtId="0" fontId="29" fillId="0" borderId="0" xfId="21" applyFont="1" applyFill="1" applyBorder="1"/>
    <xf numFmtId="10" fontId="1" fillId="0" borderId="13" xfId="42" applyNumberFormat="1" applyFont="1" applyBorder="1" applyAlignment="1">
      <alignment vertical="center"/>
    </xf>
    <xf numFmtId="165" fontId="31" fillId="0" borderId="0" xfId="0" applyNumberFormat="1" applyFont="1" applyAlignment="1">
      <alignment horizontal="right" vertical="center" readingOrder="1"/>
    </xf>
    <xf numFmtId="165" fontId="1" fillId="24" borderId="0" xfId="21" applyNumberFormat="1" applyFont="1" applyFill="1" applyBorder="1"/>
    <xf numFmtId="0" fontId="33" fillId="26" borderId="0" xfId="21" applyFont="1" applyFill="1" applyBorder="1" applyAlignment="1">
      <alignment wrapText="1"/>
    </xf>
    <xf numFmtId="0" fontId="25" fillId="24" borderId="0" xfId="21" applyFont="1" applyFill="1" applyBorder="1" applyAlignment="1">
      <alignment horizontal="center" wrapText="1"/>
    </xf>
    <xf numFmtId="0" fontId="30" fillId="26" borderId="0" xfId="21" applyFont="1" applyFill="1" applyBorder="1" applyAlignment="1">
      <alignment wrapText="1"/>
    </xf>
    <xf numFmtId="0" fontId="35" fillId="28" borderId="31" xfId="21" applyFont="1" applyFill="1" applyBorder="1" applyAlignment="1">
      <alignment horizontal="left" vertical="center" wrapText="1"/>
    </xf>
    <xf numFmtId="0" fontId="27" fillId="0" borderId="23" xfId="36" applyFont="1" applyBorder="1" applyAlignment="1" applyProtection="1">
      <alignment vertical="center"/>
    </xf>
    <xf numFmtId="0" fontId="27" fillId="24" borderId="16" xfId="36" applyFont="1" applyFill="1" applyBorder="1" applyAlignment="1" applyProtection="1">
      <alignment vertical="center" wrapText="1"/>
    </xf>
    <xf numFmtId="0" fontId="3" fillId="24" borderId="16" xfId="36" applyFill="1" applyBorder="1" applyAlignment="1" applyProtection="1">
      <alignment vertical="center" wrapText="1"/>
    </xf>
    <xf numFmtId="0" fontId="27" fillId="0" borderId="16" xfId="36" applyFont="1" applyBorder="1" applyAlignment="1" applyProtection="1">
      <alignment vertical="center"/>
    </xf>
    <xf numFmtId="0" fontId="27" fillId="24" borderId="20" xfId="36" applyFont="1" applyFill="1" applyBorder="1" applyAlignment="1" applyProtection="1">
      <alignment vertical="center" wrapText="1"/>
    </xf>
    <xf numFmtId="0" fontId="25" fillId="24" borderId="12" xfId="21" applyFont="1" applyFill="1" applyBorder="1" applyAlignment="1">
      <alignment horizontal="center" vertical="center" wrapText="1"/>
    </xf>
    <xf numFmtId="0" fontId="25" fillId="24" borderId="13" xfId="21" applyFont="1" applyFill="1" applyBorder="1" applyAlignment="1">
      <alignment horizontal="center" vertical="center" wrapText="1"/>
    </xf>
    <xf numFmtId="0" fontId="25" fillId="24" borderId="18" xfId="21" applyFont="1" applyFill="1" applyBorder="1" applyAlignment="1">
      <alignment horizontal="center" vertical="center" wrapText="1"/>
    </xf>
    <xf numFmtId="0" fontId="35" fillId="28" borderId="26" xfId="21" applyFont="1" applyFill="1" applyBorder="1" applyAlignment="1">
      <alignment horizontal="center" vertical="center" wrapText="1"/>
    </xf>
    <xf numFmtId="0" fontId="30" fillId="26" borderId="0" xfId="21" applyFont="1" applyFill="1" applyBorder="1" applyAlignment="1">
      <alignment horizontal="left" vertical="center"/>
    </xf>
    <xf numFmtId="0" fontId="0" fillId="29" borderId="11" xfId="21" applyFont="1" applyFill="1" applyBorder="1"/>
    <xf numFmtId="10" fontId="1" fillId="0" borderId="19" xfId="42" applyNumberFormat="1" applyFont="1" applyFill="1" applyBorder="1" applyAlignment="1">
      <alignment vertical="center"/>
    </xf>
    <xf numFmtId="10" fontId="1" fillId="0" borderId="12" xfId="42" applyNumberFormat="1" applyFont="1" applyFill="1" applyBorder="1" applyAlignment="1">
      <alignment vertical="center"/>
    </xf>
    <xf numFmtId="10" fontId="1" fillId="0" borderId="23" xfId="42" applyNumberFormat="1" applyFont="1" applyFill="1" applyBorder="1" applyAlignment="1">
      <alignment vertical="center"/>
    </xf>
    <xf numFmtId="10" fontId="1" fillId="0" borderId="24" xfId="42" applyNumberFormat="1" applyFont="1" applyFill="1" applyBorder="1" applyAlignment="1">
      <alignment vertical="center"/>
    </xf>
    <xf numFmtId="10" fontId="1" fillId="0" borderId="21" xfId="42" applyNumberFormat="1" applyFont="1" applyFill="1" applyBorder="1" applyAlignment="1">
      <alignment vertical="center"/>
    </xf>
    <xf numFmtId="10" fontId="1" fillId="0" borderId="13" xfId="42" applyNumberFormat="1" applyFont="1" applyFill="1" applyBorder="1" applyAlignment="1">
      <alignment vertical="center"/>
    </xf>
    <xf numFmtId="10" fontId="1" fillId="0" borderId="16" xfId="42" applyNumberFormat="1" applyFont="1" applyFill="1" applyBorder="1" applyAlignment="1">
      <alignment vertical="center"/>
    </xf>
    <xf numFmtId="10" fontId="1" fillId="0" borderId="10" xfId="42" applyNumberFormat="1" applyFont="1" applyFill="1" applyBorder="1" applyAlignment="1">
      <alignment vertical="center"/>
    </xf>
    <xf numFmtId="10" fontId="1" fillId="0" borderId="16" xfId="42" applyNumberFormat="1" applyFont="1" applyBorder="1" applyAlignment="1">
      <alignment vertical="center"/>
    </xf>
    <xf numFmtId="10" fontId="1" fillId="0" borderId="10" xfId="42" applyNumberFormat="1" applyFont="1" applyBorder="1" applyAlignment="1">
      <alignment vertical="center"/>
    </xf>
    <xf numFmtId="10" fontId="1" fillId="24" borderId="16" xfId="42" applyNumberFormat="1" applyFont="1" applyFill="1" applyBorder="1" applyAlignment="1">
      <alignment vertical="center"/>
    </xf>
    <xf numFmtId="10" fontId="1" fillId="24" borderId="10" xfId="42" applyNumberFormat="1" applyFont="1" applyFill="1" applyBorder="1" applyAlignment="1">
      <alignment vertical="center"/>
    </xf>
    <xf numFmtId="10" fontId="1" fillId="0" borderId="21" xfId="42" applyNumberFormat="1" applyFont="1" applyBorder="1" applyAlignment="1">
      <alignment vertical="center"/>
    </xf>
    <xf numFmtId="10" fontId="1" fillId="0" borderId="22" xfId="42" applyNumberFormat="1" applyFont="1" applyBorder="1" applyAlignment="1">
      <alignment vertical="center"/>
    </xf>
    <xf numFmtId="10" fontId="1" fillId="0" borderId="18" xfId="42" applyNumberFormat="1" applyFont="1" applyBorder="1" applyAlignment="1">
      <alignment vertical="center"/>
    </xf>
    <xf numFmtId="10" fontId="1" fillId="0" borderId="20" xfId="42" applyNumberFormat="1" applyFont="1" applyBorder="1" applyAlignment="1">
      <alignment vertical="center"/>
    </xf>
    <xf numFmtId="10" fontId="1" fillId="0" borderId="35" xfId="42" applyNumberFormat="1" applyFont="1" applyBorder="1" applyAlignment="1">
      <alignment vertical="center"/>
    </xf>
    <xf numFmtId="10" fontId="1" fillId="27" borderId="21" xfId="42" applyNumberFormat="1" applyFont="1" applyFill="1" applyBorder="1" applyAlignment="1">
      <alignment vertical="center"/>
    </xf>
    <xf numFmtId="10" fontId="1" fillId="27" borderId="13" xfId="42" applyNumberFormat="1" applyFont="1" applyFill="1" applyBorder="1" applyAlignment="1">
      <alignment vertical="center"/>
    </xf>
    <xf numFmtId="10" fontId="1" fillId="27" borderId="16" xfId="42" applyNumberFormat="1" applyFont="1" applyFill="1" applyBorder="1" applyAlignment="1">
      <alignment vertical="center"/>
    </xf>
    <xf numFmtId="10" fontId="1" fillId="0" borderId="28" xfId="42" applyNumberFormat="1" applyFont="1" applyFill="1" applyBorder="1" applyAlignment="1">
      <alignment vertical="center"/>
    </xf>
    <xf numFmtId="10" fontId="1" fillId="0" borderId="27" xfId="42" applyNumberFormat="1" applyFont="1" applyFill="1" applyBorder="1" applyAlignment="1">
      <alignment vertical="center"/>
    </xf>
    <xf numFmtId="10" fontId="1" fillId="27" borderId="27" xfId="42" applyNumberFormat="1" applyFont="1" applyFill="1" applyBorder="1" applyAlignment="1">
      <alignment vertical="center"/>
    </xf>
    <xf numFmtId="10" fontId="1" fillId="0" borderId="27" xfId="42" applyNumberFormat="1" applyFont="1" applyBorder="1" applyAlignment="1">
      <alignment vertical="center"/>
    </xf>
    <xf numFmtId="10" fontId="1" fillId="0" borderId="29" xfId="42" applyNumberFormat="1" applyFont="1" applyBorder="1" applyAlignment="1">
      <alignment vertical="center"/>
    </xf>
    <xf numFmtId="0" fontId="25" fillId="30" borderId="0" xfId="21" applyFont="1" applyFill="1" applyBorder="1" applyAlignment="1">
      <alignment wrapText="1"/>
    </xf>
    <xf numFmtId="0" fontId="30" fillId="28" borderId="11" xfId="21" applyFont="1" applyFill="1" applyBorder="1" applyAlignment="1">
      <alignment horizontal="center" vertical="center" wrapText="1"/>
    </xf>
    <xf numFmtId="0" fontId="4" fillId="24" borderId="19" xfId="21" applyFont="1" applyFill="1" applyBorder="1" applyAlignment="1">
      <alignment vertical="center"/>
    </xf>
    <xf numFmtId="0" fontId="4" fillId="24" borderId="23" xfId="21" applyFont="1" applyFill="1" applyBorder="1" applyAlignment="1">
      <alignment vertical="center"/>
    </xf>
    <xf numFmtId="0" fontId="4" fillId="24" borderId="21" xfId="21" applyFont="1" applyFill="1" applyBorder="1" applyAlignment="1">
      <alignment vertical="center"/>
    </xf>
    <xf numFmtId="0" fontId="4" fillId="24" borderId="16" xfId="21" applyFont="1" applyFill="1" applyBorder="1" applyAlignment="1">
      <alignment vertical="center"/>
    </xf>
    <xf numFmtId="10" fontId="1" fillId="31" borderId="27" xfId="42" applyNumberFormat="1" applyFont="1" applyFill="1" applyBorder="1" applyAlignment="1">
      <alignment vertical="center"/>
    </xf>
    <xf numFmtId="10" fontId="1" fillId="31" borderId="21" xfId="42" applyNumberFormat="1" applyFont="1" applyFill="1" applyBorder="1" applyAlignment="1">
      <alignment vertical="center"/>
    </xf>
    <xf numFmtId="10" fontId="1" fillId="31" borderId="13" xfId="42" applyNumberFormat="1" applyFont="1" applyFill="1" applyBorder="1" applyAlignment="1">
      <alignment vertical="center"/>
    </xf>
    <xf numFmtId="10" fontId="1" fillId="31" borderId="16" xfId="42" applyNumberFormat="1" applyFont="1" applyFill="1" applyBorder="1" applyAlignment="1">
      <alignment vertical="center"/>
    </xf>
    <xf numFmtId="10" fontId="1" fillId="31" borderId="28" xfId="42" applyNumberFormat="1" applyFont="1" applyFill="1" applyBorder="1" applyAlignment="1">
      <alignment vertical="center"/>
    </xf>
    <xf numFmtId="10" fontId="1" fillId="31" borderId="19" xfId="42" applyNumberFormat="1" applyFont="1" applyFill="1" applyBorder="1" applyAlignment="1">
      <alignment vertical="center"/>
    </xf>
    <xf numFmtId="10" fontId="1" fillId="31" borderId="12" xfId="42" applyNumberFormat="1" applyFont="1" applyFill="1" applyBorder="1" applyAlignment="1">
      <alignment vertical="center"/>
    </xf>
    <xf numFmtId="10" fontId="1" fillId="31" borderId="23" xfId="42" applyNumberFormat="1" applyFont="1" applyFill="1" applyBorder="1" applyAlignment="1">
      <alignment vertical="center"/>
    </xf>
    <xf numFmtId="10" fontId="1" fillId="31" borderId="24" xfId="42" applyNumberFormat="1" applyFont="1" applyFill="1" applyBorder="1" applyAlignment="1">
      <alignment vertical="center"/>
    </xf>
    <xf numFmtId="10" fontId="1" fillId="31" borderId="10" xfId="42" applyNumberFormat="1" applyFont="1" applyFill="1" applyBorder="1" applyAlignment="1">
      <alignment vertical="center"/>
    </xf>
    <xf numFmtId="0" fontId="4" fillId="31" borderId="23" xfId="21" applyFont="1" applyFill="1" applyBorder="1" applyAlignment="1">
      <alignment vertical="center"/>
    </xf>
    <xf numFmtId="0" fontId="4" fillId="31" borderId="16" xfId="21" applyFont="1" applyFill="1" applyBorder="1" applyAlignment="1">
      <alignment vertical="center"/>
    </xf>
    <xf numFmtId="0" fontId="4" fillId="31" borderId="19" xfId="21" applyFont="1" applyFill="1" applyBorder="1" applyAlignment="1">
      <alignment vertical="center"/>
    </xf>
    <xf numFmtId="0" fontId="4" fillId="31" borderId="21" xfId="21" applyFont="1" applyFill="1" applyBorder="1" applyAlignment="1">
      <alignment vertical="center"/>
    </xf>
    <xf numFmtId="0" fontId="0" fillId="31" borderId="0" xfId="21" applyFont="1" applyFill="1"/>
    <xf numFmtId="10" fontId="0" fillId="29" borderId="11" xfId="21" applyNumberFormat="1" applyFont="1" applyFill="1" applyBorder="1"/>
    <xf numFmtId="0" fontId="0" fillId="31" borderId="0" xfId="0" applyFill="1"/>
    <xf numFmtId="10" fontId="1" fillId="27" borderId="10" xfId="42" applyNumberFormat="1" applyFont="1" applyFill="1" applyBorder="1" applyAlignment="1">
      <alignment vertical="center"/>
    </xf>
    <xf numFmtId="10" fontId="1" fillId="27" borderId="23" xfId="42" applyNumberFormat="1" applyFont="1" applyFill="1" applyBorder="1" applyAlignment="1">
      <alignment vertical="center"/>
    </xf>
    <xf numFmtId="10" fontId="1" fillId="27" borderId="24" xfId="42" applyNumberFormat="1" applyFont="1" applyFill="1" applyBorder="1" applyAlignment="1">
      <alignment vertical="center"/>
    </xf>
    <xf numFmtId="10" fontId="1" fillId="31" borderId="16" xfId="42" applyNumberFormat="1" applyFont="1" applyFill="1" applyBorder="1" applyAlignment="1">
      <alignment horizontal="center" vertical="center"/>
    </xf>
    <xf numFmtId="10" fontId="1" fillId="31" borderId="10" xfId="42" applyNumberFormat="1" applyFont="1" applyFill="1" applyBorder="1" applyAlignment="1">
      <alignment horizontal="center" vertical="center"/>
    </xf>
    <xf numFmtId="10" fontId="1" fillId="31" borderId="28" xfId="42" applyNumberFormat="1" applyFont="1" applyFill="1" applyBorder="1" applyAlignment="1">
      <alignment horizontal="right" vertical="center" wrapText="1"/>
    </xf>
    <xf numFmtId="10" fontId="1" fillId="31" borderId="19" xfId="42" applyNumberFormat="1" applyFont="1" applyFill="1" applyBorder="1" applyAlignment="1">
      <alignment horizontal="right" vertical="center" wrapText="1"/>
    </xf>
    <xf numFmtId="10" fontId="1" fillId="31" borderId="12" xfId="42" applyNumberFormat="1" applyFont="1" applyFill="1" applyBorder="1" applyAlignment="1">
      <alignment horizontal="right" vertical="center" wrapText="1"/>
    </xf>
    <xf numFmtId="10" fontId="1" fillId="31" borderId="23" xfId="42" applyNumberFormat="1" applyFont="1" applyFill="1" applyBorder="1" applyAlignment="1">
      <alignment horizontal="right" vertical="center" wrapText="1"/>
    </xf>
    <xf numFmtId="10" fontId="1" fillId="31" borderId="27" xfId="42" applyNumberFormat="1" applyFont="1" applyFill="1" applyBorder="1" applyAlignment="1">
      <alignment horizontal="right" vertical="center" wrapText="1"/>
    </xf>
    <xf numFmtId="10" fontId="1" fillId="31" borderId="21" xfId="42" applyNumberFormat="1" applyFont="1" applyFill="1" applyBorder="1" applyAlignment="1">
      <alignment horizontal="right" vertical="center" wrapText="1"/>
    </xf>
    <xf numFmtId="10" fontId="1" fillId="31" borderId="13" xfId="42" applyNumberFormat="1" applyFont="1" applyFill="1" applyBorder="1" applyAlignment="1">
      <alignment horizontal="right" vertical="center" wrapText="1"/>
    </xf>
    <xf numFmtId="10" fontId="1" fillId="31" borderId="16" xfId="42" applyNumberFormat="1" applyFont="1" applyFill="1" applyBorder="1" applyAlignment="1">
      <alignment horizontal="right" vertical="center" wrapText="1"/>
    </xf>
    <xf numFmtId="10" fontId="1" fillId="31" borderId="10" xfId="42" applyNumberFormat="1" applyFont="1" applyFill="1" applyBorder="1" applyAlignment="1">
      <alignment horizontal="right" vertical="center" wrapText="1"/>
    </xf>
    <xf numFmtId="0" fontId="30" fillId="28" borderId="15" xfId="21" applyFont="1" applyFill="1" applyBorder="1" applyAlignment="1">
      <alignment horizontal="center" vertical="center" wrapText="1"/>
    </xf>
    <xf numFmtId="10" fontId="0" fillId="29" borderId="15" xfId="21" applyNumberFormat="1" applyFont="1" applyFill="1" applyBorder="1"/>
    <xf numFmtId="10" fontId="1" fillId="27" borderId="13" xfId="42" applyNumberFormat="1" applyFont="1" applyFill="1" applyBorder="1" applyAlignment="1">
      <alignment horizontal="right" vertical="center" wrapText="1"/>
    </xf>
    <xf numFmtId="10" fontId="1" fillId="27" borderId="16" xfId="42" applyNumberFormat="1" applyFont="1" applyFill="1" applyBorder="1" applyAlignment="1">
      <alignment horizontal="right" vertical="center" wrapText="1"/>
    </xf>
    <xf numFmtId="10" fontId="1" fillId="27" borderId="27" xfId="42" applyNumberFormat="1" applyFont="1" applyFill="1" applyBorder="1" applyAlignment="1">
      <alignment horizontal="right" vertical="center" wrapText="1"/>
    </xf>
    <xf numFmtId="10" fontId="1" fillId="27" borderId="21" xfId="42" applyNumberFormat="1" applyFont="1" applyFill="1" applyBorder="1" applyAlignment="1">
      <alignment horizontal="right" vertical="center" wrapText="1"/>
    </xf>
    <xf numFmtId="0" fontId="33" fillId="26" borderId="0" xfId="51" applyFont="1" applyFill="1" applyBorder="1" applyAlignment="1">
      <alignment wrapText="1"/>
    </xf>
    <xf numFmtId="0" fontId="34" fillId="26" borderId="0" xfId="51" applyFont="1" applyFill="1" applyBorder="1" applyAlignment="1">
      <alignment vertical="center"/>
    </xf>
    <xf numFmtId="0" fontId="30" fillId="26" borderId="0" xfId="51" applyFont="1" applyFill="1" applyBorder="1" applyAlignment="1">
      <alignment wrapText="1"/>
    </xf>
    <xf numFmtId="0" fontId="36" fillId="26" borderId="0" xfId="51" applyFont="1" applyFill="1" applyBorder="1" applyAlignment="1">
      <alignment wrapText="1"/>
    </xf>
    <xf numFmtId="0" fontId="37" fillId="24" borderId="0" xfId="40" applyFont="1" applyFill="1" applyBorder="1"/>
    <xf numFmtId="0" fontId="37" fillId="24" borderId="0" xfId="21" applyFont="1" applyFill="1"/>
    <xf numFmtId="0" fontId="37" fillId="24" borderId="0" xfId="40" applyFont="1" applyFill="1" applyBorder="1" applyAlignment="1">
      <alignment horizontal="left" vertical="center"/>
    </xf>
    <xf numFmtId="0" fontId="37" fillId="24" borderId="0" xfId="21" applyFont="1" applyFill="1" applyAlignment="1">
      <alignment horizontal="left" vertical="center"/>
    </xf>
    <xf numFmtId="0" fontId="38" fillId="24" borderId="0" xfId="40" applyFont="1" applyFill="1" applyBorder="1" applyAlignment="1">
      <alignment horizontal="left" vertical="center"/>
    </xf>
    <xf numFmtId="0" fontId="37" fillId="24" borderId="0" xfId="39" applyFont="1" applyFill="1" applyBorder="1" applyAlignment="1">
      <alignment horizontal="left" vertical="center"/>
    </xf>
    <xf numFmtId="10" fontId="37" fillId="24" borderId="0" xfId="42" applyNumberFormat="1" applyFont="1" applyFill="1" applyBorder="1" applyAlignment="1">
      <alignment horizontal="left" vertical="center"/>
    </xf>
    <xf numFmtId="0" fontId="38" fillId="24" borderId="0" xfId="21" applyFont="1" applyFill="1" applyBorder="1" applyAlignment="1">
      <alignment horizontal="left" vertical="center"/>
    </xf>
    <xf numFmtId="10" fontId="37" fillId="24" borderId="0" xfId="21" applyNumberFormat="1" applyFont="1" applyFill="1" applyBorder="1" applyAlignment="1">
      <alignment horizontal="left" vertical="center"/>
    </xf>
    <xf numFmtId="0" fontId="33" fillId="26" borderId="0" xfId="21" applyFont="1" applyFill="1" applyBorder="1" applyAlignment="1">
      <alignment vertical="center"/>
    </xf>
    <xf numFmtId="0" fontId="0" fillId="26" borderId="0" xfId="0" applyFill="1"/>
    <xf numFmtId="0" fontId="33" fillId="26" borderId="0" xfId="0" applyFont="1" applyFill="1"/>
    <xf numFmtId="0" fontId="34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/>
    </xf>
    <xf numFmtId="0" fontId="33" fillId="26" borderId="0" xfId="21" applyFont="1" applyFill="1" applyBorder="1" applyAlignment="1" applyProtection="1">
      <alignment wrapText="1"/>
      <protection locked="0"/>
    </xf>
    <xf numFmtId="0" fontId="25" fillId="28" borderId="0" xfId="51" applyFont="1" applyFill="1" applyBorder="1" applyAlignment="1">
      <alignment wrapText="1"/>
    </xf>
    <xf numFmtId="0" fontId="25" fillId="24" borderId="0" xfId="21" applyFont="1" applyFill="1" applyBorder="1" applyAlignment="1">
      <alignment horizontal="left" vertical="center" wrapText="1"/>
    </xf>
    <xf numFmtId="0" fontId="34" fillId="26" borderId="0" xfId="21" applyFont="1" applyFill="1" applyBorder="1" applyAlignment="1">
      <alignment horizontal="left" vertical="center"/>
    </xf>
    <xf numFmtId="0" fontId="4" fillId="29" borderId="14" xfId="21" applyFont="1" applyFill="1" applyBorder="1" applyAlignment="1">
      <alignment horizontal="left" vertical="center"/>
    </xf>
    <xf numFmtId="0" fontId="4" fillId="29" borderId="15" xfId="21" applyFont="1" applyFill="1" applyBorder="1" applyAlignment="1">
      <alignment horizontal="left" vertical="center"/>
    </xf>
    <xf numFmtId="0" fontId="25" fillId="24" borderId="30" xfId="21" applyFont="1" applyFill="1" applyBorder="1" applyAlignment="1">
      <alignment horizontal="left" vertical="center" wrapText="1"/>
    </xf>
    <xf numFmtId="0" fontId="25" fillId="24" borderId="17" xfId="21" applyFont="1" applyFill="1" applyBorder="1" applyAlignment="1">
      <alignment horizontal="left" vertical="center" wrapText="1"/>
    </xf>
    <xf numFmtId="0" fontId="4" fillId="24" borderId="33" xfId="21" applyFont="1" applyFill="1" applyBorder="1" applyAlignment="1">
      <alignment horizontal="left" vertical="center"/>
    </xf>
    <xf numFmtId="0" fontId="4" fillId="24" borderId="10" xfId="21" applyFont="1" applyFill="1" applyBorder="1" applyAlignment="1">
      <alignment horizontal="left" vertical="center"/>
    </xf>
    <xf numFmtId="0" fontId="4" fillId="24" borderId="34" xfId="21" applyFont="1" applyFill="1" applyBorder="1" applyAlignment="1">
      <alignment horizontal="left" vertical="center"/>
    </xf>
    <xf numFmtId="0" fontId="4" fillId="24" borderId="35" xfId="21" applyFont="1" applyFill="1" applyBorder="1" applyAlignment="1">
      <alignment horizontal="left" vertical="center"/>
    </xf>
    <xf numFmtId="0" fontId="32" fillId="28" borderId="14" xfId="21" applyFont="1" applyFill="1" applyBorder="1" applyAlignment="1">
      <alignment horizontal="center" wrapText="1"/>
    </xf>
    <xf numFmtId="0" fontId="32" fillId="28" borderId="15" xfId="21" applyFont="1" applyFill="1" applyBorder="1" applyAlignment="1">
      <alignment horizontal="center" wrapText="1"/>
    </xf>
    <xf numFmtId="0" fontId="32" fillId="28" borderId="14" xfId="21" applyFont="1" applyFill="1" applyBorder="1" applyAlignment="1">
      <alignment horizontal="center"/>
    </xf>
    <xf numFmtId="0" fontId="32" fillId="28" borderId="15" xfId="21" applyFont="1" applyFill="1" applyBorder="1" applyAlignment="1">
      <alignment horizontal="center"/>
    </xf>
    <xf numFmtId="0" fontId="32" fillId="28" borderId="25" xfId="21" applyFont="1" applyFill="1" applyBorder="1" applyAlignment="1">
      <alignment horizontal="center" vertical="center"/>
    </xf>
    <xf numFmtId="0" fontId="32" fillId="28" borderId="31" xfId="21" applyFont="1" applyFill="1" applyBorder="1" applyAlignment="1">
      <alignment horizontal="center" vertical="center"/>
    </xf>
    <xf numFmtId="0" fontId="4" fillId="24" borderId="32" xfId="21" applyFont="1" applyFill="1" applyBorder="1" applyAlignment="1">
      <alignment horizontal="left" vertical="center"/>
    </xf>
    <xf numFmtId="0" fontId="4" fillId="24" borderId="24" xfId="21" applyFont="1" applyFill="1" applyBorder="1" applyAlignment="1">
      <alignment horizontal="left" vertical="center"/>
    </xf>
    <xf numFmtId="0" fontId="37" fillId="24" borderId="0" xfId="21" applyFont="1" applyFill="1" applyAlignment="1">
      <alignment horizontal="left" vertical="center" wrapText="1"/>
    </xf>
    <xf numFmtId="0" fontId="37" fillId="24" borderId="0" xfId="21" applyFont="1" applyFill="1" applyBorder="1" applyAlignment="1">
      <alignment horizontal="left" vertical="center" wrapText="1"/>
    </xf>
    <xf numFmtId="10" fontId="1" fillId="32" borderId="19" xfId="42" applyNumberFormat="1" applyFont="1" applyFill="1" applyBorder="1" applyAlignment="1">
      <alignment horizontal="center" vertical="center"/>
    </xf>
    <xf numFmtId="10" fontId="1" fillId="32" borderId="23" xfId="42" applyNumberFormat="1" applyFont="1" applyFill="1" applyBorder="1" applyAlignment="1">
      <alignment horizontal="center" vertical="center"/>
    </xf>
    <xf numFmtId="0" fontId="33" fillId="26" borderId="0" xfId="51" applyFont="1" applyFill="1" applyBorder="1" applyAlignment="1">
      <alignment horizontal="left" vertical="center" wrapText="1"/>
    </xf>
    <xf numFmtId="0" fontId="30" fillId="26" borderId="0" xfId="51" applyFont="1" applyFill="1" applyBorder="1" applyAlignment="1">
      <alignment horizontal="left" vertical="center"/>
    </xf>
    <xf numFmtId="0" fontId="34" fillId="26" borderId="0" xfId="51" applyFont="1" applyFill="1" applyBorder="1" applyAlignment="1">
      <alignment horizontal="left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1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_Andinatel2008" xfId="39"/>
    <cellStyle name="Normal_CNT S.A. (Andinatel)" xfId="40"/>
    <cellStyle name="Notas" xfId="41" builtinId="10" customBuiltin="1"/>
    <cellStyle name="Porcentaje" xfId="42" builtinId="5"/>
    <cellStyle name="Salida" xfId="43" builtinId="21" customBuiltin="1"/>
    <cellStyle name="Texto de advertencia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otal" xfId="50" builtinId="25" customBuiltin="1"/>
  </cellStyles>
  <dxfs count="0"/>
  <tableStyles count="0" defaultTableStyle="TableStyleMedium2" defaultPivotStyle="PivotStyleLight16"/>
  <colors>
    <mruColors>
      <color rgb="FFFF00FF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188209388265533"/>
                  <c:y val="8.2731409242637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90199461697901E-2"/>
                  <c:y val="-9.690381895748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489082506479962E-2"/>
                  <c:y val="0.148139906939502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1131132165281248E-2"/>
                  <c:y val="6.96161509885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827807154571459E-2"/>
                  <c:y val="2.9480759410509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3477111342856E-2"/>
                  <c:y val="-5.8603940153279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683180655741961E-2"/>
                  <c:y val="-0.12827844659514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(Andinatel)'!$B$14:$C$24</c:f>
              <c:strCache>
                <c:ptCount val="11"/>
                <c:pt idx="0">
                  <c:v>CNT S.A. (Pacifictel)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Grupo Coripar S.A.</c:v>
                </c:pt>
                <c:pt idx="7">
                  <c:v>Global Crossing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EP. (exTelecsa S.A.)</c:v>
                </c:pt>
              </c:strCache>
            </c:strRef>
          </c:cat>
          <c:val>
            <c:numRef>
              <c:f>'CNT S.A. (Andinatel)'!$H$14:$H$24</c:f>
              <c:numCache>
                <c:formatCode>0.00%</c:formatCode>
                <c:ptCount val="11"/>
                <c:pt idx="0">
                  <c:v>0.38498901839267757</c:v>
                </c:pt>
                <c:pt idx="1">
                  <c:v>0.23204190252699647</c:v>
                </c:pt>
                <c:pt idx="2">
                  <c:v>7.8817987330210643E-2</c:v>
                </c:pt>
                <c:pt idx="3">
                  <c:v>4.1315885818569613E-3</c:v>
                </c:pt>
                <c:pt idx="4">
                  <c:v>4.8970185102320692E-4</c:v>
                </c:pt>
                <c:pt idx="5">
                  <c:v>7.9782810911882269E-4</c:v>
                </c:pt>
                <c:pt idx="6">
                  <c:v>9.8913894734459824E-6</c:v>
                </c:pt>
                <c:pt idx="7">
                  <c:v>9.6812002414426061E-5</c:v>
                </c:pt>
                <c:pt idx="8">
                  <c:v>0.14170716483918153</c:v>
                </c:pt>
                <c:pt idx="9">
                  <c:v>0.13172320427078815</c:v>
                </c:pt>
                <c:pt idx="10">
                  <c:v>2.5194900706258665E-2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2.0450963231889639E-2"/>
                  <c:y val="-0.16577277771784463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E.P. 
66.35%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269396617004979E-2"/>
                  <c:y val="1.085446063370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9013915152511717E-2"/>
                  <c:y val="-2.1144760831819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175895835947676E-2"/>
                  <c:y val="-6.0780061759809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9368079204836065E-3"/>
                  <c:y val="0.122060560492873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6.7232184969947678E-2"/>
                  <c:y val="-3.00392055138803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9104521045275363E-2"/>
                  <c:y val="-1.42598563139817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183492213226478E-2"/>
                  <c:y val="-0.14587166337111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560566017732812"/>
                  <c:y val="8.737508339894722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EP. (ex-Etapatelecom)'!$B$15:$B$21</c:f>
              <c:strCache>
                <c:ptCount val="7"/>
                <c:pt idx="0">
                  <c:v>CNT E.P. (Ex-Pacifictel) </c:v>
                </c:pt>
                <c:pt idx="1">
                  <c:v>*Setel S.A</c:v>
                </c:pt>
                <c:pt idx="2">
                  <c:v>Etapa E.P.</c:v>
                </c:pt>
                <c:pt idx="3">
                  <c:v>Globalcrossing S.A.</c:v>
                </c:pt>
                <c:pt idx="4">
                  <c:v>Conecel S.A.</c:v>
                </c:pt>
                <c:pt idx="5">
                  <c:v>**Otecel S.A.</c:v>
                </c:pt>
                <c:pt idx="6">
                  <c:v>CNT EP (Ex-Telecsa)</c:v>
                </c:pt>
              </c:strCache>
            </c:strRef>
          </c:cat>
          <c:val>
            <c:numRef>
              <c:f>'Etapa EP. (ex-Etapatelecom)'!$K$15:$K$21</c:f>
              <c:numCache>
                <c:formatCode>0.00%</c:formatCode>
                <c:ptCount val="7"/>
                <c:pt idx="0">
                  <c:v>0.66352960714519582</c:v>
                </c:pt>
                <c:pt idx="1">
                  <c:v>1.2387113895568824E-2</c:v>
                </c:pt>
                <c:pt idx="2">
                  <c:v>2.602537508144712E-2</c:v>
                </c:pt>
                <c:pt idx="3">
                  <c:v>6.8313190478541978E-5</c:v>
                </c:pt>
                <c:pt idx="4">
                  <c:v>0.25499139468249499</c:v>
                </c:pt>
                <c:pt idx="5">
                  <c:v>3.376809307799316E-2</c:v>
                </c:pt>
                <c:pt idx="6">
                  <c:v>9.2301029268215557E-3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1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188209388265533"/>
                  <c:y val="4.97441277877066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34013517592179909"/>
                  <c:y val="2.185022111868269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2843267653842322E-2"/>
                  <c:y val="0.117075411695991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508995140568682E-2"/>
                  <c:y val="-0.126754278346507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1171323621682683"/>
                  <c:y val="-4.6938910152169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96240323327434E-2"/>
                  <c:y val="-0.118005462555279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719240730083027"/>
                  <c:y val="-2.1218527665939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0064172187436445"/>
                  <c:y val="-1.3922537551387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6621110399529204E-2"/>
                  <c:y val="4.3391695135873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 Móvil
0.20%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'Linkotel S.A.'!$A$13:$A$21</c:f>
              <c:strCache>
                <c:ptCount val="9"/>
                <c:pt idx="0">
                  <c:v>CNT E.P.(Ex-Andinatel) </c:v>
                </c:pt>
                <c:pt idx="1">
                  <c:v>CNT E.P.(Ex-Pacifictel) 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(Ex-Telecsa)</c:v>
                </c:pt>
              </c:strCache>
            </c:strRef>
          </c:cat>
          <c:val>
            <c:numRef>
              <c:f>'Linkotel S.A.'!$O$13:$O$21</c:f>
              <c:numCache>
                <c:formatCode>0.00%</c:formatCode>
                <c:ptCount val="9"/>
                <c:pt idx="0">
                  <c:v>6.0021566445480762E-2</c:v>
                </c:pt>
                <c:pt idx="1">
                  <c:v>0.7558728973065596</c:v>
                </c:pt>
                <c:pt idx="2">
                  <c:v>9.7204175435636767E-2</c:v>
                </c:pt>
                <c:pt idx="3">
                  <c:v>3.8301348457645358E-2</c:v>
                </c:pt>
                <c:pt idx="4">
                  <c:v>1.6168214289548866E-3</c:v>
                </c:pt>
                <c:pt idx="5">
                  <c:v>0</c:v>
                </c:pt>
                <c:pt idx="6">
                  <c:v>3.2783956254949967E-2</c:v>
                </c:pt>
                <c:pt idx="7">
                  <c:v>1.2219442587696515E-2</c:v>
                </c:pt>
                <c:pt idx="8">
                  <c:v>1.9797920830761716E-3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2.4200200565130784E-2"/>
                  <c:y val="7.9602379447936637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7163599051480546"/>
                  <c:y val="-0.1057004273454694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9622144597290311E-2"/>
                  <c:y val="1.62406516555199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9126676244174517E-3"/>
                  <c:y val="1.6190781119777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6478848708550961E-2"/>
                  <c:y val="3.64141491714304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7222199985287562E-2"/>
                  <c:y val="-3.663666180486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5777152018416578E-2"/>
                  <c:y val="0.13052314018832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0923843667377769E-2"/>
                  <c:y val="-2.622462901429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9738037490750635E-2"/>
                  <c:y val="-3.13791298388056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'Linkotel S.A.'!$A$13:$A$21</c:f>
              <c:strCache>
                <c:ptCount val="9"/>
                <c:pt idx="0">
                  <c:v>CNT E.P.(Ex-Andinatel) </c:v>
                </c:pt>
                <c:pt idx="1">
                  <c:v>CNT E.P.(Ex-Pacifictel) 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(Ex-Telecsa)</c:v>
                </c:pt>
              </c:strCache>
            </c:strRef>
          </c:cat>
          <c:val>
            <c:numRef>
              <c:f>'Linkotel S.A.'!$P$13:$P$21</c:f>
              <c:numCache>
                <c:formatCode>0.00%</c:formatCode>
                <c:ptCount val="9"/>
                <c:pt idx="0">
                  <c:v>4.7154065159892511E-2</c:v>
                </c:pt>
                <c:pt idx="1">
                  <c:v>0.53999882663261956</c:v>
                </c:pt>
                <c:pt idx="2">
                  <c:v>4.8376157541095637E-2</c:v>
                </c:pt>
                <c:pt idx="3">
                  <c:v>2.1793462857263947E-2</c:v>
                </c:pt>
                <c:pt idx="4">
                  <c:v>1.7132913951839277E-2</c:v>
                </c:pt>
                <c:pt idx="5">
                  <c:v>0</c:v>
                </c:pt>
                <c:pt idx="6">
                  <c:v>0.25905907682034668</c:v>
                </c:pt>
                <c:pt idx="7">
                  <c:v>6.5478238153815829E-2</c:v>
                </c:pt>
                <c:pt idx="8">
                  <c:v>1.0072588831265092E-3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2051203066244913"/>
                  <c:y val="-6.46117812560551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417013743146818"/>
                  <c:y val="-0.127692467800170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9589717737573401E-2"/>
                  <c:y val="-0.1402253836524730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933368347490447"/>
                  <c:y val="-8.7169540600590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7974416586974297E-2"/>
                  <c:y val="-2.0549084988224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1740578631483749"/>
                  <c:y val="-1.2446161899499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719240730083027"/>
                  <c:y val="-2.1218527665939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3.3632251824991112E-2"/>
                  <c:y val="3.44586354209289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6621110399529204E-2"/>
                  <c:y val="4.3391695135873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 Móvil
0.20%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('Setel S.A.'!$A$16:$A$17,'Setel S.A.'!$A$19:$A$24)</c:f>
              <c:strCache>
                <c:ptCount val="8"/>
                <c:pt idx="0">
                  <c:v>CNT EP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Linkotel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('Setel S.A.'!$O$16:$O$17,'Setel S.A.'!$O$19:$O$24)</c:f>
              <c:numCache>
                <c:formatCode>0.00%</c:formatCode>
                <c:ptCount val="8"/>
                <c:pt idx="0">
                  <c:v>0.92486886667365775</c:v>
                </c:pt>
                <c:pt idx="1">
                  <c:v>9.6310852304781636E-3</c:v>
                </c:pt>
                <c:pt idx="2">
                  <c:v>0</c:v>
                </c:pt>
                <c:pt idx="3">
                  <c:v>5.9279409049157253E-3</c:v>
                </c:pt>
                <c:pt idx="4">
                  <c:v>1.3666748395961383E-3</c:v>
                </c:pt>
                <c:pt idx="5">
                  <c:v>3.7497354941013972E-2</c:v>
                </c:pt>
                <c:pt idx="6">
                  <c:v>1.843489817066768E-2</c:v>
                </c:pt>
                <c:pt idx="7">
                  <c:v>2.2731792396705449E-3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662283586545909"/>
                  <c:y val="-9.100177958158289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0332760702215949E-2"/>
                  <c:y val="9.4422240319531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043979367971026E-2"/>
                  <c:y val="-4.3136454963356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4889413319947903E-2"/>
                  <c:y val="2.938569370174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5374615421230044E-2"/>
                  <c:y val="-0.15469753606652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3077422575801503"/>
                  <c:y val="7.1121617786326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8496156375894104E-2"/>
                  <c:y val="0.11512907550935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4.3249425565887914E-2"/>
                  <c:y val="2.36434824664373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9738037490750635E-2"/>
                  <c:y val="-3.13791298388056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('Setel S.A.'!$A$16:$A$17,'Setel S.A.'!$A$19:$A$24)</c:f>
              <c:strCache>
                <c:ptCount val="8"/>
                <c:pt idx="0">
                  <c:v>CNT EP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Linkotel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('Setel S.A.'!$P$16:$P$17,'Setel S.A.'!$P$19:$P$24)</c:f>
              <c:numCache>
                <c:formatCode>0.00%</c:formatCode>
                <c:ptCount val="8"/>
                <c:pt idx="0">
                  <c:v>0.62094980605111794</c:v>
                </c:pt>
                <c:pt idx="1">
                  <c:v>8.4040573747886076E-3</c:v>
                </c:pt>
                <c:pt idx="2">
                  <c:v>0</c:v>
                </c:pt>
                <c:pt idx="3">
                  <c:v>2.8269183245551513E-3</c:v>
                </c:pt>
                <c:pt idx="4">
                  <c:v>7.0413818174418013E-4</c:v>
                </c:pt>
                <c:pt idx="5">
                  <c:v>0.20487988029502266</c:v>
                </c:pt>
                <c:pt idx="6">
                  <c:v>0.15265735311759454</c:v>
                </c:pt>
                <c:pt idx="7">
                  <c:v>9.5778466551770716E-3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9449311328143469E-2"/>
                  <c:y val="-9.1281435537224287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EP
93.12%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2029548198375579E-2"/>
                  <c:y val="7.68291967051507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885883416920166E-2"/>
                  <c:y val="-3.47950883756110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5721196077837443E-2"/>
                  <c:y val="-2.119497769072752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Ecuadortelecom S.A.
0.91%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630373825709548E-2"/>
                  <c:y val="-3.3744170731779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9915598212006215E-2"/>
                  <c:y val="-9.6013941585325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7180145133861538E-3"/>
                  <c:y val="-8.05954611232333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895546026127557"/>
                  <c:y val="-6.98066287292727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 b="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'Ecuadortelecom S.A.'!$A$15:$A$20</c:f>
              <c:strCache>
                <c:ptCount val="6"/>
                <c:pt idx="0">
                  <c:v>*CNT EP. (Ex-Pacifictel) </c:v>
                </c:pt>
                <c:pt idx="1">
                  <c:v>Linkotel S.A.</c:v>
                </c:pt>
                <c:pt idx="2">
                  <c:v>LEVEL 3</c:v>
                </c:pt>
                <c:pt idx="3">
                  <c:v>Conecel S.A.</c:v>
                </c:pt>
                <c:pt idx="4">
                  <c:v>Otecel S.A.</c:v>
                </c:pt>
                <c:pt idx="5">
                  <c:v>CNTE EP (Ex-Telecsa)</c:v>
                </c:pt>
              </c:strCache>
            </c:strRef>
          </c:cat>
          <c:val>
            <c:numRef>
              <c:f>'Ecuadortelecom S.A.'!$O$15:$O$20</c:f>
              <c:numCache>
                <c:formatCode>0.00%</c:formatCode>
                <c:ptCount val="6"/>
                <c:pt idx="0">
                  <c:v>0.93124670872068249</c:v>
                </c:pt>
                <c:pt idx="1">
                  <c:v>3.5207159160264632E-3</c:v>
                </c:pt>
                <c:pt idx="2">
                  <c:v>1.1749591742669181E-3</c:v>
                </c:pt>
                <c:pt idx="3">
                  <c:v>4.6371168668790548E-2</c:v>
                </c:pt>
                <c:pt idx="4">
                  <c:v>1.5571139207529033E-2</c:v>
                </c:pt>
                <c:pt idx="5">
                  <c:v>2.1153083127044368E-3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662283586545909"/>
                  <c:y val="4.2361210558769916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EP</a:t>
                    </a:r>
                  </a:p>
                  <a:p>
                    <a:pPr>
                      <a:defRPr sz="110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43.32%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2532037412861262E-2"/>
                  <c:y val="-1.99336687242303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382566627866219E-2"/>
                  <c:y val="3.82321726254741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3269281946541901E-2"/>
                  <c:y val="-0.109793101346452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14091214944374"/>
                  <c:y val="8.7209194602969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7973626875294726E-2"/>
                  <c:y val="-0.10041207261773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3467018178513787"/>
                  <c:y val="2.716299162954230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'Ecuadortelecom S.A.'!$A$15:$A$20</c:f>
              <c:strCache>
                <c:ptCount val="6"/>
                <c:pt idx="0">
                  <c:v>*CNT EP. (Ex-Pacifictel) </c:v>
                </c:pt>
                <c:pt idx="1">
                  <c:v>Linkotel S.A.</c:v>
                </c:pt>
                <c:pt idx="2">
                  <c:v>LEVEL 3</c:v>
                </c:pt>
                <c:pt idx="3">
                  <c:v>Conecel S.A.</c:v>
                </c:pt>
                <c:pt idx="4">
                  <c:v>Otecel S.A.</c:v>
                </c:pt>
                <c:pt idx="5">
                  <c:v>CNTE EP (Ex-Telecsa)</c:v>
                </c:pt>
              </c:strCache>
            </c:strRef>
          </c:cat>
          <c:val>
            <c:numRef>
              <c:f>'Ecuadortelecom S.A.'!$P$15:$P$20</c:f>
              <c:numCache>
                <c:formatCode>0.00%</c:formatCode>
                <c:ptCount val="6"/>
                <c:pt idx="0">
                  <c:v>0.43322792685333766</c:v>
                </c:pt>
                <c:pt idx="1">
                  <c:v>1.1379567702068548E-3</c:v>
                </c:pt>
                <c:pt idx="2">
                  <c:v>2.2656569845567125E-4</c:v>
                </c:pt>
                <c:pt idx="3">
                  <c:v>0.35377512648524484</c:v>
                </c:pt>
                <c:pt idx="4">
                  <c:v>0.1997510835805027</c:v>
                </c:pt>
                <c:pt idx="5">
                  <c:v>1.1881340612252274E-2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2275651566225433E-2"/>
                  <c:y val="-0.1088744791516052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485720281959528E-2"/>
                  <c:y val="8.7824957190127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4159054423034488E-2"/>
                  <c:y val="5.36984456843198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5836131581110962E-2"/>
                  <c:y val="-3.6017609147641345E-3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Ecuadortelecom S.A.
0.91%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13260070446609"/>
                  <c:y val="-4.69390833137516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8.1131921876960778E-2"/>
                  <c:y val="-8.28190290033529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2.7180145133861538E-3"/>
                  <c:y val="-8.05954611232333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895546026127557"/>
                  <c:y val="-6.98066287292727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 b="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(Globalcrossing!$B$14:$B$17,Globalcrossing!$B$19:$B$21)</c:f>
              <c:strCache>
                <c:ptCount val="7"/>
                <c:pt idx="0">
                  <c:v>CNT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 Telecom S.A.</c:v>
                </c:pt>
                <c:pt idx="4">
                  <c:v>Etapa E.P.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(Globalcrossing!$J$14:$J$17,Globalcrossing!$J$19:$J$21)</c:f>
              <c:numCache>
                <c:formatCode>0.00%</c:formatCode>
                <c:ptCount val="7"/>
                <c:pt idx="0">
                  <c:v>0.91418400829689994</c:v>
                </c:pt>
                <c:pt idx="1">
                  <c:v>2.8942517233950915E-2</c:v>
                </c:pt>
                <c:pt idx="2">
                  <c:v>1.3354319518124637E-4</c:v>
                </c:pt>
                <c:pt idx="3">
                  <c:v>9.0556661655523535E-3</c:v>
                </c:pt>
                <c:pt idx="4">
                  <c:v>8.9608876883137938E-3</c:v>
                </c:pt>
                <c:pt idx="5">
                  <c:v>2.1176217266393935E-2</c:v>
                </c:pt>
                <c:pt idx="6">
                  <c:v>1.7547160153707726E-2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662283586545909"/>
                  <c:y val="4.236121055876991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2532037412861262E-2"/>
                  <c:y val="-4.85226459851707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9984297719139581E-2"/>
                  <c:y val="1.62406516555199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3636416742753042E-4"/>
                  <c:y val="8.153313109214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921700086976464E-2"/>
                  <c:y val="6.30185215360194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7973626875294726E-2"/>
                  <c:y val="-0.10041207261773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3467018178513787"/>
                  <c:y val="2.716299162954230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(Globalcrossing!$B$14:$B$17,Globalcrossing!$B$19:$B$21)</c:f>
              <c:strCache>
                <c:ptCount val="7"/>
                <c:pt idx="0">
                  <c:v>CNT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 Telecom S.A.</c:v>
                </c:pt>
                <c:pt idx="4">
                  <c:v>Etapa E.P.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(Globalcrossing!$K$14:$K$17,Globalcrossing!$K$19:$K$21)</c:f>
              <c:numCache>
                <c:formatCode>0.00%</c:formatCode>
                <c:ptCount val="7"/>
                <c:pt idx="0">
                  <c:v>0.38386279408386231</c:v>
                </c:pt>
                <c:pt idx="1">
                  <c:v>6.6458608103803548E-3</c:v>
                </c:pt>
                <c:pt idx="2">
                  <c:v>1.3446010629007926E-4</c:v>
                </c:pt>
                <c:pt idx="3">
                  <c:v>7.2132277002567111E-3</c:v>
                </c:pt>
                <c:pt idx="4">
                  <c:v>1.0700416390632744E-2</c:v>
                </c:pt>
                <c:pt idx="5">
                  <c:v>0.21989987002008921</c:v>
                </c:pt>
                <c:pt idx="6">
                  <c:v>0.37154337088848854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1.5726621288896005E-4"/>
                  <c:y val="-0.1132727833455962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90199461697901E-2"/>
                  <c:y val="-9.690381895748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1489082506479962E-2"/>
                  <c:y val="0.148139906939502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4.1131132165281248E-2"/>
                  <c:y val="6.96161509885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827807154571459E-2"/>
                  <c:y val="2.9480759410509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53477111342856E-2"/>
                  <c:y val="-5.8603940153279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683180655741961E-2"/>
                  <c:y val="-0.12827844659514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372367717884698"/>
                  <c:y val="1.4803064198098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Coripar'!$J$14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460123346473565"/>
                  <c:y val="0.1267144511825464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22453991181192"/>
                  <c:y val="-0.110098731539460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8405753320034446E-2"/>
                  <c:y val="-0.1816828639124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2661187726366113E-2"/>
                  <c:y val="0.11735177758156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5648834688464145E-2"/>
                  <c:y val="4.32263258246430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949420048724129"/>
                  <c:y val="-0.12460274568468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456284590453359E-2"/>
                  <c:y val="-4.7608179668302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(Andinatel)'!$B$14:$C$24</c:f>
              <c:strCache>
                <c:ptCount val="11"/>
                <c:pt idx="0">
                  <c:v>CNT S.A. (Pacifictel)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Grupo Coripar S.A.</c:v>
                </c:pt>
                <c:pt idx="7">
                  <c:v>Global Crossing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EP. (exTelecsa S.A.)</c:v>
                </c:pt>
              </c:strCache>
            </c:strRef>
          </c:cat>
          <c:val>
            <c:numRef>
              <c:f>'CNT S.A. (Andinatel)'!$I$14:$I$24</c:f>
              <c:numCache>
                <c:formatCode>0.00%</c:formatCode>
                <c:ptCount val="11"/>
                <c:pt idx="0">
                  <c:v>0.1252638313718023</c:v>
                </c:pt>
                <c:pt idx="1">
                  <c:v>1.127986402924507E-2</c:v>
                </c:pt>
                <c:pt idx="2">
                  <c:v>1.7161414850863629E-2</c:v>
                </c:pt>
                <c:pt idx="3">
                  <c:v>7.9647831242857106E-4</c:v>
                </c:pt>
                <c:pt idx="4">
                  <c:v>7.8380835963619513E-5</c:v>
                </c:pt>
                <c:pt idx="5">
                  <c:v>1.4989939358645799E-4</c:v>
                </c:pt>
                <c:pt idx="6">
                  <c:v>1.0600211709163117E-6</c:v>
                </c:pt>
                <c:pt idx="7">
                  <c:v>4.8926797190821846E-6</c:v>
                </c:pt>
                <c:pt idx="8">
                  <c:v>0.461012932791454</c:v>
                </c:pt>
                <c:pt idx="9">
                  <c:v>0.34957186239385252</c:v>
                </c:pt>
                <c:pt idx="10">
                  <c:v>3.4679383319914013E-2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7.0266760278151598E-3"/>
                  <c:y val="-0.1137785883279050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22453991181192"/>
                  <c:y val="-0.110098731539460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8405753320034446E-2"/>
                  <c:y val="-0.1816828639124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2661187726366113E-2"/>
                  <c:y val="0.11735177758156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7.5648834688464145E-2"/>
                  <c:y val="4.32263258246430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949420048724129"/>
                  <c:y val="-0.124602745684683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456284590453359E-2"/>
                  <c:y val="-4.7608179668302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6.5575007464398066E-2"/>
                  <c:y val="-0.200850465795998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1357500854619489"/>
                  <c:y val="-7.756132387570946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Coripar'!$K$14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188209388265533"/>
                  <c:y val="8.2731409242637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990199461697901E-2"/>
                  <c:y val="-9.690381895748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636220937528395E-2"/>
                  <c:y val="8.65636482236305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3894993227951899E-2"/>
                  <c:y val="4.10271737276476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0827807154571459E-2"/>
                  <c:y val="2.948075941050948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2436606706274858"/>
                  <c:y val="9.31375545394049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1.3423340631855888E-2"/>
                  <c:y val="-4.21492607818626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48327325754986"/>
                  <c:y val="-5.910004808697144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(Pacifictel)'!$B$14:$B$22</c:f>
              <c:strCache>
                <c:ptCount val="9"/>
                <c:pt idx="0">
                  <c:v>CNT S.A. (Andinatel)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 S.A.)</c:v>
                </c:pt>
              </c:strCache>
            </c:strRef>
          </c:cat>
          <c:val>
            <c:numRef>
              <c:f>'CNT S.A. (Pacifictel)'!$H$14:$H$22</c:f>
              <c:numCache>
                <c:formatCode>0.00%</c:formatCode>
                <c:ptCount val="9"/>
                <c:pt idx="0">
                  <c:v>0.45492765858199019</c:v>
                </c:pt>
                <c:pt idx="1">
                  <c:v>0.11065861123904087</c:v>
                </c:pt>
                <c:pt idx="2">
                  <c:v>0.12300338552591734</c:v>
                </c:pt>
                <c:pt idx="3">
                  <c:v>2.5213539370805598E-2</c:v>
                </c:pt>
                <c:pt idx="4">
                  <c:v>5.2411013352515563E-3</c:v>
                </c:pt>
                <c:pt idx="5">
                  <c:v>2.6383665152817017E-2</c:v>
                </c:pt>
                <c:pt idx="6">
                  <c:v>0.17555356718219017</c:v>
                </c:pt>
                <c:pt idx="7">
                  <c:v>6.424246756712787E-2</c:v>
                </c:pt>
                <c:pt idx="8">
                  <c:v>1.4776004044859459E-2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299121689160828"/>
                  <c:y val="0.1245152990855509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22453991181192"/>
                  <c:y val="-5.95182333085654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3056849504753413E-2"/>
                  <c:y val="-8.93186490002602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5.7509130365171336E-2"/>
                  <c:y val="-4.61742286041115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2373840854706031E-3"/>
                  <c:y val="2.11459729628968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4262512062034491E-2"/>
                  <c:y val="2.93377279434135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5184370632245334"/>
                  <c:y val="-6.30022443472700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033567614464921"/>
                  <c:y val="-4.68268746083301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3028890465908249"/>
                  <c:y val="-7.546554924343106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3123108207808842"/>
                  <c:y val="5.422433741019191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S.A. (Pacifictel)'!$B$14:$B$22</c:f>
              <c:strCache>
                <c:ptCount val="9"/>
                <c:pt idx="0">
                  <c:v>CNT S.A. (Andinatel) </c:v>
                </c:pt>
                <c:pt idx="1">
                  <c:v>Etapa E.P.</c:v>
                </c:pt>
                <c:pt idx="2">
                  <c:v>Setel S.A.</c:v>
                </c:pt>
                <c:pt idx="3">
                  <c:v>Ecuadortelecom S.A.</c:v>
                </c:pt>
                <c:pt idx="4">
                  <c:v>Etapa EP. (exEtapatelecom)</c:v>
                </c:pt>
                <c:pt idx="5">
                  <c:v>Linkotel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EP. (ex-Telecsa S.A.)</c:v>
                </c:pt>
              </c:strCache>
            </c:strRef>
          </c:cat>
          <c:val>
            <c:numRef>
              <c:f>'CNT S.A. (Pacifictel)'!$I$14:$I$22</c:f>
              <c:numCache>
                <c:formatCode>0.00%</c:formatCode>
                <c:ptCount val="9"/>
                <c:pt idx="0">
                  <c:v>0.28237204477983391</c:v>
                </c:pt>
                <c:pt idx="1">
                  <c:v>8.6344504457210994E-2</c:v>
                </c:pt>
                <c:pt idx="2">
                  <c:v>5.3031198342246469E-2</c:v>
                </c:pt>
                <c:pt idx="3">
                  <c:v>9.3727263266257469E-3</c:v>
                </c:pt>
                <c:pt idx="4">
                  <c:v>2.7152632441238356E-3</c:v>
                </c:pt>
                <c:pt idx="5">
                  <c:v>3.3817957639890261E-2</c:v>
                </c:pt>
                <c:pt idx="6">
                  <c:v>0.41265095421219083</c:v>
                </c:pt>
                <c:pt idx="7">
                  <c:v>0.10644802548761677</c:v>
                </c:pt>
                <c:pt idx="8">
                  <c:v>1.3247325510261145E-2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975329082593023"/>
                  <c:y val="1.0159390041789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2029412973772924E-2"/>
                  <c:y val="-0.107899579442464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2710690748906464E-3"/>
                  <c:y val="0.123949233872552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4869951795133654E-2"/>
                  <c:y val="6.30186946976017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2612106604585956E-2"/>
                  <c:y val="-1.24459887379170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1107997940258854E-2"/>
                  <c:y val="-8.059563428481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629057278978091"/>
                  <c:y val="-5.1259291634061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1290691787431252E-2"/>
                  <c:y val="0.13795558162984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EP'!$B$14:$B$23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EP'!$J$14:$J$23</c:f>
              <c:numCache>
                <c:formatCode>0.00%</c:formatCode>
                <c:ptCount val="10"/>
                <c:pt idx="0">
                  <c:v>0.10658326249995578</c:v>
                </c:pt>
                <c:pt idx="1">
                  <c:v>0.21026874110405419</c:v>
                </c:pt>
                <c:pt idx="2">
                  <c:v>0.13729869178460966</c:v>
                </c:pt>
                <c:pt idx="3">
                  <c:v>3.8151039026786781E-3</c:v>
                </c:pt>
                <c:pt idx="4">
                  <c:v>1.1377485274746196E-2</c:v>
                </c:pt>
                <c:pt idx="5">
                  <c:v>1.1208138914162985E-4</c:v>
                </c:pt>
                <c:pt idx="6">
                  <c:v>1.5757884512201125E-2</c:v>
                </c:pt>
                <c:pt idx="7">
                  <c:v>0.13801769856340251</c:v>
                </c:pt>
                <c:pt idx="8">
                  <c:v>0.31002924706109519</c:v>
                </c:pt>
                <c:pt idx="9">
                  <c:v>6.6739803908115097E-2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1069610380056858E-2"/>
                  <c:y val="-6.681093335305066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5358648100148423E-2"/>
                  <c:y val="-0.13868770880040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1397535450481831E-2"/>
                  <c:y val="-0.113509148905627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3607905987528922E-2"/>
                  <c:y val="-8.936851953600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9191995136241496E-2"/>
                  <c:y val="0.122395801316478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298373626658935E-2"/>
                  <c:y val="-3.22383576108757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9104521045275231E-2"/>
                  <c:y val="3.15612958235331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183492213226478E-2"/>
                  <c:y val="-0.14587166337111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560566017732812"/>
                  <c:y val="8.737508339894722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EP'!$B$14:$B$23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EP'!$K$14:$K$23</c:f>
              <c:numCache>
                <c:formatCode>0.00%</c:formatCode>
                <c:ptCount val="10"/>
                <c:pt idx="0">
                  <c:v>4.3485962854472031E-2</c:v>
                </c:pt>
                <c:pt idx="1">
                  <c:v>5.5191450866026018E-2</c:v>
                </c:pt>
                <c:pt idx="2">
                  <c:v>4.2532873920539664E-2</c:v>
                </c:pt>
                <c:pt idx="3">
                  <c:v>1.351920132351037E-3</c:v>
                </c:pt>
                <c:pt idx="4">
                  <c:v>3.0663783380246068E-3</c:v>
                </c:pt>
                <c:pt idx="5">
                  <c:v>1.072669688391464E-6</c:v>
                </c:pt>
                <c:pt idx="6">
                  <c:v>2.9049622226145692E-3</c:v>
                </c:pt>
                <c:pt idx="7">
                  <c:v>0.41792928521445744</c:v>
                </c:pt>
                <c:pt idx="8">
                  <c:v>0.4169529968033675</c:v>
                </c:pt>
                <c:pt idx="9">
                  <c:v>1.6583096978458729E-2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8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2037193797409745"/>
                  <c:y val="-9.5399910613991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6269126167799671E-2"/>
                  <c:y val="2.19447673426952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3465925563724325E-2"/>
                  <c:y val="-3.601587753181711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4369193455561953E-2"/>
                  <c:y val="0.109200542411340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069797530906935"/>
                  <c:y val="6.8922638850913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9607567385123995E-2"/>
                  <c:y val="2.2764514273968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629057278978091"/>
                  <c:y val="-5.1259291634061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1290691787431252E-2"/>
                  <c:y val="0.13795558162984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(Etapa!$A$16,Etapa!$A$18:$A$23)</c:f>
              <c:strCache>
                <c:ptCount val="7"/>
                <c:pt idx="0">
                  <c:v>CNT EP Fijo</c:v>
                </c:pt>
                <c:pt idx="1">
                  <c:v>Setel S.A.</c:v>
                </c:pt>
                <c:pt idx="2">
                  <c:v>Level 3</c:v>
                </c:pt>
                <c:pt idx="3">
                  <c:v>Linkotel S.A:</c:v>
                </c:pt>
                <c:pt idx="4">
                  <c:v>Conecel S.A.</c:v>
                </c:pt>
                <c:pt idx="5">
                  <c:v>Otecel S.A.</c:v>
                </c:pt>
                <c:pt idx="6">
                  <c:v>CNT EP. (Ex-Telecsa)</c:v>
                </c:pt>
              </c:strCache>
            </c:strRef>
          </c:cat>
          <c:val>
            <c:numRef>
              <c:f>(Etapa!$O$16,Etapa!$O$18:$O$23)</c:f>
              <c:numCache>
                <c:formatCode>0.00%</c:formatCode>
                <c:ptCount val="7"/>
                <c:pt idx="0">
                  <c:v>0.69403884397126103</c:v>
                </c:pt>
                <c:pt idx="1">
                  <c:v>1.9785176261690331E-2</c:v>
                </c:pt>
                <c:pt idx="2">
                  <c:v>0.11921315071580564</c:v>
                </c:pt>
                <c:pt idx="3">
                  <c:v>4.7012967009426215E-4</c:v>
                </c:pt>
                <c:pt idx="4">
                  <c:v>0.10120352921598495</c:v>
                </c:pt>
                <c:pt idx="5">
                  <c:v>5.6260754185465063E-2</c:v>
                </c:pt>
                <c:pt idx="6">
                  <c:v>9.0284159796988426E-3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834005309458799"/>
                  <c:y val="-7.780669383802776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117204031207673E-2"/>
                  <c:y val="7.0231740414164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488153783908921"/>
                  <c:y val="-7.1725259062714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5193528042337194E-2"/>
                  <c:y val="2.995349053057228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132079819296661"/>
                  <c:y val="-1.8349932891228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0048675447972064E-2"/>
                  <c:y val="0.128299745469789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3.9104521045275363E-2"/>
                  <c:y val="-1.42598563139817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9183492213226478E-2"/>
                  <c:y val="-0.14587166337111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560566017732812"/>
                  <c:y val="8.737508339894722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5459374202174777E-2"/>
                  <c:y val="-4.03392027606112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(Etapa!$A$16,Etapa!$A$18:$A$23)</c:f>
              <c:strCache>
                <c:ptCount val="7"/>
                <c:pt idx="0">
                  <c:v>CNT EP Fijo</c:v>
                </c:pt>
                <c:pt idx="1">
                  <c:v>Setel S.A.</c:v>
                </c:pt>
                <c:pt idx="2">
                  <c:v>Level 3</c:v>
                </c:pt>
                <c:pt idx="3">
                  <c:v>Linkotel S.A:</c:v>
                </c:pt>
                <c:pt idx="4">
                  <c:v>Conecel S.A.</c:v>
                </c:pt>
                <c:pt idx="5">
                  <c:v>Otecel S.A.</c:v>
                </c:pt>
                <c:pt idx="6">
                  <c:v>CNT EP. (Ex-Telecsa)</c:v>
                </c:pt>
              </c:strCache>
            </c:strRef>
          </c:cat>
          <c:val>
            <c:numRef>
              <c:f>(Etapa!$P$16,Etapa!$P$18:$P$23)</c:f>
              <c:numCache>
                <c:formatCode>0.00%</c:formatCode>
                <c:ptCount val="7"/>
                <c:pt idx="0">
                  <c:v>0.46536111930154367</c:v>
                </c:pt>
                <c:pt idx="1">
                  <c:v>6.581283317616436E-3</c:v>
                </c:pt>
                <c:pt idx="2">
                  <c:v>3.2318759666108936E-4</c:v>
                </c:pt>
                <c:pt idx="3">
                  <c:v>1.2958488970796924E-4</c:v>
                </c:pt>
                <c:pt idx="4">
                  <c:v>0.25583722373572282</c:v>
                </c:pt>
                <c:pt idx="5">
                  <c:v>0.25843632079277162</c:v>
                </c:pt>
                <c:pt idx="6">
                  <c:v>1.3331280365976274E-2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61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5471898704872838"/>
                  <c:y val="-6.0213650223646921E-2"/>
                </c:manualLayout>
              </c:layout>
              <c:tx>
                <c:rich>
                  <a:bodyPr/>
                  <a:lstStyle/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CNT E.P 
88.52%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2834421260336569E-2"/>
                  <c:y val="-3.29919568176572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3465925563724325E-2"/>
                  <c:y val="-7.83727590510260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5952814186250795E-2"/>
                  <c:y val="-3.5943495990356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7.96240323327434E-2"/>
                  <c:y val="-2.3441749222894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6476977200050194E-2"/>
                  <c:y val="2.2764514273968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4629057278978091"/>
                  <c:y val="-5.1259291634061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5.1290691787431252E-2"/>
                  <c:y val="0.13795558162984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8.6939953785641049E-3"/>
                  <c:y val="-6.64784631147647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2.1598682046932674E-2"/>
                  <c:y val="-2.42841803214675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EP. (ex-Etapatelecom)'!$B$15:$B$21</c:f>
              <c:strCache>
                <c:ptCount val="7"/>
                <c:pt idx="0">
                  <c:v>CNT E.P. (Ex-Pacifictel) </c:v>
                </c:pt>
                <c:pt idx="1">
                  <c:v>*Setel S.A</c:v>
                </c:pt>
                <c:pt idx="2">
                  <c:v>Etapa E.P.</c:v>
                </c:pt>
                <c:pt idx="3">
                  <c:v>Globalcrossing S.A.</c:v>
                </c:pt>
                <c:pt idx="4">
                  <c:v>Conecel S.A.</c:v>
                </c:pt>
                <c:pt idx="5">
                  <c:v>**Otecel S.A.</c:v>
                </c:pt>
                <c:pt idx="6">
                  <c:v>CNT EP (Ex-Telecsa)</c:v>
                </c:pt>
              </c:strCache>
            </c:strRef>
          </c:cat>
          <c:val>
            <c:numRef>
              <c:f>'Etapa EP. (ex-Etapatelecom)'!$J$15:$J$21</c:f>
              <c:numCache>
                <c:formatCode>0.00%</c:formatCode>
                <c:ptCount val="7"/>
                <c:pt idx="0">
                  <c:v>0.88520783947041726</c:v>
                </c:pt>
                <c:pt idx="1">
                  <c:v>2.4758859482504302E-2</c:v>
                </c:pt>
                <c:pt idx="2">
                  <c:v>5.145512703680058E-2</c:v>
                </c:pt>
                <c:pt idx="3">
                  <c:v>5.3686250490279322E-4</c:v>
                </c:pt>
                <c:pt idx="4">
                  <c:v>2.6746067165539244E-2</c:v>
                </c:pt>
                <c:pt idx="5">
                  <c:v>8.6874134268626509E-3</c:v>
                </c:pt>
                <c:pt idx="6">
                  <c:v>2.6078309129731352E-3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1.png"/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1.png"/><Relationship Id="rId1" Type="http://schemas.openxmlformats.org/officeDocument/2006/relationships/chart" Target="../charts/chart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1.png"/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1.png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1.png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11.pn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Andinatel!A1"/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11.png"/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1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447675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48684</xdr:colOff>
      <xdr:row>24</xdr:row>
      <xdr:rowOff>157692</xdr:rowOff>
    </xdr:from>
    <xdr:to>
      <xdr:col>11</xdr:col>
      <xdr:colOff>29634</xdr:colOff>
      <xdr:row>26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8364009" y="42724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24</xdr:row>
      <xdr:rowOff>157692</xdr:rowOff>
    </xdr:from>
    <xdr:to>
      <xdr:col>11</xdr:col>
      <xdr:colOff>29634</xdr:colOff>
      <xdr:row>26</xdr:row>
      <xdr:rowOff>103717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8364009" y="42724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687915</xdr:colOff>
      <xdr:row>2</xdr:row>
      <xdr:rowOff>21166</xdr:rowOff>
    </xdr:from>
    <xdr:to>
      <xdr:col>10</xdr:col>
      <xdr:colOff>709999</xdr:colOff>
      <xdr:row>6</xdr:row>
      <xdr:rowOff>104979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1582" y="433916"/>
          <a:ext cx="1980000" cy="80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24</xdr:row>
      <xdr:rowOff>157692</xdr:rowOff>
    </xdr:from>
    <xdr:to>
      <xdr:col>11</xdr:col>
      <xdr:colOff>29634</xdr:colOff>
      <xdr:row>26</xdr:row>
      <xdr:rowOff>103717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8364009" y="42724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24</xdr:row>
      <xdr:rowOff>157692</xdr:rowOff>
    </xdr:from>
    <xdr:to>
      <xdr:col>11</xdr:col>
      <xdr:colOff>29634</xdr:colOff>
      <xdr:row>26</xdr:row>
      <xdr:rowOff>103717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8364009" y="42724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899582</xdr:colOff>
      <xdr:row>2</xdr:row>
      <xdr:rowOff>35982</xdr:rowOff>
    </xdr:from>
    <xdr:to>
      <xdr:col>10</xdr:col>
      <xdr:colOff>364067</xdr:colOff>
      <xdr:row>5</xdr:row>
      <xdr:rowOff>131232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49" y="448732"/>
          <a:ext cx="1422401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16</xdr:row>
      <xdr:rowOff>157692</xdr:rowOff>
    </xdr:from>
    <xdr:to>
      <xdr:col>11</xdr:col>
      <xdr:colOff>29634</xdr:colOff>
      <xdr:row>18</xdr:row>
      <xdr:rowOff>103717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8364009" y="4434417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322530</xdr:colOff>
      <xdr:row>51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194996</xdr:rowOff>
    </xdr:from>
    <xdr:to>
      <xdr:col>10</xdr:col>
      <xdr:colOff>545431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9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9</xdr:row>
      <xdr:rowOff>166689</xdr:rowOff>
    </xdr:from>
    <xdr:to>
      <xdr:col>11</xdr:col>
      <xdr:colOff>-1</xdr:colOff>
      <xdr:row>44</xdr:row>
      <xdr:rowOff>95673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322530</xdr:colOff>
      <xdr:row>51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812799</xdr:colOff>
      <xdr:row>1</xdr:row>
      <xdr:rowOff>190500</xdr:rowOff>
    </xdr:from>
    <xdr:to>
      <xdr:col>8</xdr:col>
      <xdr:colOff>840174</xdr:colOff>
      <xdr:row>6</xdr:row>
      <xdr:rowOff>13717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5374" y="371475"/>
          <a:ext cx="1980000" cy="775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990600</xdr:colOff>
      <xdr:row>27</xdr:row>
      <xdr:rowOff>9525</xdr:rowOff>
    </xdr:from>
    <xdr:to>
      <xdr:col>8</xdr:col>
      <xdr:colOff>971550</xdr:colOff>
      <xdr:row>28</xdr:row>
      <xdr:rowOff>114300</xdr:rowOff>
    </xdr:to>
    <xdr:sp macro="" textlink="">
      <xdr:nvSpPr>
        <xdr:cNvPr id="2" name="1 Rectángulo redondeado">
          <a:hlinkClick xmlns:r="http://schemas.openxmlformats.org/officeDocument/2006/relationships" r:id="rId2"/>
        </xdr:cNvPr>
        <xdr:cNvSpPr/>
      </xdr:nvSpPr>
      <xdr:spPr>
        <a:xfrm>
          <a:off x="6348413" y="4807744"/>
          <a:ext cx="1933575" cy="271462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990600</xdr:colOff>
      <xdr:row>29</xdr:row>
      <xdr:rowOff>71437</xdr:rowOff>
    </xdr:from>
    <xdr:to>
      <xdr:col>8</xdr:col>
      <xdr:colOff>971550</xdr:colOff>
      <xdr:row>31</xdr:row>
      <xdr:rowOff>9524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6348413" y="5203031"/>
          <a:ext cx="1933575" cy="271462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194999</xdr:rowOff>
    </xdr:from>
    <xdr:to>
      <xdr:col>10</xdr:col>
      <xdr:colOff>547812</xdr:colOff>
      <xdr:row>6</xdr:row>
      <xdr:rowOff>67428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375974"/>
          <a:ext cx="1980000" cy="834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547812</xdr:colOff>
      <xdr:row>52</xdr:row>
      <xdr:rowOff>55213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072171"/>
          <a:ext cx="1980000" cy="83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322530</xdr:colOff>
      <xdr:row>51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793749</xdr:colOff>
      <xdr:row>2</xdr:row>
      <xdr:rowOff>4232</xdr:rowOff>
    </xdr:from>
    <xdr:to>
      <xdr:col>8</xdr:col>
      <xdr:colOff>815832</xdr:colOff>
      <xdr:row>6</xdr:row>
      <xdr:rowOff>76802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499" y="416982"/>
          <a:ext cx="1980000" cy="79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990600</xdr:colOff>
      <xdr:row>25</xdr:row>
      <xdr:rowOff>9525</xdr:rowOff>
    </xdr:from>
    <xdr:to>
      <xdr:col>8</xdr:col>
      <xdr:colOff>971550</xdr:colOff>
      <xdr:row>26</xdr:row>
      <xdr:rowOff>114300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6353175" y="4686300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761999</xdr:colOff>
      <xdr:row>2</xdr:row>
      <xdr:rowOff>74083</xdr:rowOff>
    </xdr:from>
    <xdr:to>
      <xdr:col>10</xdr:col>
      <xdr:colOff>784083</xdr:colOff>
      <xdr:row>6</xdr:row>
      <xdr:rowOff>160277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5666" y="486833"/>
          <a:ext cx="1980000" cy="80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25</xdr:row>
      <xdr:rowOff>157692</xdr:rowOff>
    </xdr:from>
    <xdr:to>
      <xdr:col>11</xdr:col>
      <xdr:colOff>29634</xdr:colOff>
      <xdr:row>27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8377767" y="463444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46</xdr:row>
      <xdr:rowOff>0</xdr:rowOff>
    </xdr:from>
    <xdr:to>
      <xdr:col>4</xdr:col>
      <xdr:colOff>561975</xdr:colOff>
      <xdr:row>46</xdr:row>
      <xdr:rowOff>47625</xdr:rowOff>
    </xdr:to>
    <xdr:sp macro="" textlink="">
      <xdr:nvSpPr>
        <xdr:cNvPr id="91137" name="Text Box 1"/>
        <xdr:cNvSpPr txBox="1">
          <a:spLocks noChangeArrowheads="1"/>
        </xdr:cNvSpPr>
      </xdr:nvSpPr>
      <xdr:spPr bwMode="auto">
        <a:xfrm>
          <a:off x="4181475" y="7991475"/>
          <a:ext cx="14287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Publicación: Abril 2009</a:t>
          </a:r>
        </a:p>
      </xdr:txBody>
    </xdr:sp>
    <xdr:clientData/>
  </xdr:twoCellAnchor>
  <xdr:twoCellAnchor editAs="oneCell">
    <xdr:from>
      <xdr:col>13</xdr:col>
      <xdr:colOff>791631</xdr:colOff>
      <xdr:row>2</xdr:row>
      <xdr:rowOff>142876</xdr:rowOff>
    </xdr:from>
    <xdr:to>
      <xdr:col>15</xdr:col>
      <xdr:colOff>809481</xdr:colOff>
      <xdr:row>6</xdr:row>
      <xdr:rowOff>175000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3231" y="552451"/>
          <a:ext cx="1980000" cy="756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25</xdr:row>
      <xdr:rowOff>147109</xdr:rowOff>
    </xdr:from>
    <xdr:to>
      <xdr:col>16</xdr:col>
      <xdr:colOff>19051</xdr:colOff>
      <xdr:row>27</xdr:row>
      <xdr:rowOff>93134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4240934" y="44651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751416</xdr:colOff>
      <xdr:row>2</xdr:row>
      <xdr:rowOff>142875</xdr:rowOff>
    </xdr:from>
    <xdr:to>
      <xdr:col>10</xdr:col>
      <xdr:colOff>778791</xdr:colOff>
      <xdr:row>7</xdr:row>
      <xdr:rowOff>43937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6616" y="552450"/>
          <a:ext cx="1980000" cy="805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48684</xdr:colOff>
      <xdr:row>23</xdr:row>
      <xdr:rowOff>157692</xdr:rowOff>
    </xdr:from>
    <xdr:to>
      <xdr:col>11</xdr:col>
      <xdr:colOff>29634</xdr:colOff>
      <xdr:row>25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8364009" y="467254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48684</xdr:colOff>
      <xdr:row>23</xdr:row>
      <xdr:rowOff>157692</xdr:rowOff>
    </xdr:from>
    <xdr:to>
      <xdr:col>11</xdr:col>
      <xdr:colOff>29634</xdr:colOff>
      <xdr:row>25</xdr:row>
      <xdr:rowOff>103717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8364009" y="467254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857248</xdr:colOff>
      <xdr:row>2</xdr:row>
      <xdr:rowOff>88899</xdr:rowOff>
    </xdr:from>
    <xdr:to>
      <xdr:col>15</xdr:col>
      <xdr:colOff>879332</xdr:colOff>
      <xdr:row>6</xdr:row>
      <xdr:rowOff>127662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3665" y="501649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23</xdr:row>
      <xdr:rowOff>147109</xdr:rowOff>
    </xdr:from>
    <xdr:to>
      <xdr:col>16</xdr:col>
      <xdr:colOff>19051</xdr:colOff>
      <xdr:row>25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2"/>
        </xdr:cNvPr>
        <xdr:cNvSpPr/>
      </xdr:nvSpPr>
      <xdr:spPr>
        <a:xfrm>
          <a:off x="14230351" y="45000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23</xdr:row>
      <xdr:rowOff>147109</xdr:rowOff>
    </xdr:from>
    <xdr:to>
      <xdr:col>16</xdr:col>
      <xdr:colOff>19051</xdr:colOff>
      <xdr:row>25</xdr:row>
      <xdr:rowOff>93134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4230351" y="45000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730151</xdr:colOff>
      <xdr:row>2</xdr:row>
      <xdr:rowOff>38100</xdr:rowOff>
    </xdr:from>
    <xdr:to>
      <xdr:col>15</xdr:col>
      <xdr:colOff>748001</xdr:colOff>
      <xdr:row>6</xdr:row>
      <xdr:rowOff>149650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1751" y="447675"/>
          <a:ext cx="1980000" cy="83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6" name="15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19" name="18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26</xdr:row>
      <xdr:rowOff>147109</xdr:rowOff>
    </xdr:from>
    <xdr:to>
      <xdr:col>16</xdr:col>
      <xdr:colOff>19051</xdr:colOff>
      <xdr:row>28</xdr:row>
      <xdr:rowOff>93134</xdr:rowOff>
    </xdr:to>
    <xdr:sp macro="" textlink="">
      <xdr:nvSpPr>
        <xdr:cNvPr id="20" name="19 Rectángulo redondeado">
          <a:hlinkClick xmlns:r="http://schemas.openxmlformats.org/officeDocument/2006/relationships" r:id="rId2"/>
        </xdr:cNvPr>
        <xdr:cNvSpPr/>
      </xdr:nvSpPr>
      <xdr:spPr>
        <a:xfrm>
          <a:off x="14230351" y="442383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0" name="9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13</xdr:col>
      <xdr:colOff>736501</xdr:colOff>
      <xdr:row>2</xdr:row>
      <xdr:rowOff>9525</xdr:rowOff>
    </xdr:from>
    <xdr:to>
      <xdr:col>15</xdr:col>
      <xdr:colOff>754351</xdr:colOff>
      <xdr:row>6</xdr:row>
      <xdr:rowOff>120017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8101" y="419100"/>
          <a:ext cx="1980000" cy="834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3" name="12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4" name="13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14</xdr:col>
      <xdr:colOff>38101</xdr:colOff>
      <xdr:row>22</xdr:row>
      <xdr:rowOff>147109</xdr:rowOff>
    </xdr:from>
    <xdr:to>
      <xdr:col>16</xdr:col>
      <xdr:colOff>19051</xdr:colOff>
      <xdr:row>24</xdr:row>
      <xdr:rowOff>93134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4230351" y="47476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33"/>
  <sheetViews>
    <sheetView tabSelected="1" zoomScaleNormal="100" workbookViewId="0">
      <selection activeCell="F5" sqref="F5"/>
    </sheetView>
  </sheetViews>
  <sheetFormatPr baseColWidth="10" defaultColWidth="0" defaultRowHeight="14.25" x14ac:dyDescent="0.2"/>
  <cols>
    <col min="1" max="1" width="7.140625" style="10" customWidth="1"/>
    <col min="2" max="3" width="7.28515625" style="11" customWidth="1"/>
    <col min="4" max="4" width="74.7109375" style="11" customWidth="1"/>
    <col min="5" max="5" width="7.42578125" style="11" customWidth="1"/>
    <col min="6" max="6" width="7.140625" style="10" customWidth="1"/>
    <col min="7" max="27" width="0" style="10" hidden="1" customWidth="1"/>
    <col min="28" max="16384" width="11.42578125" style="11" hidden="1"/>
  </cols>
  <sheetData>
    <row r="1" spans="1:27" s="9" customFormat="1" ht="18.75" customHeight="1" x14ac:dyDescent="0.2">
      <c r="A1" s="8"/>
      <c r="B1" s="26"/>
      <c r="C1" s="26"/>
      <c r="D1" s="26"/>
      <c r="E1" s="26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s="9" customFormat="1" ht="18" x14ac:dyDescent="0.2">
      <c r="A2" s="8"/>
      <c r="B2" s="26"/>
      <c r="C2" s="130" t="s">
        <v>63</v>
      </c>
      <c r="D2" s="130"/>
      <c r="E2" s="2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9" customFormat="1" x14ac:dyDescent="0.2">
      <c r="A3" s="8"/>
      <c r="B3" s="26"/>
      <c r="C3" s="122" t="s">
        <v>64</v>
      </c>
      <c r="D3" s="122"/>
      <c r="E3" s="26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9" customFormat="1" x14ac:dyDescent="0.2">
      <c r="A4" s="8"/>
      <c r="B4" s="26"/>
      <c r="C4" s="26"/>
      <c r="D4" s="26"/>
      <c r="E4" s="26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s="9" customFormat="1" x14ac:dyDescent="0.2">
      <c r="A5" s="8"/>
      <c r="B5" s="26"/>
      <c r="C5" s="26"/>
      <c r="D5" s="26"/>
      <c r="E5" s="26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s="9" customFormat="1" x14ac:dyDescent="0.2">
      <c r="A6" s="8"/>
      <c r="B6" s="26"/>
      <c r="C6" s="26"/>
      <c r="D6" s="26"/>
      <c r="E6" s="26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9" customFormat="1" x14ac:dyDescent="0.2">
      <c r="A7" s="8"/>
      <c r="B7" s="26"/>
      <c r="C7" s="26"/>
      <c r="D7" s="28"/>
      <c r="E7" s="26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s="9" customFormat="1" x14ac:dyDescent="0.2">
      <c r="A8" s="8"/>
      <c r="B8" s="26"/>
      <c r="C8" s="39" t="s">
        <v>108</v>
      </c>
      <c r="D8" s="39"/>
      <c r="E8" s="2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s="9" customFormat="1" x14ac:dyDescent="0.2">
      <c r="A9" s="8"/>
      <c r="B9" s="26"/>
      <c r="C9" s="26"/>
      <c r="D9" s="26"/>
      <c r="E9" s="2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s="9" customFormat="1" ht="9.75" customHeight="1" x14ac:dyDescent="0.2">
      <c r="A10" s="8"/>
      <c r="B10" s="66"/>
      <c r="C10" s="66"/>
      <c r="D10" s="66"/>
      <c r="E10" s="6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s="9" customFormat="1" x14ac:dyDescent="0.2">
      <c r="A11" s="8"/>
      <c r="D11" s="2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0" customHeight="1" x14ac:dyDescent="0.2">
      <c r="C12" s="129" t="s">
        <v>3</v>
      </c>
      <c r="D12" s="129"/>
    </row>
    <row r="13" spans="1:27" ht="10.5" customHeight="1" x14ac:dyDescent="0.2">
      <c r="D13" s="12"/>
    </row>
    <row r="14" spans="1:27" ht="45" customHeight="1" x14ac:dyDescent="0.2">
      <c r="B14" s="14"/>
      <c r="C14" s="129" t="s">
        <v>21</v>
      </c>
      <c r="D14" s="129"/>
      <c r="E14" s="9"/>
    </row>
    <row r="15" spans="1:27" ht="15" thickBot="1" x14ac:dyDescent="0.25">
      <c r="B15" s="9"/>
      <c r="C15" s="9"/>
      <c r="D15" s="12"/>
      <c r="E15" s="9"/>
    </row>
    <row r="16" spans="1:27" ht="42" customHeight="1" thickBot="1" x14ac:dyDescent="0.25">
      <c r="B16" s="9"/>
      <c r="C16" s="38" t="s">
        <v>65</v>
      </c>
      <c r="D16" s="29" t="s">
        <v>66</v>
      </c>
      <c r="E16" s="9"/>
    </row>
    <row r="17" spans="2:5" ht="27" customHeight="1" x14ac:dyDescent="0.2">
      <c r="B17" s="14"/>
      <c r="C17" s="35">
        <v>1</v>
      </c>
      <c r="D17" s="30" t="s">
        <v>67</v>
      </c>
      <c r="E17" s="9"/>
    </row>
    <row r="18" spans="2:5" ht="27" customHeight="1" x14ac:dyDescent="0.2">
      <c r="B18" s="14"/>
      <c r="C18" s="36">
        <v>2</v>
      </c>
      <c r="D18" s="31" t="s">
        <v>68</v>
      </c>
      <c r="E18" s="9"/>
    </row>
    <row r="19" spans="2:5" ht="27" customHeight="1" x14ac:dyDescent="0.2">
      <c r="B19" s="14"/>
      <c r="C19" s="36">
        <v>3</v>
      </c>
      <c r="D19" s="32" t="s">
        <v>69</v>
      </c>
      <c r="E19" s="9"/>
    </row>
    <row r="20" spans="2:5" ht="27" customHeight="1" x14ac:dyDescent="0.2">
      <c r="B20" s="14"/>
      <c r="C20" s="36">
        <v>4</v>
      </c>
      <c r="D20" s="31" t="s">
        <v>70</v>
      </c>
      <c r="E20" s="9"/>
    </row>
    <row r="21" spans="2:5" ht="27" customHeight="1" x14ac:dyDescent="0.2">
      <c r="B21" s="14"/>
      <c r="C21" s="36">
        <v>5</v>
      </c>
      <c r="D21" s="32" t="s">
        <v>71</v>
      </c>
      <c r="E21" s="9"/>
    </row>
    <row r="22" spans="2:5" ht="27" customHeight="1" x14ac:dyDescent="0.2">
      <c r="B22" s="14"/>
      <c r="C22" s="36">
        <v>6</v>
      </c>
      <c r="D22" s="31" t="s">
        <v>72</v>
      </c>
      <c r="E22" s="9"/>
    </row>
    <row r="23" spans="2:5" ht="27" customHeight="1" x14ac:dyDescent="0.2">
      <c r="B23" s="14"/>
      <c r="C23" s="36">
        <v>7</v>
      </c>
      <c r="D23" s="31" t="s">
        <v>73</v>
      </c>
      <c r="E23" s="9"/>
    </row>
    <row r="24" spans="2:5" ht="27" customHeight="1" x14ac:dyDescent="0.2">
      <c r="B24" s="14"/>
      <c r="C24" s="36">
        <v>8</v>
      </c>
      <c r="D24" s="33" t="s">
        <v>74</v>
      </c>
      <c r="E24" s="9"/>
    </row>
    <row r="25" spans="2:5" ht="27" customHeight="1" x14ac:dyDescent="0.2">
      <c r="B25" s="14"/>
      <c r="C25" s="36">
        <v>9</v>
      </c>
      <c r="D25" s="31" t="s">
        <v>75</v>
      </c>
      <c r="E25" s="9"/>
    </row>
    <row r="26" spans="2:5" ht="27.75" customHeight="1" thickBot="1" x14ac:dyDescent="0.25">
      <c r="C26" s="37">
        <v>10</v>
      </c>
      <c r="D26" s="34" t="s">
        <v>76</v>
      </c>
    </row>
    <row r="27" spans="2:5" ht="15" customHeight="1" x14ac:dyDescent="0.2">
      <c r="D27" s="13"/>
    </row>
    <row r="28" spans="2:5" ht="15" customHeight="1" x14ac:dyDescent="0.2"/>
    <row r="30" spans="2:5" x14ac:dyDescent="0.2">
      <c r="D30" s="24"/>
    </row>
    <row r="33" ht="15" customHeight="1" x14ac:dyDescent="0.2"/>
  </sheetData>
  <sheetProtection password="CB2B" sheet="1" objects="1" scenarios="1"/>
  <mergeCells count="3">
    <mergeCell ref="C12:D12"/>
    <mergeCell ref="C14:D14"/>
    <mergeCell ref="C2:D2"/>
  </mergeCells>
  <phoneticPr fontId="23" type="noConversion"/>
  <hyperlinks>
    <hyperlink ref="D17" location="'CNT S.A. (Andinatel)'!A1" display="1, Ingresos y Egresos de Interconexión de CNT S.A. (Andinatel)"/>
    <hyperlink ref="D18" location="'CNT S.A. (Pacifictel)'!A1" display="2, Ingresos y Egresos de Interconexión de CNT S.A. (Pacifictel)"/>
    <hyperlink ref="D20" location="Etapa!A1" display="4, Ingresos y Egresos de Interconexión de Etapa E.P."/>
    <hyperlink ref="D22" location="'Linkotel S.A.'!A1" display="4, Ingresos y Egresos de Interconexión de Linkotel S.A."/>
    <hyperlink ref="D23" location="'Setel S.A.'!A1" display="5, Setel S.A."/>
    <hyperlink ref="D24" location="'Ecuadortelecom S.A.'!A1" display="8, Ingresos y Egresos de Interconexión de Ecuadortelecom S.A."/>
    <hyperlink ref="D25" location="Globalcrossing!A1" display="9, Ingresos y Egresos de Interconexión de Globalcrossing S.A."/>
    <hyperlink ref="D26" location="'Grupo Coripar'!A1" display="10, Ingresos y Egresos de Interconexión de Grupo Coripar"/>
    <hyperlink ref="D19" location="'CNT EP'!A1" display="3, Ingresos y Egresos de Interconexión de CNT E.P."/>
    <hyperlink ref="D21" location="'Etapa EP. (ex-Etapatelecom)'!A1" display="7, Ingresos y Egresos de Interconexión de Etapa E.P. (ex-Etapatelecom)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M17" sqref="M17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5.710937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27"/>
    </row>
    <row r="2" spans="1:13" ht="18" x14ac:dyDescent="0.2">
      <c r="B2" s="26"/>
      <c r="C2" s="125" t="s">
        <v>63</v>
      </c>
      <c r="D2" s="125"/>
      <c r="E2" s="125"/>
      <c r="F2" s="125"/>
      <c r="G2" s="26"/>
      <c r="H2" s="26"/>
      <c r="I2" s="26"/>
      <c r="J2" s="26"/>
      <c r="K2" s="26"/>
    </row>
    <row r="3" spans="1:13" ht="14.25" x14ac:dyDescent="0.2">
      <c r="B3" s="26"/>
      <c r="C3" s="124" t="s">
        <v>106</v>
      </c>
      <c r="D3" s="124"/>
      <c r="E3" s="124"/>
      <c r="F3" s="124"/>
      <c r="G3" s="26"/>
      <c r="H3" s="26"/>
      <c r="I3" s="26"/>
      <c r="J3" s="26"/>
      <c r="K3" s="26"/>
    </row>
    <row r="4" spans="1:13" ht="14.25" x14ac:dyDescent="0.2">
      <c r="B4" s="26"/>
      <c r="C4" s="123"/>
      <c r="D4" s="123"/>
      <c r="E4" s="123"/>
      <c r="F4" s="123"/>
      <c r="G4" s="26"/>
      <c r="H4" s="26"/>
      <c r="I4" s="26"/>
      <c r="J4" s="26"/>
      <c r="K4" s="26"/>
    </row>
    <row r="5" spans="1:13" ht="14.25" x14ac:dyDescent="0.2">
      <c r="B5" s="26"/>
      <c r="C5" s="123"/>
      <c r="D5" s="123"/>
      <c r="E5" s="123"/>
      <c r="F5" s="123"/>
      <c r="G5" s="26"/>
      <c r="H5" s="26"/>
      <c r="I5" s="26"/>
      <c r="J5" s="26"/>
      <c r="K5" s="26"/>
    </row>
    <row r="6" spans="1:13" ht="14.25" x14ac:dyDescent="0.2">
      <c r="B6" s="26"/>
      <c r="C6" s="123"/>
      <c r="D6" s="123"/>
      <c r="E6" s="123"/>
      <c r="F6" s="123"/>
      <c r="G6" s="26"/>
      <c r="H6" s="26"/>
      <c r="I6" s="26"/>
      <c r="J6" s="26"/>
      <c r="K6" s="26"/>
    </row>
    <row r="7" spans="1:13" ht="14.25" customHeight="1" x14ac:dyDescent="0.2">
      <c r="B7" s="26"/>
      <c r="C7" s="123"/>
      <c r="D7" s="123"/>
      <c r="E7" s="123"/>
      <c r="F7" s="123"/>
      <c r="G7" s="26"/>
      <c r="H7" s="26"/>
      <c r="I7" s="26"/>
      <c r="J7" s="26"/>
      <c r="K7" s="26"/>
    </row>
    <row r="8" spans="1:13" ht="14.25" x14ac:dyDescent="0.2">
      <c r="B8" s="26"/>
      <c r="C8" s="126" t="s">
        <v>108</v>
      </c>
      <c r="D8" s="126"/>
      <c r="E8" s="126"/>
      <c r="F8" s="126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33"/>
      <c r="C12" s="134"/>
      <c r="D12" s="139">
        <v>2009</v>
      </c>
      <c r="E12" s="140"/>
      <c r="F12" s="141">
        <v>2010</v>
      </c>
      <c r="G12" s="142"/>
      <c r="H12" s="141">
        <v>2011</v>
      </c>
      <c r="I12" s="142"/>
      <c r="J12" s="141">
        <v>2012</v>
      </c>
      <c r="K12" s="142"/>
    </row>
    <row r="13" spans="1:13" ht="33" customHeight="1" thickBot="1" x14ac:dyDescent="0.25">
      <c r="B13" s="143" t="s">
        <v>77</v>
      </c>
      <c r="C13" s="144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  <c r="J13" s="67" t="s">
        <v>78</v>
      </c>
      <c r="K13" s="103" t="s">
        <v>79</v>
      </c>
    </row>
    <row r="14" spans="1:13" x14ac:dyDescent="0.2">
      <c r="A14" s="86"/>
      <c r="B14" s="84" t="s">
        <v>35</v>
      </c>
      <c r="C14" s="82"/>
      <c r="D14" s="94">
        <v>0.90382486195835388</v>
      </c>
      <c r="E14" s="95">
        <v>0.72114431681971314</v>
      </c>
      <c r="F14" s="96">
        <v>0.89114895147813533</v>
      </c>
      <c r="G14" s="97">
        <v>0.42580579549871578</v>
      </c>
      <c r="H14" s="95">
        <v>0</v>
      </c>
      <c r="I14" s="97">
        <v>0</v>
      </c>
      <c r="J14" s="96">
        <v>0.91418400829689994</v>
      </c>
      <c r="K14" s="97">
        <v>0.38386279408386231</v>
      </c>
      <c r="L14" s="86"/>
      <c r="M14" s="86"/>
    </row>
    <row r="15" spans="1:13" x14ac:dyDescent="0.2">
      <c r="A15" s="86"/>
      <c r="B15" s="85" t="s">
        <v>22</v>
      </c>
      <c r="C15" s="83"/>
      <c r="D15" s="98">
        <v>3.183077955300348E-2</v>
      </c>
      <c r="E15" s="99">
        <v>2.7592835475576366E-2</v>
      </c>
      <c r="F15" s="100">
        <v>3.1906132660000738E-2</v>
      </c>
      <c r="G15" s="101">
        <v>4.1089393832486748E-3</v>
      </c>
      <c r="H15" s="101">
        <v>0.12497790417923417</v>
      </c>
      <c r="I15" s="102">
        <v>1.7811041695453441E-2</v>
      </c>
      <c r="J15" s="100">
        <v>2.8942517233950915E-2</v>
      </c>
      <c r="K15" s="101">
        <v>6.6458608103803548E-3</v>
      </c>
      <c r="L15" s="86"/>
      <c r="M15" s="86"/>
    </row>
    <row r="16" spans="1:13" x14ac:dyDescent="0.2">
      <c r="A16" s="86"/>
      <c r="B16" s="85" t="s">
        <v>24</v>
      </c>
      <c r="C16" s="83"/>
      <c r="D16" s="98">
        <v>5.6899948552963184E-4</v>
      </c>
      <c r="E16" s="99">
        <v>3.4490145488781768E-4</v>
      </c>
      <c r="F16" s="100">
        <v>3.2269123180950232E-4</v>
      </c>
      <c r="G16" s="101">
        <v>6.2306421343463167E-5</v>
      </c>
      <c r="H16" s="101">
        <v>4.8327980826302306E-4</v>
      </c>
      <c r="I16" s="102">
        <v>6.919700717278161E-5</v>
      </c>
      <c r="J16" s="100">
        <v>1.3354319518124637E-4</v>
      </c>
      <c r="K16" s="101">
        <v>1.3446010629007926E-4</v>
      </c>
      <c r="L16" s="86"/>
      <c r="M16" s="86"/>
    </row>
    <row r="17" spans="1:13" x14ac:dyDescent="0.2">
      <c r="A17" s="86"/>
      <c r="B17" s="85" t="s">
        <v>34</v>
      </c>
      <c r="C17" s="83"/>
      <c r="D17" s="98">
        <v>2.8189182845613837E-3</v>
      </c>
      <c r="E17" s="99">
        <v>2.6669291217306979E-4</v>
      </c>
      <c r="F17" s="100">
        <v>9.2481041547002058E-3</v>
      </c>
      <c r="G17" s="101">
        <v>1.225084345071139E-3</v>
      </c>
      <c r="H17" s="101">
        <v>2.3306860175721821E-2</v>
      </c>
      <c r="I17" s="102">
        <v>6.7960503341741359E-3</v>
      </c>
      <c r="J17" s="100">
        <v>9.0556661655523535E-3</v>
      </c>
      <c r="K17" s="101">
        <v>7.2132277002567111E-3</v>
      </c>
      <c r="L17" s="86"/>
      <c r="M17" s="86"/>
    </row>
    <row r="18" spans="1:13" x14ac:dyDescent="0.2">
      <c r="A18" s="86"/>
      <c r="B18" s="85" t="s">
        <v>50</v>
      </c>
      <c r="C18" s="83"/>
      <c r="D18" s="98">
        <v>4.7890790032077343E-4</v>
      </c>
      <c r="E18" s="99">
        <v>1.9351796131496791E-4</v>
      </c>
      <c r="F18" s="100">
        <v>3.8389730817786014E-4</v>
      </c>
      <c r="G18" s="101">
        <v>1.053002714820561E-4</v>
      </c>
      <c r="H18" s="101">
        <v>6.1841492052614331E-5</v>
      </c>
      <c r="I18" s="102">
        <v>5.2106180099986145E-5</v>
      </c>
      <c r="J18" s="105"/>
      <c r="K18" s="106"/>
      <c r="L18" s="86"/>
      <c r="M18" s="86"/>
    </row>
    <row r="19" spans="1:13" x14ac:dyDescent="0.2">
      <c r="A19" s="86"/>
      <c r="B19" s="85" t="s">
        <v>31</v>
      </c>
      <c r="C19" s="83"/>
      <c r="D19" s="98">
        <v>8.0300052395369283E-3</v>
      </c>
      <c r="E19" s="99">
        <v>1.8359533950937344E-2</v>
      </c>
      <c r="F19" s="100">
        <v>1.0767241617935262E-2</v>
      </c>
      <c r="G19" s="101">
        <v>1.1387403506119623E-2</v>
      </c>
      <c r="H19" s="101">
        <v>3.4038587917293132E-2</v>
      </c>
      <c r="I19" s="102">
        <v>2.7355127448580565E-2</v>
      </c>
      <c r="J19" s="100">
        <v>8.9608876883137938E-3</v>
      </c>
      <c r="K19" s="101">
        <v>1.0700416390632744E-2</v>
      </c>
      <c r="L19" s="86"/>
      <c r="M19" s="86"/>
    </row>
    <row r="20" spans="1:13" x14ac:dyDescent="0.2">
      <c r="A20" s="86"/>
      <c r="B20" s="85" t="s">
        <v>27</v>
      </c>
      <c r="C20" s="83"/>
      <c r="D20" s="98">
        <v>2.8689428226641979E-2</v>
      </c>
      <c r="E20" s="99">
        <v>0.12329535784117085</v>
      </c>
      <c r="F20" s="100">
        <v>2.7095597087077903E-2</v>
      </c>
      <c r="G20" s="101">
        <v>0.28987266510383747</v>
      </c>
      <c r="H20" s="101">
        <v>0.41486793035498992</v>
      </c>
      <c r="I20" s="102">
        <v>0.42698244692433046</v>
      </c>
      <c r="J20" s="100">
        <v>2.1176217266393935E-2</v>
      </c>
      <c r="K20" s="101">
        <v>0.21989987002008921</v>
      </c>
      <c r="L20" s="86"/>
      <c r="M20" s="86"/>
    </row>
    <row r="21" spans="1:13" x14ac:dyDescent="0.2">
      <c r="A21" s="86"/>
      <c r="B21" s="85" t="s">
        <v>28</v>
      </c>
      <c r="C21" s="83"/>
      <c r="D21" s="98">
        <v>2.3758099352051837E-2</v>
      </c>
      <c r="E21" s="99">
        <v>0.10880284358422643</v>
      </c>
      <c r="F21" s="100">
        <v>2.1718296934961627E-2</v>
      </c>
      <c r="G21" s="101">
        <v>0.22826046682122159</v>
      </c>
      <c r="H21" s="101">
        <v>0.38786180983042073</v>
      </c>
      <c r="I21" s="102">
        <v>0.49893942369879352</v>
      </c>
      <c r="J21" s="100">
        <v>1.7547160153707726E-2</v>
      </c>
      <c r="K21" s="101">
        <v>0.37154337088848854</v>
      </c>
      <c r="L21" s="86"/>
      <c r="M21" s="86"/>
    </row>
    <row r="22" spans="1:13" ht="13.5" thickBot="1" x14ac:dyDescent="0.25">
      <c r="A22" s="86"/>
      <c r="B22" s="85" t="s">
        <v>46</v>
      </c>
      <c r="C22" s="83"/>
      <c r="D22" s="107"/>
      <c r="E22" s="108"/>
      <c r="F22" s="100">
        <v>7.4090875272017015E-3</v>
      </c>
      <c r="G22" s="101">
        <v>3.917203864896017E-2</v>
      </c>
      <c r="H22" s="101">
        <v>1.4401786242024752E-2</v>
      </c>
      <c r="I22" s="102">
        <v>2.1994606711395234E-2</v>
      </c>
      <c r="J22" s="100" t="s">
        <v>62</v>
      </c>
      <c r="K22" s="101" t="s">
        <v>62</v>
      </c>
      <c r="L22" s="86"/>
      <c r="M22" s="86"/>
    </row>
    <row r="23" spans="1:13" ht="13.5" thickBot="1" x14ac:dyDescent="0.25">
      <c r="B23" s="131" t="s">
        <v>2</v>
      </c>
      <c r="C23" s="132"/>
      <c r="D23" s="87">
        <f t="shared" ref="D23:K23" si="0">SUM(D14:D22)</f>
        <v>1</v>
      </c>
      <c r="E23" s="87">
        <f t="shared" si="0"/>
        <v>1</v>
      </c>
      <c r="F23" s="87">
        <f t="shared" si="0"/>
        <v>1.0000000000000002</v>
      </c>
      <c r="G23" s="87">
        <f t="shared" si="0"/>
        <v>0.99999999999999989</v>
      </c>
      <c r="H23" s="87">
        <f t="shared" si="0"/>
        <v>1.0000000000000002</v>
      </c>
      <c r="I23" s="87">
        <f t="shared" si="0"/>
        <v>1.0000000000000002</v>
      </c>
      <c r="J23" s="87">
        <f t="shared" si="0"/>
        <v>0.99999999999999989</v>
      </c>
      <c r="K23" s="104">
        <f t="shared" si="0"/>
        <v>1</v>
      </c>
    </row>
    <row r="26" spans="1:13" x14ac:dyDescent="0.2">
      <c r="I26" s="17"/>
    </row>
    <row r="29" spans="1:13" x14ac:dyDescent="0.2">
      <c r="B29" s="16" t="s">
        <v>5</v>
      </c>
    </row>
    <row r="30" spans="1:13" x14ac:dyDescent="0.2">
      <c r="B30" s="17"/>
    </row>
    <row r="31" spans="1:13" x14ac:dyDescent="0.2">
      <c r="B31" s="113" t="s">
        <v>19</v>
      </c>
    </row>
    <row r="32" spans="1:13" x14ac:dyDescent="0.2">
      <c r="B32" s="113" t="s">
        <v>20</v>
      </c>
    </row>
    <row r="33" spans="2:2" x14ac:dyDescent="0.2">
      <c r="B33" s="114" t="s">
        <v>58</v>
      </c>
    </row>
    <row r="34" spans="2:2" x14ac:dyDescent="0.2">
      <c r="B34" s="114" t="s">
        <v>89</v>
      </c>
    </row>
  </sheetData>
  <sheetProtection password="CB2B" sheet="1" objects="1" scenarios="1"/>
  <mergeCells count="7">
    <mergeCell ref="B23:C23"/>
    <mergeCell ref="H12:I12"/>
    <mergeCell ref="J12:K12"/>
    <mergeCell ref="B13:C13"/>
    <mergeCell ref="B12:C12"/>
    <mergeCell ref="D12:E12"/>
    <mergeCell ref="F12:G12"/>
  </mergeCells>
  <phoneticPr fontId="23" type="noConversion"/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/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5.710937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27"/>
    </row>
    <row r="2" spans="1:13" ht="18" x14ac:dyDescent="0.2">
      <c r="B2" s="26"/>
      <c r="C2" s="125" t="s">
        <v>63</v>
      </c>
      <c r="D2" s="125"/>
      <c r="E2" s="125"/>
      <c r="F2" s="125"/>
      <c r="G2" s="26"/>
      <c r="H2" s="26"/>
      <c r="I2" s="26"/>
      <c r="J2" s="26"/>
      <c r="K2" s="26"/>
    </row>
    <row r="3" spans="1:13" ht="14.25" x14ac:dyDescent="0.2">
      <c r="B3" s="26"/>
      <c r="C3" s="124" t="s">
        <v>107</v>
      </c>
      <c r="D3" s="124"/>
      <c r="E3" s="124"/>
      <c r="F3" s="124"/>
      <c r="G3" s="26"/>
      <c r="H3" s="26"/>
      <c r="I3" s="26"/>
      <c r="J3" s="26"/>
      <c r="K3" s="26"/>
    </row>
    <row r="4" spans="1:13" ht="14.25" x14ac:dyDescent="0.2">
      <c r="B4" s="26"/>
      <c r="C4" s="123"/>
      <c r="D4" s="123"/>
      <c r="E4" s="123"/>
      <c r="F4" s="123"/>
      <c r="G4" s="26"/>
      <c r="H4" s="26"/>
      <c r="I4" s="26"/>
      <c r="J4" s="26"/>
      <c r="K4" s="26"/>
    </row>
    <row r="5" spans="1:13" ht="14.25" x14ac:dyDescent="0.2">
      <c r="B5" s="26"/>
      <c r="C5" s="123"/>
      <c r="D5" s="123"/>
      <c r="E5" s="123"/>
      <c r="F5" s="123"/>
      <c r="G5" s="26"/>
      <c r="H5" s="26"/>
      <c r="I5" s="26"/>
      <c r="J5" s="26"/>
      <c r="K5" s="26"/>
    </row>
    <row r="6" spans="1:13" ht="14.25" x14ac:dyDescent="0.2">
      <c r="B6" s="26"/>
      <c r="C6" s="123"/>
      <c r="D6" s="123"/>
      <c r="E6" s="123"/>
      <c r="F6" s="123"/>
      <c r="G6" s="26"/>
      <c r="H6" s="26"/>
      <c r="I6" s="26"/>
      <c r="J6" s="26"/>
      <c r="K6" s="26"/>
    </row>
    <row r="7" spans="1:13" ht="14.25" customHeight="1" x14ac:dyDescent="0.2">
      <c r="B7" s="26"/>
      <c r="C7" s="123"/>
      <c r="D7" s="123"/>
      <c r="E7" s="123"/>
      <c r="F7" s="123"/>
      <c r="G7" s="26"/>
      <c r="H7" s="26"/>
      <c r="I7" s="26"/>
      <c r="J7" s="26"/>
      <c r="K7" s="26"/>
    </row>
    <row r="8" spans="1:13" ht="14.25" x14ac:dyDescent="0.2">
      <c r="B8" s="26"/>
      <c r="C8" s="126" t="s">
        <v>108</v>
      </c>
      <c r="D8" s="126"/>
      <c r="E8" s="126"/>
      <c r="F8" s="126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33"/>
      <c r="C12" s="134"/>
      <c r="D12" s="139">
        <v>2009</v>
      </c>
      <c r="E12" s="140"/>
      <c r="F12" s="141">
        <v>2010</v>
      </c>
      <c r="G12" s="142"/>
      <c r="H12" s="141">
        <v>2011</v>
      </c>
      <c r="I12" s="142"/>
      <c r="J12" s="141">
        <v>2012</v>
      </c>
      <c r="K12" s="142"/>
    </row>
    <row r="13" spans="1:13" ht="33" customHeight="1" thickBot="1" x14ac:dyDescent="0.25">
      <c r="B13" s="143" t="s">
        <v>77</v>
      </c>
      <c r="C13" s="144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  <c r="J13" s="67" t="s">
        <v>78</v>
      </c>
      <c r="K13" s="103" t="s">
        <v>79</v>
      </c>
    </row>
    <row r="14" spans="1:13" ht="13.5" thickBot="1" x14ac:dyDescent="0.25">
      <c r="A14" s="86"/>
      <c r="B14" s="84" t="s">
        <v>35</v>
      </c>
      <c r="C14" s="82"/>
      <c r="D14" s="94">
        <v>1</v>
      </c>
      <c r="E14" s="95">
        <v>1</v>
      </c>
      <c r="F14" s="96">
        <v>1</v>
      </c>
      <c r="G14" s="97">
        <v>1</v>
      </c>
      <c r="H14" s="95">
        <v>1</v>
      </c>
      <c r="I14" s="97">
        <v>1</v>
      </c>
      <c r="J14" s="96">
        <v>1</v>
      </c>
      <c r="K14" s="97">
        <v>1</v>
      </c>
      <c r="L14" s="86"/>
      <c r="M14" s="86"/>
    </row>
    <row r="15" spans="1:13" ht="13.5" thickBot="1" x14ac:dyDescent="0.25">
      <c r="B15" s="131" t="s">
        <v>2</v>
      </c>
      <c r="C15" s="132"/>
      <c r="D15" s="87">
        <f t="shared" ref="D15:K15" si="0">SUM(D14:D14)</f>
        <v>1</v>
      </c>
      <c r="E15" s="87">
        <f t="shared" si="0"/>
        <v>1</v>
      </c>
      <c r="F15" s="87">
        <f t="shared" si="0"/>
        <v>1</v>
      </c>
      <c r="G15" s="87">
        <f t="shared" si="0"/>
        <v>1</v>
      </c>
      <c r="H15" s="87">
        <f t="shared" si="0"/>
        <v>1</v>
      </c>
      <c r="I15" s="87">
        <f t="shared" si="0"/>
        <v>1</v>
      </c>
      <c r="J15" s="87">
        <f t="shared" si="0"/>
        <v>1</v>
      </c>
      <c r="K15" s="104">
        <f t="shared" si="0"/>
        <v>1</v>
      </c>
    </row>
    <row r="18" spans="2:9" x14ac:dyDescent="0.2">
      <c r="I18" s="17"/>
    </row>
    <row r="20" spans="2:9" x14ac:dyDescent="0.2">
      <c r="B20" s="16" t="s">
        <v>5</v>
      </c>
    </row>
    <row r="21" spans="2:9" x14ac:dyDescent="0.2">
      <c r="B21" s="17"/>
    </row>
    <row r="22" spans="2:9" x14ac:dyDescent="0.2">
      <c r="B22" s="113" t="s">
        <v>19</v>
      </c>
    </row>
    <row r="23" spans="2:9" x14ac:dyDescent="0.2">
      <c r="B23" s="113" t="s">
        <v>20</v>
      </c>
    </row>
    <row r="24" spans="2:9" x14ac:dyDescent="0.2">
      <c r="B24" s="114" t="s">
        <v>30</v>
      </c>
    </row>
  </sheetData>
  <sheetProtection password="CB2B" sheet="1" objects="1" scenarios="1"/>
  <mergeCells count="7">
    <mergeCell ref="H12:I12"/>
    <mergeCell ref="J12:K12"/>
    <mergeCell ref="B13:C13"/>
    <mergeCell ref="B15:C15"/>
    <mergeCell ref="B12:C12"/>
    <mergeCell ref="D12:E12"/>
    <mergeCell ref="F12:G12"/>
  </mergeCells>
  <phoneticPr fontId="23" type="noConversion"/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1" sqref="L1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90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90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3:G3"/>
    <mergeCell ref="C49:G49"/>
    <mergeCell ref="C2:F2"/>
    <mergeCell ref="C4:F4"/>
    <mergeCell ref="C8:F8"/>
    <mergeCell ref="C48:F4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83" sqref="L83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93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93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rowBreaks count="1" manualBreakCount="1">
    <brk id="46" max="16383" man="1"/>
  </row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5" sqref="L5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35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35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0" sqref="L40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33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33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65" sqref="L65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85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85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86" sqref="L86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1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1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24" sqref="L24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0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0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72" sqref="L72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96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12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96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4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5.42578125" style="1" customWidth="1"/>
    <col min="11" max="11" width="3" style="1" customWidth="1"/>
    <col min="12" max="16384" width="11.42578125" style="1"/>
  </cols>
  <sheetData>
    <row r="1" spans="2:9" ht="14.25" x14ac:dyDescent="0.2">
      <c r="B1" s="26"/>
      <c r="C1" s="26"/>
      <c r="D1" s="26"/>
      <c r="E1" s="26"/>
      <c r="F1" s="26"/>
      <c r="G1" s="26"/>
      <c r="H1" s="26"/>
      <c r="I1" s="127"/>
    </row>
    <row r="2" spans="2:9" ht="18" x14ac:dyDescent="0.2">
      <c r="B2" s="26"/>
      <c r="C2" s="125" t="s">
        <v>63</v>
      </c>
      <c r="D2" s="125"/>
      <c r="E2" s="125"/>
      <c r="F2" s="125"/>
      <c r="G2" s="26"/>
      <c r="H2" s="26"/>
      <c r="I2" s="26"/>
    </row>
    <row r="3" spans="2:9" ht="14.25" customHeight="1" x14ac:dyDescent="0.2">
      <c r="B3" s="26"/>
      <c r="C3" s="124" t="s">
        <v>98</v>
      </c>
      <c r="D3" s="123"/>
      <c r="E3" s="123"/>
      <c r="F3" s="123"/>
      <c r="G3" s="26"/>
      <c r="H3" s="26"/>
      <c r="I3" s="26"/>
    </row>
    <row r="4" spans="2:9" ht="14.25" x14ac:dyDescent="0.2">
      <c r="B4" s="26"/>
      <c r="C4" s="123"/>
      <c r="D4" s="123"/>
      <c r="E4" s="123"/>
      <c r="F4" s="123"/>
      <c r="G4" s="26"/>
      <c r="H4" s="26"/>
      <c r="I4" s="26"/>
    </row>
    <row r="5" spans="2:9" ht="14.25" x14ac:dyDescent="0.2">
      <c r="B5" s="26"/>
      <c r="C5" s="123"/>
      <c r="D5" s="123"/>
      <c r="E5" s="123"/>
      <c r="F5" s="123"/>
      <c r="G5" s="26"/>
      <c r="H5" s="26"/>
      <c r="I5" s="26"/>
    </row>
    <row r="6" spans="2:9" ht="14.25" x14ac:dyDescent="0.2">
      <c r="B6" s="26"/>
      <c r="C6" s="123"/>
      <c r="D6" s="123"/>
      <c r="E6" s="123"/>
      <c r="F6" s="123"/>
      <c r="G6" s="26"/>
      <c r="H6" s="26"/>
      <c r="I6" s="26"/>
    </row>
    <row r="7" spans="2:9" ht="14.25" x14ac:dyDescent="0.2">
      <c r="B7" s="26"/>
      <c r="C7" s="123"/>
      <c r="D7" s="123"/>
      <c r="E7" s="123"/>
      <c r="F7" s="123"/>
      <c r="G7" s="26"/>
      <c r="H7" s="26"/>
      <c r="I7" s="26"/>
    </row>
    <row r="8" spans="2:9" ht="14.25" x14ac:dyDescent="0.2">
      <c r="B8" s="26"/>
      <c r="C8" s="126" t="s">
        <v>108</v>
      </c>
      <c r="D8" s="126"/>
      <c r="E8" s="126"/>
      <c r="F8" s="126"/>
      <c r="G8" s="26"/>
      <c r="H8" s="26"/>
      <c r="I8" s="26"/>
    </row>
    <row r="9" spans="2:9" ht="14.25" x14ac:dyDescent="0.2">
      <c r="B9" s="26"/>
      <c r="C9" s="26"/>
      <c r="D9" s="26"/>
      <c r="E9" s="26"/>
      <c r="F9" s="26"/>
      <c r="G9" s="26"/>
      <c r="H9" s="26"/>
      <c r="I9" s="26"/>
    </row>
    <row r="10" spans="2:9" ht="14.25" x14ac:dyDescent="0.2">
      <c r="B10" s="26"/>
      <c r="C10" s="26"/>
      <c r="D10" s="26"/>
      <c r="E10" s="26"/>
      <c r="F10" s="26"/>
      <c r="G10" s="26"/>
      <c r="H10" s="26"/>
      <c r="I10" s="26"/>
    </row>
    <row r="11" spans="2:9" ht="15" thickBot="1" x14ac:dyDescent="0.25">
      <c r="B11" s="66"/>
      <c r="C11" s="66"/>
      <c r="D11" s="66"/>
      <c r="E11" s="66"/>
      <c r="F11" s="66"/>
      <c r="G11" s="66"/>
      <c r="H11" s="66"/>
      <c r="I11" s="66"/>
    </row>
    <row r="12" spans="2:9" ht="15" thickBot="1" x14ac:dyDescent="0.25">
      <c r="B12" s="133"/>
      <c r="C12" s="134"/>
      <c r="D12" s="139">
        <v>2006</v>
      </c>
      <c r="E12" s="140"/>
      <c r="F12" s="141">
        <v>2007</v>
      </c>
      <c r="G12" s="142"/>
      <c r="H12" s="141">
        <v>2008</v>
      </c>
      <c r="I12" s="142"/>
    </row>
    <row r="13" spans="2:9" ht="33.75" customHeight="1" thickBot="1" x14ac:dyDescent="0.25">
      <c r="B13" s="143" t="s">
        <v>77</v>
      </c>
      <c r="C13" s="144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</row>
    <row r="14" spans="2:9" x14ac:dyDescent="0.2">
      <c r="B14" s="145" t="s">
        <v>7</v>
      </c>
      <c r="C14" s="146"/>
      <c r="D14" s="61">
        <v>0.60518662616531016</v>
      </c>
      <c r="E14" s="41">
        <v>0.15077006387362932</v>
      </c>
      <c r="F14" s="42">
        <v>0.23865798261403942</v>
      </c>
      <c r="G14" s="43">
        <v>0.17205234923777227</v>
      </c>
      <c r="H14" s="43">
        <v>0.38498901839267757</v>
      </c>
      <c r="I14" s="44">
        <v>0.1252638313718023</v>
      </c>
    </row>
    <row r="15" spans="2:9" x14ac:dyDescent="0.2">
      <c r="B15" s="135" t="s">
        <v>31</v>
      </c>
      <c r="C15" s="136"/>
      <c r="D15" s="62">
        <v>8.8191977902188953E-2</v>
      </c>
      <c r="E15" s="45">
        <v>7.2550917814583157E-2</v>
      </c>
      <c r="F15" s="46">
        <v>3.1612286220668098E-2</v>
      </c>
      <c r="G15" s="47">
        <v>2.2789801746706161E-2</v>
      </c>
      <c r="H15" s="47">
        <v>0.23204190252699647</v>
      </c>
      <c r="I15" s="48">
        <v>1.127986402924507E-2</v>
      </c>
    </row>
    <row r="16" spans="2:9" x14ac:dyDescent="0.2">
      <c r="B16" s="135" t="s">
        <v>22</v>
      </c>
      <c r="C16" s="136"/>
      <c r="D16" s="63"/>
      <c r="E16" s="58"/>
      <c r="F16" s="59"/>
      <c r="G16" s="60"/>
      <c r="H16" s="47">
        <v>7.8817987330210643E-2</v>
      </c>
      <c r="I16" s="48">
        <v>1.7161414850863629E-2</v>
      </c>
    </row>
    <row r="17" spans="2:9" x14ac:dyDescent="0.2">
      <c r="B17" s="135" t="s">
        <v>23</v>
      </c>
      <c r="C17" s="136"/>
      <c r="D17" s="63"/>
      <c r="E17" s="58"/>
      <c r="F17" s="59"/>
      <c r="G17" s="60"/>
      <c r="H17" s="49">
        <v>4.1315885818569613E-3</v>
      </c>
      <c r="I17" s="50">
        <v>7.9647831242857106E-4</v>
      </c>
    </row>
    <row r="18" spans="2:9" x14ac:dyDescent="0.2">
      <c r="B18" s="135" t="s">
        <v>52</v>
      </c>
      <c r="C18" s="136"/>
      <c r="D18" s="63"/>
      <c r="E18" s="58"/>
      <c r="F18" s="59"/>
      <c r="G18" s="60"/>
      <c r="H18" s="49">
        <v>4.8970185102320692E-4</v>
      </c>
      <c r="I18" s="50">
        <v>7.8380835963619513E-5</v>
      </c>
    </row>
    <row r="19" spans="2:9" x14ac:dyDescent="0.2">
      <c r="B19" s="135" t="s">
        <v>24</v>
      </c>
      <c r="C19" s="136"/>
      <c r="D19" s="63"/>
      <c r="E19" s="58"/>
      <c r="F19" s="59"/>
      <c r="G19" s="60"/>
      <c r="H19" s="49">
        <v>7.9782810911882269E-4</v>
      </c>
      <c r="I19" s="50">
        <v>1.4989939358645799E-4</v>
      </c>
    </row>
    <row r="20" spans="2:9" x14ac:dyDescent="0.2">
      <c r="B20" s="135" t="s">
        <v>25</v>
      </c>
      <c r="C20" s="136"/>
      <c r="D20" s="63"/>
      <c r="E20" s="58"/>
      <c r="F20" s="59"/>
      <c r="G20" s="60"/>
      <c r="H20" s="51">
        <v>9.8913894734459824E-6</v>
      </c>
      <c r="I20" s="52">
        <v>1.0600211709163117E-6</v>
      </c>
    </row>
    <row r="21" spans="2:9" x14ac:dyDescent="0.2">
      <c r="B21" s="135" t="s">
        <v>26</v>
      </c>
      <c r="C21" s="136"/>
      <c r="D21" s="63"/>
      <c r="E21" s="58"/>
      <c r="F21" s="59"/>
      <c r="G21" s="60"/>
      <c r="H21" s="51">
        <v>9.6812002414426061E-5</v>
      </c>
      <c r="I21" s="52">
        <v>4.8926797190821846E-6</v>
      </c>
    </row>
    <row r="22" spans="2:9" x14ac:dyDescent="0.2">
      <c r="B22" s="135" t="s">
        <v>27</v>
      </c>
      <c r="C22" s="136"/>
      <c r="D22" s="64">
        <v>0.13903245526306762</v>
      </c>
      <c r="E22" s="53">
        <v>0.41380475782194692</v>
      </c>
      <c r="F22" s="23">
        <v>0.63957466163468923</v>
      </c>
      <c r="G22" s="49">
        <v>0.46107958276493149</v>
      </c>
      <c r="H22" s="49">
        <v>0.14170716483918153</v>
      </c>
      <c r="I22" s="50">
        <v>0.461012932791454</v>
      </c>
    </row>
    <row r="23" spans="2:9" x14ac:dyDescent="0.2">
      <c r="B23" s="135" t="s">
        <v>28</v>
      </c>
      <c r="C23" s="136"/>
      <c r="D23" s="64">
        <v>0.1645126679488389</v>
      </c>
      <c r="E23" s="53">
        <v>0.35212602534005089</v>
      </c>
      <c r="F23" s="23">
        <v>7.1079132827862851E-2</v>
      </c>
      <c r="G23" s="49">
        <v>0.33032611898248321</v>
      </c>
      <c r="H23" s="49">
        <v>0.13172320427078815</v>
      </c>
      <c r="I23" s="50">
        <v>0.34957186239385252</v>
      </c>
    </row>
    <row r="24" spans="2:9" ht="13.5" thickBot="1" x14ac:dyDescent="0.25">
      <c r="B24" s="137" t="s">
        <v>53</v>
      </c>
      <c r="C24" s="138"/>
      <c r="D24" s="65">
        <v>3.0762727205942567E-3</v>
      </c>
      <c r="E24" s="54">
        <v>1.0748235149789679E-2</v>
      </c>
      <c r="F24" s="55">
        <v>1.9075936702740492E-2</v>
      </c>
      <c r="G24" s="56">
        <v>1.375214726810681E-2</v>
      </c>
      <c r="H24" s="56">
        <v>2.5194900706258665E-2</v>
      </c>
      <c r="I24" s="57">
        <v>3.4679383319914013E-2</v>
      </c>
    </row>
    <row r="25" spans="2:9" ht="13.5" thickBot="1" x14ac:dyDescent="0.25">
      <c r="B25" s="131" t="s">
        <v>2</v>
      </c>
      <c r="C25" s="132"/>
      <c r="D25" s="40"/>
      <c r="E25" s="40"/>
      <c r="F25" s="40"/>
      <c r="G25" s="40"/>
      <c r="H25" s="40"/>
      <c r="I25" s="40"/>
    </row>
    <row r="28" spans="2:9" x14ac:dyDescent="0.2">
      <c r="I28" s="17" t="s">
        <v>80</v>
      </c>
    </row>
    <row r="31" spans="2:9" x14ac:dyDescent="0.2">
      <c r="B31" s="16" t="s">
        <v>5</v>
      </c>
    </row>
    <row r="32" spans="2:9" ht="8.25" customHeight="1" x14ac:dyDescent="0.2">
      <c r="B32" s="17"/>
    </row>
    <row r="33" spans="2:5" x14ac:dyDescent="0.2">
      <c r="B33" s="113" t="s">
        <v>6</v>
      </c>
    </row>
    <row r="34" spans="2:5" x14ac:dyDescent="0.2">
      <c r="B34" s="113" t="s">
        <v>10</v>
      </c>
    </row>
    <row r="35" spans="2:5" x14ac:dyDescent="0.2">
      <c r="B35" s="25"/>
    </row>
    <row r="40" spans="2:5" x14ac:dyDescent="0.2">
      <c r="E40" s="17"/>
    </row>
    <row r="44" spans="2:5" x14ac:dyDescent="0.2">
      <c r="C44" s="16"/>
    </row>
    <row r="45" spans="2:5" x14ac:dyDescent="0.2">
      <c r="C45" s="17"/>
    </row>
    <row r="46" spans="2:5" x14ac:dyDescent="0.2">
      <c r="C46" s="18"/>
    </row>
    <row r="47" spans="2:5" x14ac:dyDescent="0.2">
      <c r="C47" s="18"/>
    </row>
    <row r="48" spans="2:5" x14ac:dyDescent="0.2">
      <c r="C48" s="3"/>
    </row>
  </sheetData>
  <sheetProtection password="CB2B" sheet="1" objects="1" scenarios="1"/>
  <mergeCells count="17">
    <mergeCell ref="D12:E12"/>
    <mergeCell ref="H12:I12"/>
    <mergeCell ref="F12:G12"/>
    <mergeCell ref="B13:C13"/>
    <mergeCell ref="B14:C14"/>
    <mergeCell ref="B25:C25"/>
    <mergeCell ref="B12:C12"/>
    <mergeCell ref="B15:C15"/>
    <mergeCell ref="B16:C16"/>
    <mergeCell ref="B17:C17"/>
    <mergeCell ref="B24:C24"/>
    <mergeCell ref="B23:C23"/>
    <mergeCell ref="B22:C22"/>
    <mergeCell ref="B21:C21"/>
    <mergeCell ref="B20:C20"/>
    <mergeCell ref="B19:C19"/>
    <mergeCell ref="B18:C18"/>
  </mergeCells>
  <phoneticPr fontId="23" type="noConversion"/>
  <printOptions horizontalCentered="1"/>
  <pageMargins left="0.39370078740157483" right="0.39370078740157483" top="0.39370078740157483" bottom="0.39370078740157483" header="0" footer="0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51" sqref="L51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95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12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95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88" sqref="L88"/>
    </sheetView>
  </sheetViews>
  <sheetFormatPr baseColWidth="10" defaultColWidth="0" defaultRowHeight="12.75" x14ac:dyDescent="0.2"/>
  <cols>
    <col min="1" max="1" width="5.7109375" style="88" customWidth="1"/>
    <col min="2" max="2" width="7.140625" style="88" customWidth="1"/>
    <col min="3" max="3" width="11.42578125" style="88" customWidth="1"/>
    <col min="4" max="9" width="11.5703125" style="88" customWidth="1"/>
    <col min="10" max="11" width="11.42578125" style="88" customWidth="1"/>
    <col min="12" max="12" width="7.140625" style="88" customWidth="1"/>
    <col min="13" max="13" width="0" style="88" hidden="1" customWidth="1"/>
    <col min="14" max="16384" width="11.42578125" style="88" hidden="1"/>
  </cols>
  <sheetData>
    <row r="1" spans="2:11" ht="14.25" x14ac:dyDescent="0.2"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2:11" ht="18" x14ac:dyDescent="0.2">
      <c r="B2" s="109"/>
      <c r="C2" s="153" t="s">
        <v>63</v>
      </c>
      <c r="D2" s="153"/>
      <c r="E2" s="153"/>
      <c r="F2" s="153"/>
      <c r="G2" s="110"/>
      <c r="H2" s="109"/>
      <c r="I2" s="109"/>
      <c r="J2" s="109"/>
      <c r="K2" s="109"/>
    </row>
    <row r="3" spans="2:11" ht="15" customHeight="1" x14ac:dyDescent="0.2">
      <c r="B3" s="109"/>
      <c r="C3" s="151" t="s">
        <v>91</v>
      </c>
      <c r="D3" s="151"/>
      <c r="E3" s="151"/>
      <c r="F3" s="151"/>
      <c r="G3" s="151"/>
      <c r="H3" s="109"/>
      <c r="I3" s="109"/>
      <c r="J3" s="109"/>
      <c r="K3" s="109"/>
    </row>
    <row r="4" spans="2:11" ht="14.25" x14ac:dyDescent="0.2">
      <c r="B4" s="109"/>
      <c r="C4" s="151" t="s">
        <v>94</v>
      </c>
      <c r="D4" s="151"/>
      <c r="E4" s="151"/>
      <c r="F4" s="151"/>
      <c r="G4" s="109"/>
      <c r="H4" s="109"/>
      <c r="I4" s="109"/>
      <c r="J4" s="109"/>
      <c r="K4" s="109"/>
    </row>
    <row r="5" spans="2:11" ht="14.25" x14ac:dyDescent="0.2"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2:11" ht="14.25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2:11" ht="14.25" x14ac:dyDescent="0.2">
      <c r="B7" s="109"/>
      <c r="C7" s="109"/>
      <c r="D7" s="111"/>
      <c r="E7" s="109"/>
      <c r="F7" s="109"/>
      <c r="G7" s="109"/>
      <c r="H7" s="109"/>
      <c r="I7" s="109"/>
      <c r="J7" s="109"/>
      <c r="K7" s="109"/>
    </row>
    <row r="8" spans="2:11" ht="14.25" x14ac:dyDescent="0.2">
      <c r="B8" s="109"/>
      <c r="C8" s="152" t="s">
        <v>108</v>
      </c>
      <c r="D8" s="152"/>
      <c r="E8" s="152"/>
      <c r="F8" s="152"/>
      <c r="G8" s="109"/>
      <c r="H8" s="109"/>
      <c r="I8" s="109"/>
      <c r="J8" s="109"/>
      <c r="K8" s="109"/>
    </row>
    <row r="9" spans="2:11" ht="14.25" x14ac:dyDescent="0.2">
      <c r="B9" s="109"/>
      <c r="C9" s="112"/>
      <c r="D9" s="109"/>
      <c r="E9" s="109"/>
      <c r="F9" s="109"/>
      <c r="G9" s="109"/>
      <c r="H9" s="109"/>
      <c r="I9" s="109"/>
      <c r="J9" s="109"/>
      <c r="K9" s="109"/>
    </row>
    <row r="10" spans="2:11" ht="14.25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47" spans="2:11" ht="14.25" x14ac:dyDescent="0.2"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2:11" ht="18" x14ac:dyDescent="0.2">
      <c r="B48" s="109"/>
      <c r="C48" s="153" t="s">
        <v>63</v>
      </c>
      <c r="D48" s="153"/>
      <c r="E48" s="153"/>
      <c r="F48" s="153"/>
      <c r="G48" s="110"/>
      <c r="H48" s="109"/>
      <c r="I48" s="109"/>
      <c r="J48" s="109"/>
      <c r="K48" s="109"/>
    </row>
    <row r="49" spans="2:11" ht="15" customHeight="1" x14ac:dyDescent="0.2">
      <c r="B49" s="109"/>
      <c r="C49" s="151" t="s">
        <v>92</v>
      </c>
      <c r="D49" s="151"/>
      <c r="E49" s="151"/>
      <c r="F49" s="151"/>
      <c r="G49" s="151"/>
      <c r="H49" s="109"/>
      <c r="I49" s="109"/>
      <c r="J49" s="109"/>
      <c r="K49" s="109"/>
    </row>
    <row r="50" spans="2:11" ht="15" customHeight="1" x14ac:dyDescent="0.2">
      <c r="B50" s="109"/>
      <c r="C50" s="151" t="s">
        <v>94</v>
      </c>
      <c r="D50" s="151"/>
      <c r="E50" s="151"/>
      <c r="F50" s="151"/>
      <c r="G50" s="109"/>
      <c r="H50" s="109"/>
      <c r="I50" s="109"/>
      <c r="J50" s="109"/>
      <c r="K50" s="109"/>
    </row>
    <row r="51" spans="2:11" ht="14.25" x14ac:dyDescent="0.2"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2:11" ht="14.25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2:11" ht="14.25" x14ac:dyDescent="0.2">
      <c r="B53" s="109"/>
      <c r="C53" s="109"/>
      <c r="D53" s="111"/>
      <c r="E53" s="109"/>
      <c r="F53" s="109"/>
      <c r="G53" s="109"/>
      <c r="H53" s="109"/>
      <c r="I53" s="109"/>
      <c r="J53" s="109"/>
      <c r="K53" s="109"/>
    </row>
    <row r="54" spans="2:11" ht="14.25" x14ac:dyDescent="0.2">
      <c r="B54" s="109"/>
      <c r="C54" s="152" t="s">
        <v>108</v>
      </c>
      <c r="D54" s="152"/>
      <c r="E54" s="152"/>
      <c r="F54" s="152"/>
      <c r="G54" s="109"/>
      <c r="H54" s="109"/>
      <c r="I54" s="109"/>
      <c r="J54" s="109"/>
      <c r="K54" s="109"/>
    </row>
    <row r="55" spans="2:11" ht="14.25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2:11" ht="14.25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</sheetData>
  <mergeCells count="8">
    <mergeCell ref="C50:F50"/>
    <mergeCell ref="C54:F54"/>
    <mergeCell ref="C2:F2"/>
    <mergeCell ref="C3:G3"/>
    <mergeCell ref="C4:F4"/>
    <mergeCell ref="C8:F8"/>
    <mergeCell ref="C48:F48"/>
    <mergeCell ref="C49:G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Q34"/>
  <sheetViews>
    <sheetView zoomScaleNormal="100" workbookViewId="0">
      <selection activeCell="D37" sqref="D37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4" width="12.7109375" style="1" customWidth="1"/>
    <col min="15" max="15" width="8" style="1" customWidth="1"/>
    <col min="16" max="16" width="17.140625" style="1" customWidth="1"/>
    <col min="17" max="17" width="10" style="1" customWidth="1"/>
    <col min="18" max="18" width="3.140625" style="1" customWidth="1"/>
    <col min="19" max="16384" width="11.42578125" style="1"/>
  </cols>
  <sheetData>
    <row r="1" spans="2:9" ht="14.25" x14ac:dyDescent="0.2">
      <c r="B1" s="26"/>
      <c r="C1" s="26"/>
      <c r="D1" s="26"/>
      <c r="E1" s="26"/>
      <c r="F1" s="26"/>
      <c r="G1" s="26"/>
      <c r="H1" s="26"/>
      <c r="I1" s="127"/>
    </row>
    <row r="2" spans="2:9" ht="18" x14ac:dyDescent="0.2">
      <c r="B2" s="26"/>
      <c r="C2" s="125" t="s">
        <v>63</v>
      </c>
      <c r="D2" s="125"/>
      <c r="E2" s="125"/>
      <c r="F2" s="125"/>
      <c r="G2" s="26"/>
      <c r="H2" s="26"/>
      <c r="I2" s="26"/>
    </row>
    <row r="3" spans="2:9" ht="14.25" x14ac:dyDescent="0.2">
      <c r="B3" s="26"/>
      <c r="C3" s="124" t="s">
        <v>100</v>
      </c>
      <c r="D3" s="123"/>
      <c r="E3" s="123"/>
      <c r="F3" s="123"/>
      <c r="G3" s="26"/>
      <c r="H3" s="26"/>
      <c r="I3" s="26"/>
    </row>
    <row r="4" spans="2:9" ht="14.25" x14ac:dyDescent="0.2">
      <c r="B4" s="26"/>
      <c r="C4" s="123"/>
      <c r="D4" s="123"/>
      <c r="E4" s="123"/>
      <c r="F4" s="123"/>
      <c r="G4" s="26"/>
      <c r="H4" s="26"/>
      <c r="I4" s="26"/>
    </row>
    <row r="5" spans="2:9" ht="14.25" x14ac:dyDescent="0.2">
      <c r="B5" s="26"/>
      <c r="C5" s="123"/>
      <c r="D5" s="123"/>
      <c r="E5" s="123"/>
      <c r="F5" s="123"/>
      <c r="G5" s="26"/>
      <c r="H5" s="26"/>
      <c r="I5" s="26"/>
    </row>
    <row r="6" spans="2:9" ht="14.25" x14ac:dyDescent="0.2">
      <c r="B6" s="26"/>
      <c r="C6" s="123"/>
      <c r="D6" s="123"/>
      <c r="E6" s="123"/>
      <c r="F6" s="123"/>
      <c r="G6" s="26"/>
      <c r="H6" s="26"/>
      <c r="I6" s="26"/>
    </row>
    <row r="7" spans="2:9" ht="14.25" customHeight="1" x14ac:dyDescent="0.2">
      <c r="B7" s="26"/>
      <c r="C7" s="123"/>
      <c r="D7" s="123"/>
      <c r="E7" s="123"/>
      <c r="F7" s="123"/>
      <c r="G7" s="26"/>
      <c r="H7" s="26"/>
      <c r="I7" s="26"/>
    </row>
    <row r="8" spans="2:9" ht="14.25" x14ac:dyDescent="0.2">
      <c r="B8" s="26"/>
      <c r="C8" s="126" t="s">
        <v>108</v>
      </c>
      <c r="D8" s="126"/>
      <c r="E8" s="126"/>
      <c r="F8" s="126"/>
      <c r="G8" s="26"/>
      <c r="H8" s="26"/>
      <c r="I8" s="26"/>
    </row>
    <row r="9" spans="2:9" ht="14.25" x14ac:dyDescent="0.2">
      <c r="B9" s="26"/>
      <c r="C9" s="26"/>
      <c r="D9" s="26"/>
      <c r="E9" s="26"/>
      <c r="F9" s="26"/>
      <c r="G9" s="26"/>
      <c r="H9" s="26"/>
      <c r="I9" s="26"/>
    </row>
    <row r="10" spans="2:9" ht="14.25" x14ac:dyDescent="0.2">
      <c r="B10" s="26"/>
      <c r="C10" s="26"/>
      <c r="D10" s="26"/>
      <c r="E10" s="26"/>
      <c r="F10" s="26"/>
      <c r="G10" s="26"/>
      <c r="H10" s="26"/>
      <c r="I10" s="26"/>
    </row>
    <row r="11" spans="2:9" ht="15" thickBot="1" x14ac:dyDescent="0.25">
      <c r="B11" s="66"/>
      <c r="C11" s="66"/>
      <c r="D11" s="66"/>
      <c r="E11" s="66"/>
      <c r="F11" s="66"/>
      <c r="G11" s="66"/>
      <c r="H11" s="66"/>
      <c r="I11" s="66"/>
    </row>
    <row r="12" spans="2:9" ht="15" thickBot="1" x14ac:dyDescent="0.25">
      <c r="B12" s="133"/>
      <c r="C12" s="134"/>
      <c r="D12" s="139">
        <v>2006</v>
      </c>
      <c r="E12" s="140"/>
      <c r="F12" s="141">
        <v>2007</v>
      </c>
      <c r="G12" s="142"/>
      <c r="H12" s="141">
        <v>2008</v>
      </c>
      <c r="I12" s="142"/>
    </row>
    <row r="13" spans="2:9" ht="33.75" customHeight="1" thickBot="1" x14ac:dyDescent="0.25">
      <c r="B13" s="143" t="s">
        <v>77</v>
      </c>
      <c r="C13" s="144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</row>
    <row r="14" spans="2:9" x14ac:dyDescent="0.2">
      <c r="B14" s="68" t="s">
        <v>4</v>
      </c>
      <c r="C14" s="69"/>
      <c r="D14" s="61">
        <v>0.53828436413904246</v>
      </c>
      <c r="E14" s="41">
        <v>0.32318394893270508</v>
      </c>
      <c r="F14" s="42">
        <v>0.67438159190529656</v>
      </c>
      <c r="G14" s="43">
        <v>0.38918876533029861</v>
      </c>
      <c r="H14" s="43">
        <v>0.45492765858199019</v>
      </c>
      <c r="I14" s="44">
        <v>0.28237204477983391</v>
      </c>
    </row>
    <row r="15" spans="2:9" x14ac:dyDescent="0.2">
      <c r="B15" s="70" t="s">
        <v>31</v>
      </c>
      <c r="C15" s="71"/>
      <c r="D15" s="62">
        <v>0.10004777487198263</v>
      </c>
      <c r="E15" s="45">
        <v>0.11210149743383339</v>
      </c>
      <c r="F15" s="46">
        <v>9.0860234015596425E-2</v>
      </c>
      <c r="G15" s="47">
        <v>9.7886759487191707E-2</v>
      </c>
      <c r="H15" s="47">
        <v>0.11065861123904087</v>
      </c>
      <c r="I15" s="48">
        <v>8.6344504457210994E-2</v>
      </c>
    </row>
    <row r="16" spans="2:9" x14ac:dyDescent="0.2">
      <c r="B16" s="70" t="s">
        <v>22</v>
      </c>
      <c r="C16" s="71"/>
      <c r="D16" s="72">
        <v>0</v>
      </c>
      <c r="E16" s="73">
        <v>2.1627089155450314E-3</v>
      </c>
      <c r="F16" s="74">
        <v>0</v>
      </c>
      <c r="G16" s="75">
        <v>3.6854056575747851E-3</v>
      </c>
      <c r="H16" s="47">
        <v>0.12300338552591734</v>
      </c>
      <c r="I16" s="48">
        <v>5.3031198342246469E-2</v>
      </c>
    </row>
    <row r="17" spans="2:17" x14ac:dyDescent="0.2">
      <c r="B17" s="70" t="s">
        <v>23</v>
      </c>
      <c r="C17" s="71"/>
      <c r="D17" s="63"/>
      <c r="E17" s="58"/>
      <c r="F17" s="59"/>
      <c r="G17" s="60"/>
      <c r="H17" s="49">
        <v>2.5213539370805598E-2</v>
      </c>
      <c r="I17" s="50">
        <v>9.3727263266257469E-3</v>
      </c>
    </row>
    <row r="18" spans="2:17" x14ac:dyDescent="0.2">
      <c r="B18" s="70" t="s">
        <v>52</v>
      </c>
      <c r="C18" s="71"/>
      <c r="D18" s="63"/>
      <c r="E18" s="58"/>
      <c r="F18" s="74">
        <v>1.3301603843740432E-3</v>
      </c>
      <c r="G18" s="75">
        <v>5.1459945965029767E-4</v>
      </c>
      <c r="H18" s="49">
        <v>5.2411013352515563E-3</v>
      </c>
      <c r="I18" s="50">
        <v>2.7152632441238356E-3</v>
      </c>
    </row>
    <row r="19" spans="2:17" x14ac:dyDescent="0.2">
      <c r="B19" s="70" t="s">
        <v>24</v>
      </c>
      <c r="C19" s="71"/>
      <c r="D19" s="72">
        <v>0.16862775642808486</v>
      </c>
      <c r="E19" s="73">
        <v>2.7982573967895961E-2</v>
      </c>
      <c r="F19" s="74">
        <v>2.0073535273764882E-2</v>
      </c>
      <c r="G19" s="75">
        <v>3.6976412029933237E-2</v>
      </c>
      <c r="H19" s="49">
        <v>2.6383665152817017E-2</v>
      </c>
      <c r="I19" s="50">
        <v>3.3817957639890261E-2</v>
      </c>
    </row>
    <row r="20" spans="2:17" x14ac:dyDescent="0.2">
      <c r="B20" s="70" t="s">
        <v>27</v>
      </c>
      <c r="C20" s="71"/>
      <c r="D20" s="72">
        <v>0.14299578402211643</v>
      </c>
      <c r="E20" s="73">
        <v>0.41778516990180842</v>
      </c>
      <c r="F20" s="74">
        <v>0.14512999880687491</v>
      </c>
      <c r="G20" s="75">
        <v>0.37738882079328134</v>
      </c>
      <c r="H20" s="51">
        <v>0.17555356718219017</v>
      </c>
      <c r="I20" s="52">
        <v>0.41265095421219083</v>
      </c>
    </row>
    <row r="21" spans="2:17" x14ac:dyDescent="0.2">
      <c r="B21" s="70" t="s">
        <v>28</v>
      </c>
      <c r="C21" s="71"/>
      <c r="D21" s="72">
        <v>5.0044320538773772E-2</v>
      </c>
      <c r="E21" s="73">
        <v>0.11678410084821213</v>
      </c>
      <c r="F21" s="74">
        <v>6.8224479614093184E-2</v>
      </c>
      <c r="G21" s="75">
        <v>9.4359237242069932E-2</v>
      </c>
      <c r="H21" s="51">
        <v>6.424246756712787E-2</v>
      </c>
      <c r="I21" s="52">
        <v>0.10644802548761677</v>
      </c>
    </row>
    <row r="22" spans="2:17" ht="13.5" thickBot="1" x14ac:dyDescent="0.25">
      <c r="B22" s="70" t="s">
        <v>54</v>
      </c>
      <c r="C22" s="71"/>
      <c r="D22" s="64">
        <v>0</v>
      </c>
      <c r="E22" s="53">
        <v>0</v>
      </c>
      <c r="F22" s="23">
        <v>0</v>
      </c>
      <c r="G22" s="49">
        <v>0</v>
      </c>
      <c r="H22" s="49">
        <v>1.4776004044859459E-2</v>
      </c>
      <c r="I22" s="50">
        <v>1.3247325510261145E-2</v>
      </c>
    </row>
    <row r="23" spans="2:17" ht="13.5" thickBot="1" x14ac:dyDescent="0.25">
      <c r="B23" s="131" t="s">
        <v>2</v>
      </c>
      <c r="C23" s="132"/>
      <c r="D23" s="40"/>
      <c r="E23" s="40"/>
      <c r="F23" s="40"/>
      <c r="G23" s="40"/>
      <c r="H23" s="40"/>
      <c r="I23" s="40"/>
    </row>
    <row r="26" spans="2:17" x14ac:dyDescent="0.2">
      <c r="I26" s="17" t="s">
        <v>80</v>
      </c>
    </row>
    <row r="29" spans="2:17" x14ac:dyDescent="0.2">
      <c r="B29" s="16" t="s">
        <v>5</v>
      </c>
    </row>
    <row r="31" spans="2:17" x14ac:dyDescent="0.2">
      <c r="B31" s="113" t="s">
        <v>8</v>
      </c>
      <c r="H31" s="17"/>
    </row>
    <row r="32" spans="2:17" x14ac:dyDescent="0.2">
      <c r="B32" s="113" t="s">
        <v>9</v>
      </c>
      <c r="H32" s="18"/>
      <c r="M32" s="4"/>
      <c r="N32" s="5"/>
      <c r="O32" s="3"/>
      <c r="P32" s="6"/>
      <c r="Q32" s="5"/>
    </row>
    <row r="33" spans="8:17" x14ac:dyDescent="0.2">
      <c r="H33" s="25"/>
      <c r="M33" s="2"/>
      <c r="N33" s="7"/>
      <c r="O33" s="3"/>
      <c r="P33" s="4"/>
      <c r="Q33" s="5"/>
    </row>
    <row r="34" spans="8:17" x14ac:dyDescent="0.2">
      <c r="M34" s="3"/>
      <c r="N34" s="3"/>
      <c r="O34" s="3"/>
      <c r="P34" s="2"/>
      <c r="Q34" s="7"/>
    </row>
  </sheetData>
  <sheetProtection password="CB2B" sheet="1" objects="1" scenarios="1"/>
  <mergeCells count="6">
    <mergeCell ref="B23:C23"/>
    <mergeCell ref="B12:C12"/>
    <mergeCell ref="H12:I12"/>
    <mergeCell ref="B13:C13"/>
    <mergeCell ref="D12:E12"/>
    <mergeCell ref="F12:G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3.14062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27"/>
    </row>
    <row r="2" spans="1:13" ht="18" x14ac:dyDescent="0.2">
      <c r="B2" s="26"/>
      <c r="C2" s="125" t="s">
        <v>63</v>
      </c>
      <c r="D2" s="125"/>
      <c r="E2" s="125"/>
      <c r="F2" s="125"/>
      <c r="G2" s="26"/>
      <c r="H2" s="26"/>
      <c r="I2" s="26"/>
      <c r="J2" s="26"/>
      <c r="K2" s="26"/>
    </row>
    <row r="3" spans="1:13" ht="14.25" x14ac:dyDescent="0.2">
      <c r="B3" s="26"/>
      <c r="C3" s="124" t="s">
        <v>99</v>
      </c>
      <c r="D3" s="124"/>
      <c r="E3" s="124"/>
      <c r="F3" s="124"/>
      <c r="G3" s="26"/>
      <c r="H3" s="26"/>
      <c r="I3" s="26"/>
      <c r="J3" s="26"/>
      <c r="K3" s="26"/>
    </row>
    <row r="4" spans="1:13" ht="14.25" x14ac:dyDescent="0.2">
      <c r="B4" s="26"/>
      <c r="C4" s="123"/>
      <c r="D4" s="123"/>
      <c r="E4" s="123"/>
      <c r="F4" s="123"/>
      <c r="G4" s="26"/>
      <c r="H4" s="26"/>
      <c r="I4" s="26"/>
      <c r="J4" s="26"/>
      <c r="K4" s="26"/>
    </row>
    <row r="5" spans="1:13" ht="14.25" x14ac:dyDescent="0.2">
      <c r="B5" s="26"/>
      <c r="C5" s="123"/>
      <c r="D5" s="123"/>
      <c r="E5" s="123"/>
      <c r="F5" s="123"/>
      <c r="G5" s="26"/>
      <c r="H5" s="26"/>
      <c r="I5" s="26"/>
      <c r="J5" s="26"/>
      <c r="K5" s="26"/>
    </row>
    <row r="6" spans="1:13" ht="14.25" x14ac:dyDescent="0.2">
      <c r="B6" s="26"/>
      <c r="C6" s="123"/>
      <c r="D6" s="123"/>
      <c r="E6" s="123"/>
      <c r="F6" s="123"/>
      <c r="G6" s="26"/>
      <c r="H6" s="26"/>
      <c r="I6" s="26"/>
      <c r="J6" s="26"/>
      <c r="K6" s="26"/>
    </row>
    <row r="7" spans="1:13" ht="14.25" customHeight="1" x14ac:dyDescent="0.2">
      <c r="B7" s="26"/>
      <c r="C7" s="123"/>
      <c r="D7" s="123"/>
      <c r="E7" s="123"/>
      <c r="F7" s="123"/>
      <c r="G7" s="26"/>
      <c r="H7" s="26"/>
      <c r="I7" s="26"/>
      <c r="J7" s="26"/>
      <c r="K7" s="26"/>
    </row>
    <row r="8" spans="1:13" ht="14.25" x14ac:dyDescent="0.2">
      <c r="B8" s="26"/>
      <c r="C8" s="126" t="s">
        <v>108</v>
      </c>
      <c r="D8" s="126"/>
      <c r="E8" s="126"/>
      <c r="F8" s="126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33"/>
      <c r="C12" s="134"/>
      <c r="D12" s="139">
        <v>2009</v>
      </c>
      <c r="E12" s="140"/>
      <c r="F12" s="141">
        <v>2010</v>
      </c>
      <c r="G12" s="142"/>
      <c r="H12" s="141">
        <v>2011</v>
      </c>
      <c r="I12" s="142"/>
      <c r="J12" s="141">
        <v>2012</v>
      </c>
      <c r="K12" s="142"/>
    </row>
    <row r="13" spans="1:13" ht="33" customHeight="1" thickBot="1" x14ac:dyDescent="0.25">
      <c r="B13" s="143" t="s">
        <v>77</v>
      </c>
      <c r="C13" s="144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  <c r="J13" s="67" t="s">
        <v>78</v>
      </c>
      <c r="K13" s="67" t="s">
        <v>79</v>
      </c>
    </row>
    <row r="14" spans="1:13" x14ac:dyDescent="0.2">
      <c r="A14" s="86"/>
      <c r="B14" s="84" t="s">
        <v>31</v>
      </c>
      <c r="C14" s="82"/>
      <c r="D14" s="76">
        <v>0.11962747102112381</v>
      </c>
      <c r="E14" s="77">
        <v>3.3463491938527129E-2</v>
      </c>
      <c r="F14" s="78">
        <v>0.123692893446723</v>
      </c>
      <c r="G14" s="79">
        <v>4.419462062923965E-2</v>
      </c>
      <c r="H14" s="79">
        <v>0.11977614354891347</v>
      </c>
      <c r="I14" s="80">
        <v>9.0390079300488896E-2</v>
      </c>
      <c r="J14" s="79">
        <v>0.10658326249995578</v>
      </c>
      <c r="K14" s="80">
        <v>4.3485962854472031E-2</v>
      </c>
      <c r="L14" s="86"/>
      <c r="M14" s="86"/>
    </row>
    <row r="15" spans="1:13" x14ac:dyDescent="0.2">
      <c r="A15" s="86"/>
      <c r="B15" s="85" t="s">
        <v>22</v>
      </c>
      <c r="C15" s="83"/>
      <c r="D15" s="72">
        <v>0.22055649498200777</v>
      </c>
      <c r="E15" s="73">
        <v>4.3015662358183424E-2</v>
      </c>
      <c r="F15" s="74">
        <v>0.23872489336180081</v>
      </c>
      <c r="G15" s="75">
        <v>5.6288269024721498E-2</v>
      </c>
      <c r="H15" s="75">
        <v>0.22432686813681224</v>
      </c>
      <c r="I15" s="81">
        <v>5.4443567560930037E-2</v>
      </c>
      <c r="J15" s="75">
        <v>0.21026874110405419</v>
      </c>
      <c r="K15" s="81">
        <v>5.5191450866026018E-2</v>
      </c>
      <c r="L15" s="86"/>
      <c r="M15" s="86"/>
    </row>
    <row r="16" spans="1:13" x14ac:dyDescent="0.2">
      <c r="A16" s="86"/>
      <c r="B16" s="85" t="s">
        <v>23</v>
      </c>
      <c r="C16" s="83"/>
      <c r="D16" s="72">
        <v>6.4028939095617909E-2</v>
      </c>
      <c r="E16" s="73">
        <v>1.6489591457552334E-2</v>
      </c>
      <c r="F16" s="74">
        <v>8.9791430479093048E-2</v>
      </c>
      <c r="G16" s="75">
        <v>2.4255639611334416E-2</v>
      </c>
      <c r="H16" s="75">
        <v>0.11805103813746484</v>
      </c>
      <c r="I16" s="81">
        <v>3.3910096210423749E-2</v>
      </c>
      <c r="J16" s="75">
        <v>0.13729869178460966</v>
      </c>
      <c r="K16" s="81">
        <v>4.2532873920539664E-2</v>
      </c>
      <c r="L16" s="86"/>
      <c r="M16" s="86"/>
    </row>
    <row r="17" spans="1:13" x14ac:dyDescent="0.2">
      <c r="A17" s="86"/>
      <c r="B17" s="85" t="s">
        <v>51</v>
      </c>
      <c r="C17" s="83"/>
      <c r="D17" s="72">
        <v>9.0360062889881191E-3</v>
      </c>
      <c r="E17" s="73">
        <v>2.0951021763728913E-3</v>
      </c>
      <c r="F17" s="74">
        <v>8.8758062976600077E-3</v>
      </c>
      <c r="G17" s="75">
        <v>2.8889045950245451E-3</v>
      </c>
      <c r="H17" s="75">
        <v>4.5988190633372682E-3</v>
      </c>
      <c r="I17" s="81">
        <v>2.6745041307245569E-3</v>
      </c>
      <c r="J17" s="75">
        <v>3.8151039026786781E-3</v>
      </c>
      <c r="K17" s="81">
        <v>1.351920132351037E-3</v>
      </c>
      <c r="L17" s="86"/>
      <c r="M17" s="86"/>
    </row>
    <row r="18" spans="1:13" x14ac:dyDescent="0.2">
      <c r="A18" s="86"/>
      <c r="B18" s="85" t="s">
        <v>24</v>
      </c>
      <c r="C18" s="83"/>
      <c r="D18" s="72">
        <v>1.241943016270231E-2</v>
      </c>
      <c r="E18" s="73">
        <v>7.4008023362151891E-3</v>
      </c>
      <c r="F18" s="74">
        <v>1.477556346509349E-2</v>
      </c>
      <c r="G18" s="75">
        <v>4.6471842046464807E-3</v>
      </c>
      <c r="H18" s="75">
        <v>1.3381995491881068E-2</v>
      </c>
      <c r="I18" s="81">
        <v>3.3361243590573982E-3</v>
      </c>
      <c r="J18" s="75">
        <v>1.1377485274746196E-2</v>
      </c>
      <c r="K18" s="81">
        <v>3.0663783380246068E-3</v>
      </c>
      <c r="L18" s="86"/>
      <c r="M18" s="86"/>
    </row>
    <row r="19" spans="1:13" x14ac:dyDescent="0.2">
      <c r="A19" s="86"/>
      <c r="B19" s="85" t="s">
        <v>25</v>
      </c>
      <c r="C19" s="83"/>
      <c r="D19" s="72">
        <v>1.3573443993515463E-5</v>
      </c>
      <c r="E19" s="73">
        <v>5.8217862915734246E-6</v>
      </c>
      <c r="F19" s="74">
        <v>1.394384160837749E-5</v>
      </c>
      <c r="G19" s="75">
        <v>1.6360439861866905E-6</v>
      </c>
      <c r="H19" s="75">
        <v>4.7840772029259833E-4</v>
      </c>
      <c r="I19" s="81">
        <v>1.1718640857128155E-6</v>
      </c>
      <c r="J19" s="75">
        <v>1.1208138914162985E-4</v>
      </c>
      <c r="K19" s="81">
        <v>1.072669688391464E-6</v>
      </c>
      <c r="L19" s="86"/>
      <c r="M19" s="86"/>
    </row>
    <row r="20" spans="1:13" x14ac:dyDescent="0.2">
      <c r="A20" s="86"/>
      <c r="B20" s="85" t="s">
        <v>59</v>
      </c>
      <c r="C20" s="83"/>
      <c r="D20" s="72">
        <v>4.7867901164811693E-3</v>
      </c>
      <c r="E20" s="73">
        <v>1.054520027640303E-4</v>
      </c>
      <c r="F20" s="74">
        <v>1.4656905650287324E-2</v>
      </c>
      <c r="G20" s="75">
        <v>5.8390322104752098E-4</v>
      </c>
      <c r="H20" s="75">
        <v>1.6833057730442993E-2</v>
      </c>
      <c r="I20" s="81">
        <v>2.2256497762359771E-3</v>
      </c>
      <c r="J20" s="75">
        <v>1.5757884512201125E-2</v>
      </c>
      <c r="K20" s="81">
        <v>2.9049622226145692E-3</v>
      </c>
      <c r="L20" s="86"/>
      <c r="M20" s="86"/>
    </row>
    <row r="21" spans="1:13" x14ac:dyDescent="0.2">
      <c r="A21" s="86"/>
      <c r="B21" s="85" t="s">
        <v>27</v>
      </c>
      <c r="C21" s="83"/>
      <c r="D21" s="72">
        <v>0.3226112347035861</v>
      </c>
      <c r="E21" s="73">
        <v>0.45050290644422086</v>
      </c>
      <c r="F21" s="74">
        <v>0.14882595568348742</v>
      </c>
      <c r="G21" s="75">
        <v>0.4194655853434468</v>
      </c>
      <c r="H21" s="75">
        <v>0.13765398282107144</v>
      </c>
      <c r="I21" s="81">
        <v>0.40261213268557278</v>
      </c>
      <c r="J21" s="75">
        <v>0.13801769856340251</v>
      </c>
      <c r="K21" s="81">
        <v>0.41792928521445744</v>
      </c>
      <c r="L21" s="86"/>
      <c r="M21" s="86"/>
    </row>
    <row r="22" spans="1:13" x14ac:dyDescent="0.2">
      <c r="A22" s="86"/>
      <c r="B22" s="85" t="s">
        <v>28</v>
      </c>
      <c r="C22" s="83"/>
      <c r="D22" s="72">
        <v>0.16003081026400212</v>
      </c>
      <c r="E22" s="73">
        <v>0.4153661446594169</v>
      </c>
      <c r="F22" s="74">
        <v>0.31695906090785181</v>
      </c>
      <c r="G22" s="75">
        <v>0.42005252363603574</v>
      </c>
      <c r="H22" s="75">
        <v>0.32975257815367498</v>
      </c>
      <c r="I22" s="81">
        <v>0.38432966039775368</v>
      </c>
      <c r="J22" s="75">
        <v>0.31002924706109519</v>
      </c>
      <c r="K22" s="81">
        <v>0.4169529968033675</v>
      </c>
      <c r="L22" s="86"/>
      <c r="M22" s="86"/>
    </row>
    <row r="23" spans="1:13" ht="13.5" thickBot="1" x14ac:dyDescent="0.25">
      <c r="A23" s="86"/>
      <c r="B23" s="85" t="s">
        <v>40</v>
      </c>
      <c r="C23" s="83"/>
      <c r="D23" s="72">
        <v>8.6889249921496992E-2</v>
      </c>
      <c r="E23" s="73">
        <v>3.1555024840455699E-2</v>
      </c>
      <c r="F23" s="74">
        <v>4.368354686639464E-2</v>
      </c>
      <c r="G23" s="75">
        <v>2.7621733690517229E-2</v>
      </c>
      <c r="H23" s="75">
        <v>3.5147109196109097E-2</v>
      </c>
      <c r="I23" s="81">
        <v>2.6077013714727322E-2</v>
      </c>
      <c r="J23" s="75">
        <v>6.6739803908115097E-2</v>
      </c>
      <c r="K23" s="81">
        <v>1.6583096978458729E-2</v>
      </c>
      <c r="L23" s="86"/>
      <c r="M23" s="86"/>
    </row>
    <row r="24" spans="1:13" ht="13.5" thickBot="1" x14ac:dyDescent="0.25">
      <c r="B24" s="131" t="s">
        <v>2</v>
      </c>
      <c r="C24" s="132"/>
      <c r="D24" s="87">
        <f t="shared" ref="D24:K24" si="0">SUM(D14:D23)</f>
        <v>0.99999999999999978</v>
      </c>
      <c r="E24" s="87">
        <f t="shared" si="0"/>
        <v>1</v>
      </c>
      <c r="F24" s="87">
        <f t="shared" si="0"/>
        <v>0.99999999999999989</v>
      </c>
      <c r="G24" s="87">
        <f t="shared" si="0"/>
        <v>1</v>
      </c>
      <c r="H24" s="87">
        <f t="shared" si="0"/>
        <v>1</v>
      </c>
      <c r="I24" s="87">
        <f t="shared" si="0"/>
        <v>1</v>
      </c>
      <c r="J24" s="87">
        <f t="shared" si="0"/>
        <v>1</v>
      </c>
      <c r="K24" s="87">
        <f t="shared" si="0"/>
        <v>1</v>
      </c>
    </row>
    <row r="27" spans="1:13" x14ac:dyDescent="0.2">
      <c r="I27" s="17"/>
    </row>
    <row r="30" spans="1:13" x14ac:dyDescent="0.2">
      <c r="B30" s="16" t="s">
        <v>5</v>
      </c>
    </row>
    <row r="32" spans="1:13" x14ac:dyDescent="0.2">
      <c r="B32" s="113" t="s">
        <v>8</v>
      </c>
      <c r="E32" s="3"/>
      <c r="F32" s="6"/>
      <c r="G32" s="6"/>
      <c r="H32" s="6"/>
      <c r="I32" s="6"/>
      <c r="J32" s="6"/>
      <c r="K32" s="5"/>
    </row>
    <row r="33" spans="2:11" x14ac:dyDescent="0.2">
      <c r="B33" s="113" t="s">
        <v>9</v>
      </c>
      <c r="E33" s="3"/>
      <c r="F33" s="4"/>
      <c r="G33" s="4"/>
      <c r="H33" s="4"/>
      <c r="I33" s="4"/>
      <c r="J33" s="4"/>
      <c r="K33" s="5"/>
    </row>
    <row r="34" spans="2:11" x14ac:dyDescent="0.2">
      <c r="B34" s="114" t="s">
        <v>58</v>
      </c>
      <c r="E34" s="3"/>
      <c r="F34" s="4"/>
      <c r="G34" s="4"/>
      <c r="H34" s="4"/>
      <c r="I34" s="4"/>
      <c r="J34" s="4"/>
      <c r="K34" s="5"/>
    </row>
  </sheetData>
  <sheetProtection password="CB2B" sheet="1" objects="1" scenarios="1"/>
  <mergeCells count="7">
    <mergeCell ref="H12:I12"/>
    <mergeCell ref="B13:C13"/>
    <mergeCell ref="B24:C24"/>
    <mergeCell ref="J12:K12"/>
    <mergeCell ref="B12:C12"/>
    <mergeCell ref="D12:E12"/>
    <mergeCell ref="F12:G12"/>
  </mergeCells>
  <phoneticPr fontId="2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48"/>
  <sheetViews>
    <sheetView zoomScale="90" zoomScaleNormal="90" workbookViewId="0"/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26"/>
      <c r="F1" s="26"/>
      <c r="G1" s="26"/>
      <c r="H1" s="127"/>
      <c r="I1" s="26"/>
      <c r="J1" s="26"/>
      <c r="K1" s="26"/>
      <c r="L1" s="26"/>
      <c r="M1" s="26"/>
      <c r="N1" s="26"/>
      <c r="O1" s="26"/>
      <c r="P1" s="26"/>
    </row>
    <row r="2" spans="1:18" ht="18" x14ac:dyDescent="0.2">
      <c r="A2" s="26"/>
      <c r="B2" s="125" t="s">
        <v>63</v>
      </c>
      <c r="C2" s="125"/>
      <c r="D2" s="125"/>
      <c r="E2" s="1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24" t="s">
        <v>101</v>
      </c>
      <c r="C3" s="124"/>
      <c r="D3" s="124"/>
      <c r="E3" s="124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23"/>
      <c r="C4" s="123"/>
      <c r="D4" s="123"/>
      <c r="E4" s="123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23"/>
      <c r="C5" s="123"/>
      <c r="D5" s="123"/>
      <c r="E5" s="12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23"/>
      <c r="C6" s="123"/>
      <c r="D6" s="123"/>
      <c r="E6" s="123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23"/>
      <c r="C7" s="123"/>
      <c r="D7" s="123"/>
      <c r="E7" s="123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26" t="s">
        <v>108</v>
      </c>
      <c r="C8" s="126"/>
      <c r="D8" s="126"/>
      <c r="E8" s="1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4.2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8" ht="1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8" ht="15" thickBot="1" x14ac:dyDescent="0.25">
      <c r="A12" s="133"/>
      <c r="B12" s="134"/>
      <c r="C12" s="139">
        <v>2006</v>
      </c>
      <c r="D12" s="140"/>
      <c r="E12" s="141">
        <v>2007</v>
      </c>
      <c r="F12" s="142"/>
      <c r="G12" s="141">
        <v>2008</v>
      </c>
      <c r="H12" s="142"/>
      <c r="I12" s="141">
        <v>2009</v>
      </c>
      <c r="J12" s="142"/>
      <c r="K12" s="139">
        <v>2010</v>
      </c>
      <c r="L12" s="140"/>
      <c r="M12" s="141">
        <v>2011</v>
      </c>
      <c r="N12" s="142"/>
      <c r="O12" s="141">
        <v>2012</v>
      </c>
      <c r="P12" s="142"/>
      <c r="Q12" s="88"/>
      <c r="R12" s="88"/>
    </row>
    <row r="13" spans="1:18" ht="33.75" customHeight="1" thickBot="1" x14ac:dyDescent="0.25">
      <c r="A13" s="143" t="s">
        <v>77</v>
      </c>
      <c r="B13" s="144"/>
      <c r="C13" s="67" t="s">
        <v>78</v>
      </c>
      <c r="D13" s="67" t="s">
        <v>79</v>
      </c>
      <c r="E13" s="67" t="s">
        <v>78</v>
      </c>
      <c r="F13" s="67" t="s">
        <v>79</v>
      </c>
      <c r="G13" s="67" t="s">
        <v>78</v>
      </c>
      <c r="H13" s="67" t="s">
        <v>79</v>
      </c>
      <c r="I13" s="67" t="s">
        <v>78</v>
      </c>
      <c r="J13" s="67" t="s">
        <v>79</v>
      </c>
      <c r="K13" s="67" t="s">
        <v>78</v>
      </c>
      <c r="L13" s="67" t="s">
        <v>79</v>
      </c>
      <c r="M13" s="67" t="s">
        <v>78</v>
      </c>
      <c r="N13" s="67" t="s">
        <v>79</v>
      </c>
      <c r="O13" s="67" t="s">
        <v>78</v>
      </c>
      <c r="P13" s="67" t="s">
        <v>79</v>
      </c>
    </row>
    <row r="14" spans="1:18" x14ac:dyDescent="0.2">
      <c r="A14" s="84" t="s">
        <v>38</v>
      </c>
      <c r="B14" s="82"/>
      <c r="C14" s="76">
        <v>0.43074136196469281</v>
      </c>
      <c r="D14" s="77">
        <v>0.15656112387171242</v>
      </c>
      <c r="E14" s="78">
        <v>0.37163913090518774</v>
      </c>
      <c r="F14" s="79">
        <v>0.11662114808030467</v>
      </c>
      <c r="G14" s="79">
        <v>0.47911037985299254</v>
      </c>
      <c r="H14" s="80">
        <v>0.10562688667234563</v>
      </c>
      <c r="I14" s="79">
        <v>0.1302146414560359</v>
      </c>
      <c r="J14" s="80">
        <v>0.56172058395653157</v>
      </c>
      <c r="K14" s="79">
        <v>0.25499956392085898</v>
      </c>
      <c r="L14" s="80">
        <v>0</v>
      </c>
      <c r="M14" s="90"/>
      <c r="N14" s="91"/>
      <c r="O14" s="90"/>
      <c r="P14" s="91"/>
    </row>
    <row r="15" spans="1:18" x14ac:dyDescent="0.2">
      <c r="A15" s="85" t="s">
        <v>39</v>
      </c>
      <c r="B15" s="83"/>
      <c r="C15" s="72">
        <v>0.4723</v>
      </c>
      <c r="D15" s="73">
        <v>0.20596753443573815</v>
      </c>
      <c r="E15" s="74">
        <v>0.50704962274515941</v>
      </c>
      <c r="F15" s="75">
        <v>0.22682052508236397</v>
      </c>
      <c r="G15" s="75">
        <v>0.4150084470659039</v>
      </c>
      <c r="H15" s="81">
        <v>0.24785524381674057</v>
      </c>
      <c r="I15" s="75">
        <v>0.22498752757699064</v>
      </c>
      <c r="J15" s="81">
        <v>0.31336019581934099</v>
      </c>
      <c r="K15" s="75">
        <v>0.51585976740676442</v>
      </c>
      <c r="L15" s="81">
        <v>0</v>
      </c>
      <c r="M15" s="60"/>
      <c r="N15" s="89"/>
      <c r="O15" s="60"/>
      <c r="P15" s="89"/>
    </row>
    <row r="16" spans="1:18" x14ac:dyDescent="0.2">
      <c r="A16" s="85" t="s">
        <v>60</v>
      </c>
      <c r="B16" s="83"/>
      <c r="C16" s="63"/>
      <c r="D16" s="58"/>
      <c r="E16" s="59"/>
      <c r="F16" s="60"/>
      <c r="G16" s="60"/>
      <c r="H16" s="89"/>
      <c r="I16" s="60"/>
      <c r="J16" s="89"/>
      <c r="K16" s="60"/>
      <c r="L16" s="89"/>
      <c r="M16" s="75">
        <v>0.78829669899472476</v>
      </c>
      <c r="N16" s="81">
        <v>0.46752115451597559</v>
      </c>
      <c r="O16" s="75">
        <v>0.69403884397126103</v>
      </c>
      <c r="P16" s="81">
        <v>0.46536111930154367</v>
      </c>
    </row>
    <row r="17" spans="1:16" x14ac:dyDescent="0.2">
      <c r="A17" s="85" t="s">
        <v>51</v>
      </c>
      <c r="B17" s="83"/>
      <c r="C17" s="72">
        <v>0</v>
      </c>
      <c r="D17" s="73">
        <v>0</v>
      </c>
      <c r="E17" s="74">
        <v>0</v>
      </c>
      <c r="F17" s="75">
        <v>0</v>
      </c>
      <c r="G17" s="75">
        <v>0</v>
      </c>
      <c r="H17" s="81">
        <v>0</v>
      </c>
      <c r="I17" s="75">
        <v>5.8381453864522813E-4</v>
      </c>
      <c r="J17" s="81">
        <v>9.177944357718756E-4</v>
      </c>
      <c r="K17" s="75">
        <v>0</v>
      </c>
      <c r="L17" s="81">
        <v>0</v>
      </c>
      <c r="M17" s="60"/>
      <c r="N17" s="89"/>
      <c r="O17" s="60"/>
      <c r="P17" s="89"/>
    </row>
    <row r="18" spans="1:16" x14ac:dyDescent="0.2">
      <c r="A18" s="85" t="s">
        <v>22</v>
      </c>
      <c r="B18" s="83"/>
      <c r="C18" s="63"/>
      <c r="D18" s="58"/>
      <c r="E18" s="59"/>
      <c r="F18" s="60"/>
      <c r="G18" s="75">
        <v>3.6971483739841652E-3</v>
      </c>
      <c r="H18" s="81">
        <v>7.1393528845581974E-4</v>
      </c>
      <c r="I18" s="75">
        <v>2.7016231827390416E-3</v>
      </c>
      <c r="J18" s="81">
        <v>9.4714261792470718E-3</v>
      </c>
      <c r="K18" s="75">
        <v>2.288267153407544E-2</v>
      </c>
      <c r="L18" s="81">
        <v>1.7645249676737702E-2</v>
      </c>
      <c r="M18" s="75">
        <v>2.2041092371614036E-2</v>
      </c>
      <c r="N18" s="81">
        <v>5.6217147343086294E-3</v>
      </c>
      <c r="O18" s="75">
        <v>1.9785176261690331E-2</v>
      </c>
      <c r="P18" s="81">
        <v>6.581283317616436E-3</v>
      </c>
    </row>
    <row r="19" spans="1:16" x14ac:dyDescent="0.2">
      <c r="A19" s="85" t="s">
        <v>61</v>
      </c>
      <c r="B19" s="83"/>
      <c r="C19" s="63"/>
      <c r="D19" s="58"/>
      <c r="E19" s="59"/>
      <c r="F19" s="60"/>
      <c r="G19" s="60"/>
      <c r="H19" s="89"/>
      <c r="I19" s="75">
        <v>9.3277448745134311E-6</v>
      </c>
      <c r="J19" s="81">
        <v>3.1702020700531545E-4</v>
      </c>
      <c r="K19" s="75">
        <v>2.5267363550652809E-3</v>
      </c>
      <c r="L19" s="81">
        <v>2.3358795367874936E-4</v>
      </c>
      <c r="M19" s="75">
        <v>2.5120985399737961E-3</v>
      </c>
      <c r="N19" s="81">
        <v>2.7623828974132332E-4</v>
      </c>
      <c r="O19" s="75">
        <v>0.11921315071580564</v>
      </c>
      <c r="P19" s="81">
        <v>3.2318759666108936E-4</v>
      </c>
    </row>
    <row r="20" spans="1:16" x14ac:dyDescent="0.2">
      <c r="A20" s="85" t="s">
        <v>56</v>
      </c>
      <c r="B20" s="83"/>
      <c r="C20" s="63"/>
      <c r="D20" s="58"/>
      <c r="E20" s="59"/>
      <c r="F20" s="60"/>
      <c r="G20" s="60"/>
      <c r="H20" s="89"/>
      <c r="I20" s="60"/>
      <c r="J20" s="89"/>
      <c r="K20" s="60"/>
      <c r="L20" s="89"/>
      <c r="M20" s="75">
        <v>5.9531214127102737E-5</v>
      </c>
      <c r="N20" s="81">
        <v>1.4513704108457867E-5</v>
      </c>
      <c r="O20" s="75">
        <v>4.7012967009426215E-4</v>
      </c>
      <c r="P20" s="81">
        <v>1.2958488970796924E-4</v>
      </c>
    </row>
    <row r="21" spans="1:16" x14ac:dyDescent="0.2">
      <c r="A21" s="85" t="s">
        <v>27</v>
      </c>
      <c r="B21" s="83"/>
      <c r="C21" s="72">
        <v>4.8054171468646635E-2</v>
      </c>
      <c r="D21" s="73">
        <v>0.35891701858784048</v>
      </c>
      <c r="E21" s="74">
        <v>5.954449673735971E-2</v>
      </c>
      <c r="F21" s="75">
        <v>0.40980002184931302</v>
      </c>
      <c r="G21" s="75">
        <v>5.516751921007141E-2</v>
      </c>
      <c r="H21" s="81">
        <v>0.39145171959210462</v>
      </c>
      <c r="I21" s="75">
        <v>0.38389159396961153</v>
      </c>
      <c r="J21" s="81">
        <v>6.5015391127863809E-2</v>
      </c>
      <c r="K21" s="75">
        <v>0.12368984101676578</v>
      </c>
      <c r="L21" s="81">
        <v>0</v>
      </c>
      <c r="M21" s="75">
        <v>0.11648173183286963</v>
      </c>
      <c r="N21" s="81">
        <v>0.26473217007699373</v>
      </c>
      <c r="O21" s="75">
        <v>0.10120352921598495</v>
      </c>
      <c r="P21" s="81">
        <v>0.25583722373572282</v>
      </c>
    </row>
    <row r="22" spans="1:16" x14ac:dyDescent="0.2">
      <c r="A22" s="85" t="s">
        <v>28</v>
      </c>
      <c r="B22" s="83"/>
      <c r="C22" s="72">
        <v>4.4588695747237887E-2</v>
      </c>
      <c r="D22" s="73">
        <v>0.25276664158920048</v>
      </c>
      <c r="E22" s="74">
        <v>5.6320815343225208E-2</v>
      </c>
      <c r="F22" s="75">
        <v>0.22948273193810478</v>
      </c>
      <c r="G22" s="75">
        <v>3.7333775838530994E-2</v>
      </c>
      <c r="H22" s="81">
        <v>0.22615266786229787</v>
      </c>
      <c r="I22" s="75">
        <v>0.25761147153110325</v>
      </c>
      <c r="J22" s="81">
        <v>3.1979586574167378E-2</v>
      </c>
      <c r="K22" s="75">
        <v>5.9335727831327595E-2</v>
      </c>
      <c r="L22" s="81">
        <v>0.98212116236958358</v>
      </c>
      <c r="M22" s="75">
        <v>5.6894280502078821E-2</v>
      </c>
      <c r="N22" s="81">
        <v>0.24800488212040267</v>
      </c>
      <c r="O22" s="75">
        <v>5.6260754185465063E-2</v>
      </c>
      <c r="P22" s="81">
        <v>0.25843632079277162</v>
      </c>
    </row>
    <row r="23" spans="1:16" ht="13.5" thickBot="1" x14ac:dyDescent="0.25">
      <c r="A23" s="85" t="s">
        <v>41</v>
      </c>
      <c r="B23" s="83"/>
      <c r="C23" s="72">
        <v>4.2724984160857427E-3</v>
      </c>
      <c r="D23" s="73">
        <v>2.578768151550857E-2</v>
      </c>
      <c r="E23" s="74">
        <v>5.4459342690677823E-3</v>
      </c>
      <c r="F23" s="75">
        <v>1.7275573049913413E-2</v>
      </c>
      <c r="G23" s="75">
        <v>9.6827296585170908E-3</v>
      </c>
      <c r="H23" s="81">
        <v>2.8199546768055417E-2</v>
      </c>
      <c r="I23" s="75">
        <v>0</v>
      </c>
      <c r="J23" s="81">
        <v>1.7218001700071772E-2</v>
      </c>
      <c r="K23" s="75">
        <v>2.0705691935142649E-2</v>
      </c>
      <c r="L23" s="81">
        <v>0</v>
      </c>
      <c r="M23" s="75">
        <v>1.3714566544611667E-2</v>
      </c>
      <c r="N23" s="81">
        <v>1.382932655846969E-2</v>
      </c>
      <c r="O23" s="75">
        <v>9.0284159796988426E-3</v>
      </c>
      <c r="P23" s="81">
        <v>1.3331280365976274E-2</v>
      </c>
    </row>
    <row r="24" spans="1:16" ht="13.5" thickBot="1" x14ac:dyDescent="0.25">
      <c r="A24" s="131" t="s">
        <v>2</v>
      </c>
      <c r="B24" s="132"/>
      <c r="C24" s="87">
        <f t="shared" ref="C24:P24" si="0">SUM(C14:C23)</f>
        <v>0.99995672759666321</v>
      </c>
      <c r="D24" s="87">
        <f t="shared" si="0"/>
        <v>1</v>
      </c>
      <c r="E24" s="87">
        <f t="shared" si="0"/>
        <v>0.99999999999999989</v>
      </c>
      <c r="F24" s="87">
        <f t="shared" si="0"/>
        <v>0.99999999999999989</v>
      </c>
      <c r="G24" s="87">
        <f t="shared" si="0"/>
        <v>1.0000000000000002</v>
      </c>
      <c r="H24" s="87">
        <f t="shared" si="0"/>
        <v>0.99999999999999978</v>
      </c>
      <c r="I24" s="87">
        <f t="shared" si="0"/>
        <v>1.0000000000000002</v>
      </c>
      <c r="J24" s="87">
        <f t="shared" si="0"/>
        <v>0.99999999999999989</v>
      </c>
      <c r="K24" s="87">
        <f t="shared" si="0"/>
        <v>1.0000000000000002</v>
      </c>
      <c r="L24" s="87">
        <f t="shared" si="0"/>
        <v>1</v>
      </c>
      <c r="M24" s="87">
        <f t="shared" si="0"/>
        <v>0.99999999999999967</v>
      </c>
      <c r="N24" s="87">
        <f t="shared" si="0"/>
        <v>1</v>
      </c>
      <c r="O24" s="87">
        <f t="shared" si="0"/>
        <v>1.0000000000000002</v>
      </c>
      <c r="P24" s="87">
        <f t="shared" si="0"/>
        <v>0.99999999999999989</v>
      </c>
    </row>
    <row r="27" spans="1:16" x14ac:dyDescent="0.2">
      <c r="H27" s="17"/>
    </row>
    <row r="30" spans="1:16" x14ac:dyDescent="0.2">
      <c r="A30" s="16" t="s">
        <v>5</v>
      </c>
    </row>
    <row r="31" spans="1:16" ht="20.25" x14ac:dyDescent="0.3">
      <c r="A31" s="17"/>
      <c r="F31" s="15"/>
      <c r="G31" s="15"/>
    </row>
    <row r="32" spans="1:16" ht="15" customHeight="1" x14ac:dyDescent="0.2">
      <c r="A32" s="115" t="s">
        <v>11</v>
      </c>
      <c r="B32" s="116"/>
      <c r="C32" s="116"/>
      <c r="D32" s="116"/>
      <c r="E32" s="116"/>
      <c r="F32" s="117"/>
      <c r="G32" s="117"/>
      <c r="H32" s="116"/>
      <c r="I32" s="116"/>
      <c r="J32" s="116"/>
      <c r="K32" s="116"/>
      <c r="L32" s="116"/>
      <c r="M32" s="116"/>
      <c r="N32" s="116"/>
    </row>
    <row r="33" spans="1:14" ht="15" customHeight="1" x14ac:dyDescent="0.2">
      <c r="A33" s="115" t="s">
        <v>12</v>
      </c>
      <c r="B33" s="116"/>
      <c r="C33" s="116"/>
      <c r="D33" s="116"/>
      <c r="E33" s="116"/>
      <c r="F33" s="117"/>
      <c r="G33" s="117"/>
      <c r="H33" s="116"/>
      <c r="I33" s="116"/>
      <c r="J33" s="116"/>
      <c r="K33" s="116"/>
      <c r="L33" s="116"/>
      <c r="M33" s="116"/>
      <c r="N33" s="116"/>
    </row>
    <row r="34" spans="1:14" ht="30" customHeight="1" x14ac:dyDescent="0.2">
      <c r="A34" s="148" t="s">
        <v>81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</row>
    <row r="35" spans="1:14" ht="30" customHeight="1" x14ac:dyDescent="0.2">
      <c r="A35" s="147" t="s">
        <v>82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1:14" ht="15" customHeight="1" x14ac:dyDescent="0.2">
      <c r="A36" s="116" t="s">
        <v>83</v>
      </c>
      <c r="B36" s="116"/>
      <c r="C36" s="116"/>
      <c r="D36" s="116"/>
      <c r="E36" s="116"/>
      <c r="F36" s="118"/>
      <c r="G36" s="119"/>
      <c r="H36" s="116"/>
      <c r="I36" s="116"/>
      <c r="J36" s="116"/>
      <c r="K36" s="116"/>
      <c r="L36" s="116"/>
      <c r="M36" s="116"/>
      <c r="N36" s="116"/>
    </row>
    <row r="37" spans="1:14" ht="15" customHeight="1" x14ac:dyDescent="0.2">
      <c r="A37" s="116" t="s">
        <v>55</v>
      </c>
      <c r="B37" s="116"/>
      <c r="C37" s="116"/>
      <c r="D37" s="116"/>
      <c r="E37" s="116"/>
      <c r="F37" s="120"/>
      <c r="G37" s="121"/>
      <c r="H37" s="116"/>
      <c r="I37" s="116"/>
      <c r="J37" s="116"/>
      <c r="K37" s="116"/>
      <c r="L37" s="116"/>
      <c r="M37" s="116"/>
      <c r="N37" s="116"/>
    </row>
    <row r="38" spans="1:14" ht="15" customHeight="1" x14ac:dyDescent="0.2">
      <c r="A38" s="116" t="s">
        <v>84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</row>
    <row r="39" spans="1:14" x14ac:dyDescent="0.2">
      <c r="D39"/>
      <c r="F39" s="2"/>
      <c r="G39" s="7"/>
      <c r="H39" s="3"/>
    </row>
    <row r="44" spans="1:14" x14ac:dyDescent="0.2">
      <c r="F44" s="3"/>
      <c r="G44" s="3"/>
    </row>
    <row r="45" spans="1:14" x14ac:dyDescent="0.2">
      <c r="F45" s="2"/>
      <c r="G45" s="2"/>
    </row>
    <row r="46" spans="1:14" x14ac:dyDescent="0.2">
      <c r="F46" s="4"/>
      <c r="G46" s="2"/>
    </row>
    <row r="47" spans="1:14" x14ac:dyDescent="0.2">
      <c r="F47" s="6"/>
      <c r="G47" s="5"/>
    </row>
    <row r="48" spans="1:14" x14ac:dyDescent="0.2">
      <c r="F48" s="2"/>
      <c r="G48" s="7"/>
    </row>
  </sheetData>
  <sheetProtection password="CB2B" sheet="1" objects="1" scenarios="1"/>
  <mergeCells count="12">
    <mergeCell ref="O12:P12"/>
    <mergeCell ref="G12:H12"/>
    <mergeCell ref="I12:J12"/>
    <mergeCell ref="A13:B13"/>
    <mergeCell ref="A35:N35"/>
    <mergeCell ref="A34:N34"/>
    <mergeCell ref="A24:B24"/>
    <mergeCell ref="K12:L12"/>
    <mergeCell ref="M12:N12"/>
    <mergeCell ref="A12:B12"/>
    <mergeCell ref="C12:D12"/>
    <mergeCell ref="E12:F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44"/>
  <sheetViews>
    <sheetView zoomScaleNormal="100" workbookViewId="0">
      <selection activeCell="D41" sqref="D41"/>
    </sheetView>
  </sheetViews>
  <sheetFormatPr baseColWidth="10" defaultRowHeight="12.75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5.7109375" style="1" customWidth="1"/>
    <col min="13" max="16384" width="11.42578125" style="1"/>
  </cols>
  <sheetData>
    <row r="1" spans="1:13" ht="14.25" x14ac:dyDescent="0.2">
      <c r="B1" s="26"/>
      <c r="C1" s="26"/>
      <c r="D1" s="26"/>
      <c r="E1" s="26"/>
      <c r="F1" s="26"/>
      <c r="G1" s="26"/>
      <c r="H1" s="26"/>
      <c r="I1" s="26"/>
      <c r="J1" s="26"/>
      <c r="K1" s="127"/>
    </row>
    <row r="2" spans="1:13" ht="18" x14ac:dyDescent="0.2">
      <c r="B2" s="26"/>
      <c r="C2" s="125" t="s">
        <v>63</v>
      </c>
      <c r="D2" s="125"/>
      <c r="E2" s="125"/>
      <c r="F2" s="125"/>
      <c r="G2" s="26"/>
      <c r="H2" s="26"/>
      <c r="I2" s="26"/>
      <c r="J2" s="26"/>
      <c r="K2" s="26"/>
    </row>
    <row r="3" spans="1:13" ht="14.25" x14ac:dyDescent="0.2">
      <c r="B3" s="26"/>
      <c r="C3" s="124" t="s">
        <v>102</v>
      </c>
      <c r="D3" s="124"/>
      <c r="E3" s="124"/>
      <c r="F3" s="124"/>
      <c r="G3" s="26"/>
      <c r="H3" s="26"/>
      <c r="I3" s="26"/>
      <c r="J3" s="26"/>
      <c r="K3" s="26"/>
    </row>
    <row r="4" spans="1:13" ht="14.25" x14ac:dyDescent="0.2">
      <c r="B4" s="26"/>
      <c r="C4" s="123"/>
      <c r="D4" s="123"/>
      <c r="E4" s="123"/>
      <c r="F4" s="123"/>
      <c r="G4" s="26"/>
      <c r="H4" s="26"/>
      <c r="I4" s="26"/>
      <c r="J4" s="26"/>
      <c r="K4" s="26"/>
    </row>
    <row r="5" spans="1:13" ht="14.25" x14ac:dyDescent="0.2">
      <c r="B5" s="26"/>
      <c r="C5" s="123"/>
      <c r="D5" s="123"/>
      <c r="E5" s="123"/>
      <c r="F5" s="123"/>
      <c r="G5" s="26"/>
      <c r="H5" s="26"/>
      <c r="I5" s="26"/>
      <c r="J5" s="26"/>
      <c r="K5" s="26"/>
    </row>
    <row r="6" spans="1:13" ht="14.25" x14ac:dyDescent="0.2">
      <c r="B6" s="26"/>
      <c r="C6" s="123"/>
      <c r="D6" s="123"/>
      <c r="E6" s="123"/>
      <c r="F6" s="123"/>
      <c r="G6" s="26"/>
      <c r="H6" s="26"/>
      <c r="I6" s="26"/>
      <c r="J6" s="26"/>
      <c r="K6" s="26"/>
    </row>
    <row r="7" spans="1:13" ht="14.25" customHeight="1" x14ac:dyDescent="0.2">
      <c r="B7" s="26"/>
      <c r="C7" s="123"/>
      <c r="D7" s="123"/>
      <c r="E7" s="123"/>
      <c r="F7" s="123"/>
      <c r="G7" s="26"/>
      <c r="H7" s="26"/>
      <c r="I7" s="26"/>
      <c r="J7" s="26"/>
      <c r="K7" s="26"/>
    </row>
    <row r="8" spans="1:13" ht="14.25" x14ac:dyDescent="0.2">
      <c r="B8" s="26"/>
      <c r="C8" s="126" t="s">
        <v>108</v>
      </c>
      <c r="D8" s="126"/>
      <c r="E8" s="126"/>
      <c r="F8" s="126"/>
      <c r="G8" s="26"/>
      <c r="H8" s="26"/>
      <c r="I8" s="26"/>
      <c r="J8" s="26"/>
      <c r="K8" s="26"/>
    </row>
    <row r="9" spans="1:13" ht="14.25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ht="14.25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3" ht="15" thickBot="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3" ht="15" thickBot="1" x14ac:dyDescent="0.25">
      <c r="B12" s="133"/>
      <c r="C12" s="134"/>
      <c r="D12" s="139">
        <v>2007</v>
      </c>
      <c r="E12" s="140"/>
      <c r="F12" s="141">
        <v>2008</v>
      </c>
      <c r="G12" s="142"/>
      <c r="H12" s="141">
        <v>2009</v>
      </c>
      <c r="I12" s="142"/>
      <c r="J12" s="141">
        <v>2010</v>
      </c>
      <c r="K12" s="142"/>
    </row>
    <row r="13" spans="1:13" ht="33" customHeight="1" thickBot="1" x14ac:dyDescent="0.25">
      <c r="B13" s="143" t="s">
        <v>77</v>
      </c>
      <c r="C13" s="144"/>
      <c r="D13" s="67" t="s">
        <v>78</v>
      </c>
      <c r="E13" s="67" t="s">
        <v>79</v>
      </c>
      <c r="F13" s="67" t="s">
        <v>78</v>
      </c>
      <c r="G13" s="67" t="s">
        <v>79</v>
      </c>
      <c r="H13" s="67" t="s">
        <v>78</v>
      </c>
      <c r="I13" s="67" t="s">
        <v>79</v>
      </c>
      <c r="J13" s="67" t="s">
        <v>78</v>
      </c>
      <c r="K13" s="67" t="s">
        <v>79</v>
      </c>
    </row>
    <row r="14" spans="1:13" x14ac:dyDescent="0.2">
      <c r="A14" s="86"/>
      <c r="B14" s="84" t="s">
        <v>49</v>
      </c>
      <c r="C14" s="82"/>
      <c r="D14" s="76">
        <v>7.8487865229623041E-4</v>
      </c>
      <c r="E14" s="77">
        <v>1.037090527724132E-2</v>
      </c>
      <c r="F14" s="78">
        <v>7.7811040648727306E-2</v>
      </c>
      <c r="G14" s="79">
        <v>6.0830898095089243E-2</v>
      </c>
      <c r="H14" s="149" t="s">
        <v>43</v>
      </c>
      <c r="I14" s="150"/>
      <c r="J14" s="149" t="s">
        <v>43</v>
      </c>
      <c r="K14" s="150"/>
      <c r="L14" s="86"/>
      <c r="M14" s="86"/>
    </row>
    <row r="15" spans="1:13" x14ac:dyDescent="0.2">
      <c r="A15" s="86"/>
      <c r="B15" s="85" t="s">
        <v>39</v>
      </c>
      <c r="C15" s="83"/>
      <c r="D15" s="72">
        <v>0.99921512134770374</v>
      </c>
      <c r="E15" s="73">
        <v>0.98962909472275862</v>
      </c>
      <c r="F15" s="74">
        <v>0.89367291046449959</v>
      </c>
      <c r="G15" s="75">
        <v>0.560390813133256</v>
      </c>
      <c r="H15" s="75">
        <v>0.96798753435281271</v>
      </c>
      <c r="I15" s="81">
        <v>0.64255670805691378</v>
      </c>
      <c r="J15" s="75">
        <v>0.88520783947041726</v>
      </c>
      <c r="K15" s="81">
        <v>0.66352960714519582</v>
      </c>
      <c r="L15" s="86"/>
      <c r="M15" s="86"/>
    </row>
    <row r="16" spans="1:13" x14ac:dyDescent="0.2">
      <c r="A16" s="86"/>
      <c r="B16" s="85" t="s">
        <v>42</v>
      </c>
      <c r="C16" s="83"/>
      <c r="D16" s="63"/>
      <c r="E16" s="58"/>
      <c r="F16" s="59"/>
      <c r="G16" s="60"/>
      <c r="H16" s="60"/>
      <c r="I16" s="89"/>
      <c r="J16" s="75">
        <v>2.4758859482504302E-2</v>
      </c>
      <c r="K16" s="81">
        <v>1.2387113895568824E-2</v>
      </c>
      <c r="L16" s="86"/>
      <c r="M16" s="86"/>
    </row>
    <row r="17" spans="1:13" x14ac:dyDescent="0.2">
      <c r="A17" s="86"/>
      <c r="B17" s="85" t="s">
        <v>31</v>
      </c>
      <c r="C17" s="83"/>
      <c r="D17" s="72">
        <v>0</v>
      </c>
      <c r="E17" s="73">
        <v>0</v>
      </c>
      <c r="F17" s="74">
        <v>0</v>
      </c>
      <c r="G17" s="75">
        <v>0</v>
      </c>
      <c r="H17" s="92" t="s">
        <v>29</v>
      </c>
      <c r="I17" s="93" t="s">
        <v>29</v>
      </c>
      <c r="J17" s="75">
        <v>5.145512703680058E-2</v>
      </c>
      <c r="K17" s="81">
        <v>2.602537508144712E-2</v>
      </c>
      <c r="L17" s="86"/>
      <c r="M17" s="86"/>
    </row>
    <row r="18" spans="1:13" x14ac:dyDescent="0.2">
      <c r="A18" s="86"/>
      <c r="B18" s="85" t="s">
        <v>32</v>
      </c>
      <c r="C18" s="83"/>
      <c r="D18" s="63"/>
      <c r="E18" s="58"/>
      <c r="F18" s="59"/>
      <c r="G18" s="60"/>
      <c r="H18" s="75">
        <v>8.5726213914714852E-5</v>
      </c>
      <c r="I18" s="81">
        <v>1.0667925378927504E-5</v>
      </c>
      <c r="J18" s="75">
        <v>5.3686250490279322E-4</v>
      </c>
      <c r="K18" s="81">
        <v>6.8313190478541978E-5</v>
      </c>
      <c r="L18" s="86"/>
      <c r="M18" s="86"/>
    </row>
    <row r="19" spans="1:13" x14ac:dyDescent="0.2">
      <c r="A19" s="86"/>
      <c r="B19" s="85" t="s">
        <v>27</v>
      </c>
      <c r="C19" s="83"/>
      <c r="D19" s="63"/>
      <c r="E19" s="58"/>
      <c r="F19" s="74">
        <v>2.1982545668832169E-2</v>
      </c>
      <c r="G19" s="75">
        <v>0.30378704704923476</v>
      </c>
      <c r="H19" s="75">
        <v>2.4203491295285862E-2</v>
      </c>
      <c r="I19" s="81">
        <v>0.25795749967221737</v>
      </c>
      <c r="J19" s="75">
        <v>2.6746067165539244E-2</v>
      </c>
      <c r="K19" s="81">
        <v>0.25499139468249499</v>
      </c>
      <c r="L19" s="86"/>
      <c r="M19" s="86"/>
    </row>
    <row r="20" spans="1:13" x14ac:dyDescent="0.2">
      <c r="A20" s="86"/>
      <c r="B20" s="85" t="s">
        <v>45</v>
      </c>
      <c r="C20" s="83"/>
      <c r="D20" s="63"/>
      <c r="E20" s="58"/>
      <c r="F20" s="74">
        <v>5.3849532704069811E-3</v>
      </c>
      <c r="G20" s="75">
        <v>6.8335072337931069E-2</v>
      </c>
      <c r="H20" s="75">
        <v>7.2120410784352303E-3</v>
      </c>
      <c r="I20" s="81">
        <v>9.6013155853617416E-2</v>
      </c>
      <c r="J20" s="75">
        <v>8.6874134268626509E-3</v>
      </c>
      <c r="K20" s="81">
        <v>3.376809307799316E-2</v>
      </c>
      <c r="L20" s="86"/>
      <c r="M20" s="86"/>
    </row>
    <row r="21" spans="1:13" ht="13.5" thickBot="1" x14ac:dyDescent="0.25">
      <c r="A21" s="86"/>
      <c r="B21" s="85" t="s">
        <v>40</v>
      </c>
      <c r="C21" s="83"/>
      <c r="D21" s="63"/>
      <c r="E21" s="58"/>
      <c r="F21" s="74">
        <v>1.1485499475340391E-3</v>
      </c>
      <c r="G21" s="75">
        <v>6.6561693844889016E-3</v>
      </c>
      <c r="H21" s="75">
        <v>5.1120705955148751E-4</v>
      </c>
      <c r="I21" s="81">
        <v>3.4619684918723798E-3</v>
      </c>
      <c r="J21" s="75">
        <v>2.6078309129731352E-3</v>
      </c>
      <c r="K21" s="81">
        <v>9.2301029268215557E-3</v>
      </c>
      <c r="L21" s="86"/>
      <c r="M21" s="86"/>
    </row>
    <row r="22" spans="1:13" ht="13.5" thickBot="1" x14ac:dyDescent="0.25">
      <c r="B22" s="131" t="s">
        <v>2</v>
      </c>
      <c r="C22" s="132"/>
      <c r="D22" s="87">
        <f t="shared" ref="D22:K22" si="0">SUM(D14:D21)</f>
        <v>1</v>
      </c>
      <c r="E22" s="87">
        <f t="shared" si="0"/>
        <v>0.99999999999999989</v>
      </c>
      <c r="F22" s="87">
        <f t="shared" si="0"/>
        <v>1.0000000000000002</v>
      </c>
      <c r="G22" s="87">
        <f t="shared" si="0"/>
        <v>1</v>
      </c>
      <c r="H22" s="87">
        <f t="shared" si="0"/>
        <v>0.99999999999999989</v>
      </c>
      <c r="I22" s="87">
        <f t="shared" si="0"/>
        <v>1</v>
      </c>
      <c r="J22" s="87">
        <f t="shared" si="0"/>
        <v>1</v>
      </c>
      <c r="K22" s="87">
        <f t="shared" si="0"/>
        <v>0.99999999999999989</v>
      </c>
    </row>
    <row r="25" spans="1:13" x14ac:dyDescent="0.2">
      <c r="I25" s="17"/>
    </row>
    <row r="28" spans="1:13" x14ac:dyDescent="0.2">
      <c r="B28" s="16" t="s">
        <v>5</v>
      </c>
    </row>
    <row r="30" spans="1:13" x14ac:dyDescent="0.2">
      <c r="B30" s="113" t="s">
        <v>17</v>
      </c>
    </row>
    <row r="31" spans="1:13" x14ac:dyDescent="0.2">
      <c r="B31" s="113" t="s">
        <v>18</v>
      </c>
    </row>
    <row r="32" spans="1:13" x14ac:dyDescent="0.2">
      <c r="B32" s="114" t="s">
        <v>86</v>
      </c>
    </row>
    <row r="33" spans="1:4" x14ac:dyDescent="0.2">
      <c r="B33" s="114" t="s">
        <v>87</v>
      </c>
    </row>
    <row r="34" spans="1:4" x14ac:dyDescent="0.2">
      <c r="B34" s="114" t="s">
        <v>44</v>
      </c>
    </row>
    <row r="35" spans="1:4" x14ac:dyDescent="0.2">
      <c r="B35" s="17"/>
    </row>
    <row r="36" spans="1:4" x14ac:dyDescent="0.2">
      <c r="A36" s="21"/>
      <c r="B36" s="21"/>
      <c r="C36" s="21"/>
      <c r="D36" s="21"/>
    </row>
    <row r="37" spans="1:4" x14ac:dyDescent="0.2">
      <c r="A37" s="21"/>
      <c r="B37" s="21"/>
      <c r="C37" s="21"/>
      <c r="D37" s="21"/>
    </row>
    <row r="38" spans="1:4" x14ac:dyDescent="0.2">
      <c r="A38" s="21"/>
      <c r="B38" s="21"/>
      <c r="C38" s="21"/>
      <c r="D38" s="21"/>
    </row>
    <row r="39" spans="1:4" x14ac:dyDescent="0.2">
      <c r="A39" s="21"/>
      <c r="B39" s="21"/>
      <c r="C39" s="21"/>
      <c r="D39" s="21"/>
    </row>
    <row r="40" spans="1:4" x14ac:dyDescent="0.2">
      <c r="A40" s="21"/>
      <c r="B40" s="21"/>
      <c r="C40" s="21"/>
      <c r="D40" s="21"/>
    </row>
    <row r="41" spans="1:4" x14ac:dyDescent="0.2">
      <c r="A41" s="21"/>
      <c r="B41" s="21"/>
      <c r="C41" s="21"/>
      <c r="D41" s="21"/>
    </row>
    <row r="42" spans="1:4" x14ac:dyDescent="0.2">
      <c r="A42" s="21"/>
      <c r="B42" s="21"/>
      <c r="C42" s="21"/>
      <c r="D42" s="21"/>
    </row>
    <row r="43" spans="1:4" x14ac:dyDescent="0.2">
      <c r="A43" s="21"/>
      <c r="B43" s="21"/>
      <c r="C43" s="21"/>
      <c r="D43" s="21"/>
    </row>
    <row r="44" spans="1:4" x14ac:dyDescent="0.2">
      <c r="A44" s="21"/>
      <c r="B44" s="21"/>
      <c r="C44" s="21"/>
      <c r="D44" s="21"/>
    </row>
  </sheetData>
  <sheetProtection password="CB2B" sheet="1" objects="1" scenarios="1"/>
  <mergeCells count="9">
    <mergeCell ref="B13:C13"/>
    <mergeCell ref="B22:C22"/>
    <mergeCell ref="H14:I14"/>
    <mergeCell ref="J14:K14"/>
    <mergeCell ref="B12:C12"/>
    <mergeCell ref="D12:E12"/>
    <mergeCell ref="F12:G12"/>
    <mergeCell ref="H12:I12"/>
    <mergeCell ref="J12:K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33"/>
  <sheetViews>
    <sheetView zoomScaleNormal="100" workbookViewId="0">
      <selection activeCell="E41" sqref="E41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26"/>
      <c r="F1" s="26"/>
      <c r="G1" s="127"/>
      <c r="H1" s="26"/>
      <c r="I1" s="26"/>
      <c r="J1" s="26"/>
      <c r="K1" s="26"/>
      <c r="L1" s="26"/>
      <c r="M1" s="26"/>
      <c r="N1" s="26"/>
      <c r="O1" s="26"/>
      <c r="P1" s="26"/>
    </row>
    <row r="2" spans="1:18" ht="18" x14ac:dyDescent="0.2">
      <c r="A2" s="26"/>
      <c r="B2" s="125" t="s">
        <v>63</v>
      </c>
      <c r="C2" s="125"/>
      <c r="D2" s="125"/>
      <c r="E2" s="1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24" t="s">
        <v>103</v>
      </c>
      <c r="C3" s="124"/>
      <c r="D3" s="124"/>
      <c r="E3" s="124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23"/>
      <c r="C4" s="123"/>
      <c r="D4" s="123"/>
      <c r="E4" s="123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23"/>
      <c r="C5" s="123"/>
      <c r="D5" s="123"/>
      <c r="E5" s="12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23"/>
      <c r="C6" s="123"/>
      <c r="D6" s="123"/>
      <c r="E6" s="123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23"/>
      <c r="C7" s="123"/>
      <c r="D7" s="123"/>
      <c r="E7" s="123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26" t="s">
        <v>108</v>
      </c>
      <c r="C8" s="126"/>
      <c r="D8" s="126"/>
      <c r="E8" s="1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5" thickBo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8" ht="15" thickBot="1" x14ac:dyDescent="0.25">
      <c r="A11" s="133"/>
      <c r="B11" s="134"/>
      <c r="C11" s="139">
        <v>2006</v>
      </c>
      <c r="D11" s="140"/>
      <c r="E11" s="141">
        <v>2007</v>
      </c>
      <c r="F11" s="142"/>
      <c r="G11" s="141">
        <v>2008</v>
      </c>
      <c r="H11" s="142"/>
      <c r="I11" s="141">
        <v>2009</v>
      </c>
      <c r="J11" s="142"/>
      <c r="K11" s="139">
        <v>2010</v>
      </c>
      <c r="L11" s="140"/>
      <c r="M11" s="141">
        <v>2011</v>
      </c>
      <c r="N11" s="142"/>
      <c r="O11" s="141">
        <v>2012</v>
      </c>
      <c r="P11" s="142"/>
      <c r="Q11" s="88"/>
      <c r="R11" s="88"/>
    </row>
    <row r="12" spans="1:18" ht="33" customHeight="1" thickBot="1" x14ac:dyDescent="0.25">
      <c r="A12" s="143" t="s">
        <v>77</v>
      </c>
      <c r="B12" s="144"/>
      <c r="C12" s="67" t="s">
        <v>78</v>
      </c>
      <c r="D12" s="67" t="s">
        <v>79</v>
      </c>
      <c r="E12" s="67" t="s">
        <v>78</v>
      </c>
      <c r="F12" s="67" t="s">
        <v>79</v>
      </c>
      <c r="G12" s="67" t="s">
        <v>78</v>
      </c>
      <c r="H12" s="67" t="s">
        <v>79</v>
      </c>
      <c r="I12" s="67" t="s">
        <v>78</v>
      </c>
      <c r="J12" s="67" t="s">
        <v>79</v>
      </c>
      <c r="K12" s="67" t="s">
        <v>78</v>
      </c>
      <c r="L12" s="67" t="s">
        <v>79</v>
      </c>
      <c r="M12" s="67" t="s">
        <v>78</v>
      </c>
      <c r="N12" s="67" t="s">
        <v>79</v>
      </c>
      <c r="O12" s="67" t="s">
        <v>78</v>
      </c>
      <c r="P12" s="67" t="s">
        <v>79</v>
      </c>
    </row>
    <row r="13" spans="1:18" x14ac:dyDescent="0.2">
      <c r="A13" s="84" t="s">
        <v>47</v>
      </c>
      <c r="B13" s="82"/>
      <c r="C13" s="76">
        <v>0</v>
      </c>
      <c r="D13" s="77">
        <v>0</v>
      </c>
      <c r="E13" s="78">
        <v>0</v>
      </c>
      <c r="F13" s="79">
        <v>0</v>
      </c>
      <c r="G13" s="79">
        <v>1.0634307225287158E-2</v>
      </c>
      <c r="H13" s="80">
        <v>1.436970416927719E-2</v>
      </c>
      <c r="I13" s="79">
        <v>2.1282549528553917E-2</v>
      </c>
      <c r="J13" s="80">
        <v>2.2924222214463195E-2</v>
      </c>
      <c r="K13" s="79">
        <v>4.797524649851579E-2</v>
      </c>
      <c r="L13" s="80">
        <v>3.219174290344775E-2</v>
      </c>
      <c r="M13" s="79">
        <v>3.9792238490426464E-2</v>
      </c>
      <c r="N13" s="80">
        <v>4.1164979134224372E-2</v>
      </c>
      <c r="O13" s="79">
        <v>6.0021566445480762E-2</v>
      </c>
      <c r="P13" s="80">
        <v>4.7154065159892511E-2</v>
      </c>
    </row>
    <row r="14" spans="1:18" x14ac:dyDescent="0.2">
      <c r="A14" s="85" t="s">
        <v>48</v>
      </c>
      <c r="B14" s="83"/>
      <c r="C14" s="72">
        <v>0.9959954361290515</v>
      </c>
      <c r="D14" s="73">
        <v>0.51826782701345486</v>
      </c>
      <c r="E14" s="74">
        <v>0.99374800884606218</v>
      </c>
      <c r="F14" s="75">
        <v>0.79021575432191327</v>
      </c>
      <c r="G14" s="75">
        <v>0.97006831803146265</v>
      </c>
      <c r="H14" s="81">
        <v>0.73380863693759035</v>
      </c>
      <c r="I14" s="75">
        <v>0.93237938164021228</v>
      </c>
      <c r="J14" s="81">
        <v>0.71115824143179895</v>
      </c>
      <c r="K14" s="75">
        <v>0.84122414732190776</v>
      </c>
      <c r="L14" s="81">
        <v>0.618964637677063</v>
      </c>
      <c r="M14" s="75">
        <v>0.79862302026043719</v>
      </c>
      <c r="N14" s="81">
        <v>0.51248595076405934</v>
      </c>
      <c r="O14" s="75">
        <v>0.7558728973065596</v>
      </c>
      <c r="P14" s="81">
        <v>0.53999882663261956</v>
      </c>
    </row>
    <row r="15" spans="1:18" x14ac:dyDescent="0.2">
      <c r="A15" s="85" t="s">
        <v>22</v>
      </c>
      <c r="B15" s="83"/>
      <c r="C15" s="63"/>
      <c r="D15" s="58"/>
      <c r="E15" s="59"/>
      <c r="F15" s="60"/>
      <c r="G15" s="75">
        <v>8.7848930608930651E-3</v>
      </c>
      <c r="H15" s="81">
        <v>5.7049100459051821E-3</v>
      </c>
      <c r="I15" s="75">
        <v>2.6347220868783949E-2</v>
      </c>
      <c r="J15" s="81">
        <v>1.9836041734244393E-2</v>
      </c>
      <c r="K15" s="75">
        <v>6.0926063138803659E-2</v>
      </c>
      <c r="L15" s="81">
        <v>3.7987182545572068E-2</v>
      </c>
      <c r="M15" s="75">
        <v>8.3419694423825227E-2</v>
      </c>
      <c r="N15" s="81">
        <v>3.8644037591477193E-2</v>
      </c>
      <c r="O15" s="75">
        <v>9.7204175435636767E-2</v>
      </c>
      <c r="P15" s="81">
        <v>4.8376157541095637E-2</v>
      </c>
    </row>
    <row r="16" spans="1:18" x14ac:dyDescent="0.2">
      <c r="A16" s="85" t="s">
        <v>23</v>
      </c>
      <c r="B16" s="83"/>
      <c r="C16" s="63"/>
      <c r="D16" s="58"/>
      <c r="E16" s="59"/>
      <c r="F16" s="60"/>
      <c r="G16" s="75">
        <v>1.0032664577448681E-3</v>
      </c>
      <c r="H16" s="81">
        <v>1.255696283398297E-3</v>
      </c>
      <c r="I16" s="75">
        <v>5.0782269957198268E-3</v>
      </c>
      <c r="J16" s="81">
        <v>6.0771131940878494E-3</v>
      </c>
      <c r="K16" s="75">
        <v>1.7965574169092856E-2</v>
      </c>
      <c r="L16" s="81">
        <v>1.1159067329768716E-2</v>
      </c>
      <c r="M16" s="75">
        <v>3.0406335706824002E-2</v>
      </c>
      <c r="N16" s="81">
        <v>1.4864841820293854E-2</v>
      </c>
      <c r="O16" s="75">
        <v>3.8301348457645358E-2</v>
      </c>
      <c r="P16" s="81">
        <v>2.1793462857263947E-2</v>
      </c>
    </row>
    <row r="17" spans="1:16" x14ac:dyDescent="0.2">
      <c r="A17" s="85" t="s">
        <v>57</v>
      </c>
      <c r="B17" s="83"/>
      <c r="C17" s="63"/>
      <c r="D17" s="58"/>
      <c r="E17" s="59"/>
      <c r="F17" s="60"/>
      <c r="G17" s="60"/>
      <c r="H17" s="89"/>
      <c r="I17" s="60"/>
      <c r="J17" s="89"/>
      <c r="K17" s="60"/>
      <c r="L17" s="89"/>
      <c r="M17" s="60"/>
      <c r="N17" s="89"/>
      <c r="O17" s="75">
        <v>1.6168214289548866E-3</v>
      </c>
      <c r="P17" s="81">
        <v>1.7132913951839277E-2</v>
      </c>
    </row>
    <row r="18" spans="1:16" x14ac:dyDescent="0.2">
      <c r="A18" s="85" t="s">
        <v>59</v>
      </c>
      <c r="B18" s="83"/>
      <c r="C18" s="63"/>
      <c r="D18" s="58"/>
      <c r="E18" s="59"/>
      <c r="F18" s="60"/>
      <c r="G18" s="60"/>
      <c r="H18" s="89"/>
      <c r="I18" s="60"/>
      <c r="J18" s="89"/>
      <c r="K18" s="60">
        <v>1.4798923793941021E-4</v>
      </c>
      <c r="L18" s="81">
        <v>2.4744503395748936E-5</v>
      </c>
      <c r="M18" s="75">
        <v>1.5085466727896794E-4</v>
      </c>
      <c r="N18" s="81">
        <v>1.266012766077116E-3</v>
      </c>
      <c r="O18" s="75">
        <v>0</v>
      </c>
      <c r="P18" s="81">
        <v>0</v>
      </c>
    </row>
    <row r="19" spans="1:16" x14ac:dyDescent="0.2">
      <c r="A19" s="85" t="s">
        <v>27</v>
      </c>
      <c r="B19" s="83"/>
      <c r="C19" s="72">
        <v>2.5750599415256784E-3</v>
      </c>
      <c r="D19" s="73">
        <v>0.41080970490925467</v>
      </c>
      <c r="E19" s="74">
        <v>3.9618143272673123E-3</v>
      </c>
      <c r="F19" s="75">
        <v>0.16055758297921371</v>
      </c>
      <c r="G19" s="75">
        <v>6.4160112383029964E-3</v>
      </c>
      <c r="H19" s="81">
        <v>0.19477801411314818</v>
      </c>
      <c r="I19" s="75">
        <v>1.0791534922775781E-2</v>
      </c>
      <c r="J19" s="81">
        <v>0.18764849172682613</v>
      </c>
      <c r="K19" s="75">
        <v>2.2275251740315284E-2</v>
      </c>
      <c r="L19" s="81">
        <v>0.23514701787551792</v>
      </c>
      <c r="M19" s="75">
        <v>3.2038073988767103E-2</v>
      </c>
      <c r="N19" s="81">
        <v>0.20116334203238087</v>
      </c>
      <c r="O19" s="75">
        <v>3.2783956254949967E-2</v>
      </c>
      <c r="P19" s="81">
        <v>0.25905907682034668</v>
      </c>
    </row>
    <row r="20" spans="1:16" x14ac:dyDescent="0.2">
      <c r="A20" s="85" t="s">
        <v>28</v>
      </c>
      <c r="B20" s="83"/>
      <c r="C20" s="72">
        <v>1.4295039294227579E-3</v>
      </c>
      <c r="D20" s="73">
        <v>7.0922468077290524E-2</v>
      </c>
      <c r="E20" s="74">
        <v>2.069759861085178E-3</v>
      </c>
      <c r="F20" s="75">
        <v>4.3968886489698752E-2</v>
      </c>
      <c r="G20" s="75">
        <v>2.5007275588501965E-3</v>
      </c>
      <c r="H20" s="81">
        <v>4.3469759637315149E-2</v>
      </c>
      <c r="I20" s="75">
        <v>3.1117931728640563E-3</v>
      </c>
      <c r="J20" s="81">
        <v>4.6821694784625986E-2</v>
      </c>
      <c r="K20" s="75">
        <v>7.4406868378289782E-3</v>
      </c>
      <c r="L20" s="81">
        <v>5.8336097855791857E-2</v>
      </c>
      <c r="M20" s="75">
        <v>1.1136621922226137E-2</v>
      </c>
      <c r="N20" s="81">
        <v>6.0660279995568653E-2</v>
      </c>
      <c r="O20" s="75">
        <v>1.2219442587696515E-2</v>
      </c>
      <c r="P20" s="81">
        <v>6.5478238153815829E-2</v>
      </c>
    </row>
    <row r="21" spans="1:16" ht="13.5" thickBot="1" x14ac:dyDescent="0.25">
      <c r="A21" s="85" t="s">
        <v>41</v>
      </c>
      <c r="B21" s="83"/>
      <c r="C21" s="72">
        <v>0</v>
      </c>
      <c r="D21" s="73">
        <v>0</v>
      </c>
      <c r="E21" s="74">
        <v>2.2041696558532778E-4</v>
      </c>
      <c r="F21" s="75">
        <v>5.2577762091742955E-3</v>
      </c>
      <c r="G21" s="75">
        <v>5.9247642745906411E-4</v>
      </c>
      <c r="H21" s="81">
        <v>6.6132788133655826E-3</v>
      </c>
      <c r="I21" s="75">
        <v>9.6655628035964038E-4</v>
      </c>
      <c r="J21" s="81">
        <v>5.5257301722732039E-3</v>
      </c>
      <c r="K21" s="75">
        <v>2.0450410555962191E-3</v>
      </c>
      <c r="L21" s="81">
        <v>6.1895093094429107E-3</v>
      </c>
      <c r="M21" s="75">
        <v>4.4331605402149303E-3</v>
      </c>
      <c r="N21" s="81">
        <v>0.12975055589591858</v>
      </c>
      <c r="O21" s="75">
        <v>1.9797920830761716E-3</v>
      </c>
      <c r="P21" s="81">
        <v>1.0072588831265092E-3</v>
      </c>
    </row>
    <row r="22" spans="1:16" ht="13.5" thickBot="1" x14ac:dyDescent="0.25">
      <c r="A22" s="131" t="s">
        <v>2</v>
      </c>
      <c r="B22" s="132"/>
      <c r="C22" s="87">
        <f t="shared" ref="C22:P22" si="0">SUM(C13:C21)</f>
        <v>0.99999999999999989</v>
      </c>
      <c r="D22" s="87">
        <f t="shared" si="0"/>
        <v>1</v>
      </c>
      <c r="E22" s="87">
        <f t="shared" si="0"/>
        <v>0.99999999999999989</v>
      </c>
      <c r="F22" s="87">
        <f t="shared" si="0"/>
        <v>1</v>
      </c>
      <c r="G22" s="87">
        <f t="shared" si="0"/>
        <v>1</v>
      </c>
      <c r="H22" s="87">
        <f t="shared" si="0"/>
        <v>1</v>
      </c>
      <c r="I22" s="87">
        <f t="shared" si="0"/>
        <v>0.99995726340926938</v>
      </c>
      <c r="J22" s="87">
        <f t="shared" si="0"/>
        <v>0.99999153525831974</v>
      </c>
      <c r="K22" s="87">
        <f t="shared" si="0"/>
        <v>1</v>
      </c>
      <c r="L22" s="87">
        <f t="shared" si="0"/>
        <v>1</v>
      </c>
      <c r="M22" s="87">
        <f t="shared" si="0"/>
        <v>1</v>
      </c>
      <c r="N22" s="87">
        <f t="shared" si="0"/>
        <v>0.99999999999999989</v>
      </c>
      <c r="O22" s="87">
        <f t="shared" si="0"/>
        <v>1</v>
      </c>
      <c r="P22" s="87">
        <f t="shared" si="0"/>
        <v>0.99999999999999978</v>
      </c>
    </row>
    <row r="25" spans="1:16" x14ac:dyDescent="0.2">
      <c r="H25" s="17"/>
    </row>
    <row r="28" spans="1:16" x14ac:dyDescent="0.2">
      <c r="A28" s="16" t="s">
        <v>5</v>
      </c>
    </row>
    <row r="29" spans="1:16" x14ac:dyDescent="0.2">
      <c r="A29" s="113" t="s">
        <v>13</v>
      </c>
      <c r="F29" s="4"/>
      <c r="G29" s="5"/>
      <c r="H29" s="3"/>
      <c r="I29" s="6"/>
      <c r="J29" s="5"/>
    </row>
    <row r="30" spans="1:16" x14ac:dyDescent="0.2">
      <c r="A30" s="113" t="s">
        <v>14</v>
      </c>
      <c r="F30" s="4"/>
      <c r="G30" s="5"/>
      <c r="H30" s="3"/>
      <c r="I30" s="4"/>
      <c r="J30" s="5"/>
    </row>
    <row r="31" spans="1:16" x14ac:dyDescent="0.2">
      <c r="A31" s="114" t="s">
        <v>58</v>
      </c>
      <c r="F31" s="4"/>
      <c r="G31" s="5"/>
      <c r="H31" s="3"/>
      <c r="I31" s="4"/>
      <c r="J31" s="5"/>
    </row>
    <row r="32" spans="1:16" x14ac:dyDescent="0.2">
      <c r="A32" s="25"/>
      <c r="F32" s="2"/>
      <c r="G32" s="7"/>
      <c r="H32" s="3"/>
      <c r="I32" s="4"/>
      <c r="J32" s="5"/>
    </row>
    <row r="33" spans="6:10" x14ac:dyDescent="0.2">
      <c r="F33" s="3"/>
      <c r="G33" s="3"/>
      <c r="H33" s="3"/>
      <c r="I33" s="2"/>
      <c r="J33" s="7"/>
    </row>
  </sheetData>
  <sheetProtection password="CB2B" sheet="1" objects="1" scenarios="1"/>
  <mergeCells count="10">
    <mergeCell ref="A12:B12"/>
    <mergeCell ref="A22:B22"/>
    <mergeCell ref="G11:H11"/>
    <mergeCell ref="I11:J11"/>
    <mergeCell ref="K11:L11"/>
    <mergeCell ref="M11:N11"/>
    <mergeCell ref="O11:P11"/>
    <mergeCell ref="A11:B11"/>
    <mergeCell ref="C11:D11"/>
    <mergeCell ref="E11:F11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262"/>
  <sheetViews>
    <sheetView showGridLines="0" zoomScaleNormal="100" workbookViewId="0">
      <selection activeCell="F41" sqref="F41"/>
    </sheetView>
  </sheetViews>
  <sheetFormatPr baseColWidth="10" defaultRowHeight="12.75" x14ac:dyDescent="0.2"/>
  <cols>
    <col min="1" max="1" width="7.140625" customWidth="1"/>
    <col min="2" max="2" width="24" customWidth="1"/>
    <col min="3" max="3" width="14.28515625" customWidth="1"/>
    <col min="4" max="4" width="15" customWidth="1"/>
    <col min="5" max="5" width="14.28515625" customWidth="1"/>
    <col min="6" max="6" width="15" customWidth="1"/>
    <col min="7" max="7" width="14.28515625" customWidth="1"/>
    <col min="8" max="8" width="15" customWidth="1"/>
    <col min="9" max="9" width="14.28515625" customWidth="1"/>
    <col min="10" max="10" width="15" customWidth="1"/>
    <col min="11" max="11" width="14.28515625" customWidth="1"/>
    <col min="12" max="12" width="15.140625" customWidth="1"/>
    <col min="13" max="13" width="14.28515625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26"/>
      <c r="F1" s="127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ht="18" x14ac:dyDescent="0.2">
      <c r="A2" s="26"/>
      <c r="B2" s="125" t="s">
        <v>63</v>
      </c>
      <c r="C2" s="125"/>
      <c r="D2" s="125"/>
      <c r="E2" s="1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24" t="s">
        <v>104</v>
      </c>
      <c r="C3" s="124"/>
      <c r="D3" s="124"/>
      <c r="E3" s="124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23"/>
      <c r="C4" s="123"/>
      <c r="D4" s="123"/>
      <c r="E4" s="123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23"/>
      <c r="C5" s="123"/>
      <c r="D5" s="123"/>
      <c r="E5" s="12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23"/>
      <c r="C6" s="123"/>
      <c r="D6" s="123"/>
      <c r="E6" s="123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23"/>
      <c r="C7" s="123"/>
      <c r="D7" s="123"/>
      <c r="E7" s="123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26" t="s">
        <v>108</v>
      </c>
      <c r="C8" s="126"/>
      <c r="D8" s="126"/>
      <c r="E8" s="1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4.2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8" ht="1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8" ht="15" thickBot="1" x14ac:dyDescent="0.25">
      <c r="A12" s="133"/>
      <c r="B12" s="134"/>
      <c r="C12" s="139">
        <v>2006</v>
      </c>
      <c r="D12" s="140"/>
      <c r="E12" s="141">
        <v>2007</v>
      </c>
      <c r="F12" s="142"/>
      <c r="G12" s="141">
        <v>2008</v>
      </c>
      <c r="H12" s="142"/>
      <c r="I12" s="141">
        <v>2009</v>
      </c>
      <c r="J12" s="142"/>
      <c r="K12" s="139">
        <v>2010</v>
      </c>
      <c r="L12" s="140"/>
      <c r="M12" s="141">
        <v>2011</v>
      </c>
      <c r="N12" s="142"/>
      <c r="O12" s="141">
        <v>2012</v>
      </c>
      <c r="P12" s="142"/>
      <c r="Q12" s="88"/>
      <c r="R12" s="88"/>
    </row>
    <row r="13" spans="1:18" ht="33" customHeight="1" thickBot="1" x14ac:dyDescent="0.25">
      <c r="A13" s="143" t="s">
        <v>77</v>
      </c>
      <c r="B13" s="144"/>
      <c r="C13" s="67" t="s">
        <v>78</v>
      </c>
      <c r="D13" s="67" t="s">
        <v>79</v>
      </c>
      <c r="E13" s="67" t="s">
        <v>78</v>
      </c>
      <c r="F13" s="67" t="s">
        <v>79</v>
      </c>
      <c r="G13" s="67" t="s">
        <v>78</v>
      </c>
      <c r="H13" s="67" t="s">
        <v>79</v>
      </c>
      <c r="I13" s="67" t="s">
        <v>78</v>
      </c>
      <c r="J13" s="67" t="s">
        <v>79</v>
      </c>
      <c r="K13" s="67" t="s">
        <v>78</v>
      </c>
      <c r="L13" s="67" t="s">
        <v>79</v>
      </c>
      <c r="M13" s="67" t="s">
        <v>78</v>
      </c>
      <c r="N13" s="67" t="s">
        <v>79</v>
      </c>
      <c r="O13" s="67" t="s">
        <v>78</v>
      </c>
      <c r="P13" s="67" t="s">
        <v>79</v>
      </c>
    </row>
    <row r="14" spans="1:18" x14ac:dyDescent="0.2">
      <c r="A14" s="84" t="s">
        <v>47</v>
      </c>
      <c r="B14" s="82"/>
      <c r="C14" s="76">
        <v>0</v>
      </c>
      <c r="D14" s="77">
        <v>0</v>
      </c>
      <c r="E14" s="78">
        <v>0</v>
      </c>
      <c r="F14" s="79">
        <v>0</v>
      </c>
      <c r="G14" s="79">
        <v>0.28986518522851051</v>
      </c>
      <c r="H14" s="80">
        <v>0.13747829788746072</v>
      </c>
      <c r="I14" s="79">
        <v>0.40817798698924446</v>
      </c>
      <c r="J14" s="80">
        <v>0.22149076636577072</v>
      </c>
      <c r="K14" s="90"/>
      <c r="L14" s="91"/>
      <c r="M14" s="90"/>
      <c r="N14" s="91"/>
      <c r="O14" s="90"/>
      <c r="P14" s="91"/>
    </row>
    <row r="15" spans="1:18" x14ac:dyDescent="0.2">
      <c r="A15" s="85" t="s">
        <v>48</v>
      </c>
      <c r="B15" s="83"/>
      <c r="C15" s="72">
        <v>0.36628327680546729</v>
      </c>
      <c r="D15" s="73">
        <v>0</v>
      </c>
      <c r="E15" s="74">
        <v>0.18238728803256529</v>
      </c>
      <c r="F15" s="75">
        <v>0</v>
      </c>
      <c r="G15" s="75">
        <v>0.66571674860722629</v>
      </c>
      <c r="H15" s="81">
        <v>0.33105065228022473</v>
      </c>
      <c r="I15" s="75">
        <v>0.54261512878856966</v>
      </c>
      <c r="J15" s="81">
        <v>0.30529981259726768</v>
      </c>
      <c r="K15" s="60"/>
      <c r="L15" s="89"/>
      <c r="M15" s="60"/>
      <c r="N15" s="89"/>
      <c r="O15" s="60"/>
      <c r="P15" s="89"/>
    </row>
    <row r="16" spans="1:18" x14ac:dyDescent="0.2">
      <c r="A16" s="85" t="s">
        <v>60</v>
      </c>
      <c r="B16" s="83"/>
      <c r="C16" s="63"/>
      <c r="D16" s="58"/>
      <c r="E16" s="59"/>
      <c r="F16" s="60"/>
      <c r="G16" s="60"/>
      <c r="H16" s="89"/>
      <c r="I16" s="60"/>
      <c r="J16" s="89"/>
      <c r="K16" s="75">
        <v>0.93430751179727445</v>
      </c>
      <c r="L16" s="81">
        <v>0.58742874345196172</v>
      </c>
      <c r="M16" s="75">
        <v>0.92684169564590746</v>
      </c>
      <c r="N16" s="81">
        <v>0.57665330364449507</v>
      </c>
      <c r="O16" s="75">
        <v>0.92486886667365775</v>
      </c>
      <c r="P16" s="81">
        <v>0.62094980605111794</v>
      </c>
    </row>
    <row r="17" spans="1:16" x14ac:dyDescent="0.2">
      <c r="A17" s="85" t="s">
        <v>31</v>
      </c>
      <c r="B17" s="83"/>
      <c r="C17" s="63"/>
      <c r="D17" s="58"/>
      <c r="E17" s="59"/>
      <c r="F17" s="60"/>
      <c r="G17" s="75">
        <v>2.675320832619441E-3</v>
      </c>
      <c r="H17" s="81">
        <v>3.3466056455651078E-3</v>
      </c>
      <c r="I17" s="75">
        <v>5.9585972929982103E-3</v>
      </c>
      <c r="J17" s="81">
        <v>5.8521042294457839E-3</v>
      </c>
      <c r="K17" s="75">
        <v>7.9253740170587995E-3</v>
      </c>
      <c r="L17" s="81">
        <v>8.3200639725570218E-3</v>
      </c>
      <c r="M17" s="75">
        <v>8.4646941070983615E-3</v>
      </c>
      <c r="N17" s="81">
        <v>7.4439394333643298E-3</v>
      </c>
      <c r="O17" s="75">
        <v>9.6310852304781636E-3</v>
      </c>
      <c r="P17" s="81">
        <v>8.4040573747886076E-3</v>
      </c>
    </row>
    <row r="18" spans="1:16" x14ac:dyDescent="0.2">
      <c r="A18" s="85" t="s">
        <v>51</v>
      </c>
      <c r="B18" s="83"/>
      <c r="C18" s="63"/>
      <c r="D18" s="58"/>
      <c r="E18" s="59"/>
      <c r="F18" s="60"/>
      <c r="G18" s="60"/>
      <c r="H18" s="89"/>
      <c r="I18" s="60"/>
      <c r="J18" s="89"/>
      <c r="K18" s="75">
        <v>1.0377220953697577E-3</v>
      </c>
      <c r="L18" s="81">
        <v>5.3530827310788165E-4</v>
      </c>
      <c r="M18" s="75">
        <v>1.016878068526967E-3</v>
      </c>
      <c r="N18" s="81">
        <v>4.9528039184744345E-4</v>
      </c>
      <c r="O18" s="60"/>
      <c r="P18" s="89"/>
    </row>
    <row r="19" spans="1:16" x14ac:dyDescent="0.2">
      <c r="A19" s="85" t="s">
        <v>23</v>
      </c>
      <c r="B19" s="83"/>
      <c r="C19" s="63"/>
      <c r="D19" s="58"/>
      <c r="E19" s="59"/>
      <c r="F19" s="60"/>
      <c r="G19" s="75">
        <v>0</v>
      </c>
      <c r="H19" s="81">
        <v>0</v>
      </c>
      <c r="I19" s="75">
        <v>0</v>
      </c>
      <c r="J19" s="81">
        <v>0</v>
      </c>
      <c r="K19" s="75">
        <v>0</v>
      </c>
      <c r="L19" s="81">
        <v>0</v>
      </c>
      <c r="M19" s="75">
        <v>0</v>
      </c>
      <c r="N19" s="81">
        <v>0</v>
      </c>
      <c r="O19" s="75">
        <v>0</v>
      </c>
      <c r="P19" s="81">
        <v>0</v>
      </c>
    </row>
    <row r="20" spans="1:16" x14ac:dyDescent="0.2">
      <c r="A20" s="85" t="s">
        <v>24</v>
      </c>
      <c r="B20" s="83"/>
      <c r="C20" s="63"/>
      <c r="D20" s="58"/>
      <c r="E20" s="59"/>
      <c r="F20" s="60"/>
      <c r="G20" s="75">
        <v>2.396091452146692E-3</v>
      </c>
      <c r="H20" s="81">
        <v>1.1593200669407541E-3</v>
      </c>
      <c r="I20" s="75">
        <v>3.9493401806190587E-3</v>
      </c>
      <c r="J20" s="81">
        <v>1.7353086606666662E-3</v>
      </c>
      <c r="K20" s="75">
        <v>5.4322854984840616E-3</v>
      </c>
      <c r="L20" s="81">
        <v>1.9253338195647492E-3</v>
      </c>
      <c r="M20" s="75">
        <v>6.2425191477154902E-3</v>
      </c>
      <c r="N20" s="81">
        <v>2.3029304594810941E-3</v>
      </c>
      <c r="O20" s="75">
        <v>5.9279409049157253E-3</v>
      </c>
      <c r="P20" s="81">
        <v>2.8269183245551513E-3</v>
      </c>
    </row>
    <row r="21" spans="1:16" x14ac:dyDescent="0.2">
      <c r="A21" s="85" t="s">
        <v>59</v>
      </c>
      <c r="B21" s="83"/>
      <c r="C21" s="63"/>
      <c r="D21" s="58"/>
      <c r="E21" s="59"/>
      <c r="F21" s="60"/>
      <c r="G21" s="60"/>
      <c r="H21" s="89"/>
      <c r="I21" s="75">
        <v>2.4600382542378662E-4</v>
      </c>
      <c r="J21" s="81">
        <v>2.4675414351711284E-5</v>
      </c>
      <c r="K21" s="75">
        <v>8.5607573843003314E-4</v>
      </c>
      <c r="L21" s="81">
        <v>1.3521295381130008E-4</v>
      </c>
      <c r="M21" s="75">
        <v>1.2918569738320025E-3</v>
      </c>
      <c r="N21" s="81">
        <v>5.206352836599101E-4</v>
      </c>
      <c r="O21" s="75">
        <v>1.3666748395961383E-3</v>
      </c>
      <c r="P21" s="81">
        <v>7.0413818174418013E-4</v>
      </c>
    </row>
    <row r="22" spans="1:16" x14ac:dyDescent="0.2">
      <c r="A22" s="85" t="s">
        <v>27</v>
      </c>
      <c r="B22" s="83"/>
      <c r="C22" s="72">
        <v>0.37610688985602625</v>
      </c>
      <c r="D22" s="73">
        <v>0.63101861315071506</v>
      </c>
      <c r="E22" s="74">
        <v>0.44720367509187875</v>
      </c>
      <c r="F22" s="75">
        <v>0.65654652527405966</v>
      </c>
      <c r="G22" s="75">
        <v>2.2356553762818691E-2</v>
      </c>
      <c r="H22" s="81">
        <v>0.34687407830267114</v>
      </c>
      <c r="I22" s="75">
        <v>2.3964795166939952E-2</v>
      </c>
      <c r="J22" s="81">
        <v>0.2884858840914199</v>
      </c>
      <c r="K22" s="75">
        <v>3.2124025942221301E-2</v>
      </c>
      <c r="L22" s="81">
        <v>0.2440790374056917</v>
      </c>
      <c r="M22" s="75">
        <v>3.6545015009850877E-2</v>
      </c>
      <c r="N22" s="81">
        <v>0.20664601180962361</v>
      </c>
      <c r="O22" s="75">
        <v>3.7497354941013972E-2</v>
      </c>
      <c r="P22" s="81">
        <v>0.20487988029502266</v>
      </c>
    </row>
    <row r="23" spans="1:16" x14ac:dyDescent="0.2">
      <c r="A23" s="85" t="s">
        <v>28</v>
      </c>
      <c r="B23" s="83"/>
      <c r="C23" s="72">
        <v>0.20687362441737817</v>
      </c>
      <c r="D23" s="73">
        <v>0.31008716443042988</v>
      </c>
      <c r="E23" s="74">
        <v>0.3083265483180464</v>
      </c>
      <c r="F23" s="75">
        <v>0.28232149992210959</v>
      </c>
      <c r="G23" s="75">
        <v>1.377859801681113E-2</v>
      </c>
      <c r="H23" s="81">
        <v>0.1605685739156972</v>
      </c>
      <c r="I23" s="75">
        <v>1.1587648317343347E-2</v>
      </c>
      <c r="J23" s="81">
        <v>0.16237434674899834</v>
      </c>
      <c r="K23" s="75">
        <v>1.4842164212096592E-2</v>
      </c>
      <c r="L23" s="81">
        <v>0.14729207127851121</v>
      </c>
      <c r="M23" s="75">
        <v>1.6568756554338593E-2</v>
      </c>
      <c r="N23" s="81">
        <v>0.12124230408750869</v>
      </c>
      <c r="O23" s="75">
        <v>1.843489817066768E-2</v>
      </c>
      <c r="P23" s="81">
        <v>0.15265735311759454</v>
      </c>
    </row>
    <row r="24" spans="1:16" ht="13.5" thickBot="1" x14ac:dyDescent="0.25">
      <c r="A24" s="85" t="s">
        <v>40</v>
      </c>
      <c r="B24" s="83"/>
      <c r="C24" s="72">
        <v>5.0736208921128317E-2</v>
      </c>
      <c r="D24" s="73">
        <v>5.8894222418854995E-2</v>
      </c>
      <c r="E24" s="74">
        <v>6.2082488557509516E-2</v>
      </c>
      <c r="F24" s="75">
        <v>6.1131974803830702E-2</v>
      </c>
      <c r="G24" s="75">
        <v>3.2115020998671152E-3</v>
      </c>
      <c r="H24" s="81">
        <v>1.9522471901440457E-2</v>
      </c>
      <c r="I24" s="75">
        <v>3.5004994388615476E-3</v>
      </c>
      <c r="J24" s="81">
        <v>1.4737101892079024E-2</v>
      </c>
      <c r="K24" s="75">
        <v>3.4748406990648679E-3</v>
      </c>
      <c r="L24" s="81">
        <v>1.0284228844794303E-2</v>
      </c>
      <c r="M24" s="75">
        <v>3.0285844927301847E-3</v>
      </c>
      <c r="N24" s="81">
        <v>8.4695594890019987E-2</v>
      </c>
      <c r="O24" s="75">
        <v>2.2731792396705449E-3</v>
      </c>
      <c r="P24" s="81">
        <v>9.5778466551770716E-3</v>
      </c>
    </row>
    <row r="25" spans="1:16" ht="13.5" thickBot="1" x14ac:dyDescent="0.25">
      <c r="A25" s="131" t="s">
        <v>2</v>
      </c>
      <c r="B25" s="132"/>
      <c r="C25" s="87">
        <f t="shared" ref="C25:P25" si="0">SUM(C14:C24)</f>
        <v>1</v>
      </c>
      <c r="D25" s="87">
        <f t="shared" si="0"/>
        <v>0.99999999999999989</v>
      </c>
      <c r="E25" s="87">
        <f t="shared" si="0"/>
        <v>1</v>
      </c>
      <c r="F25" s="87">
        <f t="shared" si="0"/>
        <v>0.99999999999999989</v>
      </c>
      <c r="G25" s="87">
        <f t="shared" si="0"/>
        <v>0.99999999999999978</v>
      </c>
      <c r="H25" s="87">
        <f t="shared" si="0"/>
        <v>1.0000000000000002</v>
      </c>
      <c r="I25" s="87">
        <f t="shared" si="0"/>
        <v>1</v>
      </c>
      <c r="J25" s="87">
        <f t="shared" si="0"/>
        <v>0.99999999999999967</v>
      </c>
      <c r="K25" s="87">
        <f t="shared" si="0"/>
        <v>1</v>
      </c>
      <c r="L25" s="87">
        <f t="shared" si="0"/>
        <v>0.99999999999999978</v>
      </c>
      <c r="M25" s="87">
        <f t="shared" si="0"/>
        <v>0.99999999999999989</v>
      </c>
      <c r="N25" s="87">
        <f t="shared" si="0"/>
        <v>1</v>
      </c>
      <c r="O25" s="87">
        <f t="shared" si="0"/>
        <v>1.0000000000000002</v>
      </c>
      <c r="P25" s="87">
        <f t="shared" si="0"/>
        <v>1.0000000000000002</v>
      </c>
    </row>
    <row r="26" spans="1:1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6" x14ac:dyDescent="0.2">
      <c r="A28" s="1"/>
      <c r="B28" s="1"/>
      <c r="C28" s="1"/>
      <c r="D28" s="1"/>
      <c r="E28" s="1"/>
      <c r="F28" s="1"/>
      <c r="G28" s="1"/>
      <c r="H28" s="17"/>
      <c r="I28" s="1"/>
      <c r="J28" s="1"/>
      <c r="K28" s="1"/>
      <c r="L28" s="1"/>
      <c r="M28" s="1"/>
    </row>
    <row r="29" spans="1:1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x14ac:dyDescent="0.2">
      <c r="A31" s="16" t="s">
        <v>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">
      <c r="A32" s="113" t="s">
        <v>15</v>
      </c>
      <c r="B32" s="7"/>
      <c r="C32" s="19"/>
      <c r="D32" s="7"/>
      <c r="E32" s="7"/>
      <c r="F32" s="7"/>
      <c r="G32" s="7"/>
      <c r="H32" s="1"/>
      <c r="I32" s="1"/>
      <c r="J32" s="1"/>
      <c r="K32" s="1"/>
      <c r="L32" s="1"/>
      <c r="M32" s="1"/>
    </row>
    <row r="33" spans="1:13" x14ac:dyDescent="0.2">
      <c r="A33" s="113" t="s">
        <v>16</v>
      </c>
      <c r="B33" s="7"/>
      <c r="C33" s="19"/>
      <c r="D33" s="7"/>
      <c r="E33" s="7"/>
      <c r="F33" s="7"/>
      <c r="G33" s="7"/>
      <c r="H33" s="1"/>
      <c r="I33" s="1"/>
      <c r="J33" s="1"/>
      <c r="K33" s="1"/>
      <c r="L33" s="1"/>
      <c r="M33" s="1"/>
    </row>
    <row r="34" spans="1:13" x14ac:dyDescent="0.2">
      <c r="A34" s="114" t="s">
        <v>58</v>
      </c>
      <c r="B34" s="7"/>
      <c r="C34" s="19"/>
      <c r="D34" s="7"/>
      <c r="E34" s="7"/>
      <c r="F34" s="7"/>
      <c r="G34" s="7"/>
      <c r="H34" s="1"/>
      <c r="I34" s="1"/>
      <c r="J34" s="1"/>
      <c r="K34" s="1"/>
      <c r="L34" s="1"/>
      <c r="M34" s="1"/>
    </row>
    <row r="35" spans="1:13" x14ac:dyDescent="0.2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3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">
      <c r="A37" s="22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">
      <c r="A38" s="22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">
      <c r="A39" s="22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">
      <c r="A40" s="22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22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22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22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">
      <c r="A44" s="22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">
      <c r="A45" s="22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">
      <c r="A262" s="1"/>
    </row>
  </sheetData>
  <sheetProtection password="CB2B" sheet="1" objects="1" scenarios="1"/>
  <mergeCells count="10">
    <mergeCell ref="M12:N12"/>
    <mergeCell ref="O12:P12"/>
    <mergeCell ref="A13:B13"/>
    <mergeCell ref="A25:B25"/>
    <mergeCell ref="G12:H12"/>
    <mergeCell ref="I12:J12"/>
    <mergeCell ref="K12:L12"/>
    <mergeCell ref="A12:B12"/>
    <mergeCell ref="C12:D12"/>
    <mergeCell ref="E12:F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R40"/>
  <sheetViews>
    <sheetView zoomScaleNormal="100" workbookViewId="0">
      <selection activeCell="G42" sqref="G42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5.7109375" style="1" customWidth="1"/>
    <col min="18" max="18" width="15.140625" style="1" customWidth="1"/>
    <col min="19" max="16384" width="11.42578125" style="1"/>
  </cols>
  <sheetData>
    <row r="1" spans="1:18" ht="14.25" x14ac:dyDescent="0.2">
      <c r="A1" s="26"/>
      <c r="B1" s="26"/>
      <c r="C1" s="26"/>
      <c r="D1" s="26"/>
      <c r="E1" s="127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ht="18" x14ac:dyDescent="0.2">
      <c r="A2" s="26"/>
      <c r="B2" s="125" t="s">
        <v>63</v>
      </c>
      <c r="C2" s="125"/>
      <c r="D2" s="125"/>
      <c r="E2" s="1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ht="14.25" x14ac:dyDescent="0.2">
      <c r="A3" s="26"/>
      <c r="B3" s="124" t="s">
        <v>105</v>
      </c>
      <c r="C3" s="124"/>
      <c r="D3" s="124"/>
      <c r="E3" s="124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8" ht="14.25" x14ac:dyDescent="0.2">
      <c r="A4" s="26"/>
      <c r="B4" s="123"/>
      <c r="C4" s="123"/>
      <c r="D4" s="123"/>
      <c r="E4" s="123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8" ht="14.25" x14ac:dyDescent="0.2">
      <c r="A5" s="26"/>
      <c r="B5" s="123"/>
      <c r="C5" s="123"/>
      <c r="D5" s="123"/>
      <c r="E5" s="123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8" ht="14.25" x14ac:dyDescent="0.2">
      <c r="A6" s="26"/>
      <c r="B6" s="123"/>
      <c r="C6" s="123"/>
      <c r="D6" s="123"/>
      <c r="E6" s="123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8" ht="14.25" customHeight="1" x14ac:dyDescent="0.2">
      <c r="A7" s="26"/>
      <c r="B7" s="123"/>
      <c r="C7" s="123"/>
      <c r="D7" s="123"/>
      <c r="E7" s="123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14.25" x14ac:dyDescent="0.2">
      <c r="A8" s="26"/>
      <c r="B8" s="126" t="s">
        <v>108</v>
      </c>
      <c r="C8" s="126"/>
      <c r="D8" s="126"/>
      <c r="E8" s="1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14.25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8" ht="14.25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8" ht="1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8" ht="15" thickBot="1" x14ac:dyDescent="0.25">
      <c r="A12" s="133"/>
      <c r="B12" s="134"/>
      <c r="C12" s="139">
        <v>2006</v>
      </c>
      <c r="D12" s="140"/>
      <c r="E12" s="141">
        <v>2007</v>
      </c>
      <c r="F12" s="142"/>
      <c r="G12" s="141">
        <v>2008</v>
      </c>
      <c r="H12" s="142"/>
      <c r="I12" s="141">
        <v>2009</v>
      </c>
      <c r="J12" s="142"/>
      <c r="K12" s="139">
        <v>2010</v>
      </c>
      <c r="L12" s="140"/>
      <c r="M12" s="141">
        <v>2011</v>
      </c>
      <c r="N12" s="142"/>
      <c r="O12" s="141">
        <v>2012</v>
      </c>
      <c r="P12" s="142"/>
      <c r="Q12" s="88"/>
      <c r="R12" s="88"/>
    </row>
    <row r="13" spans="1:18" ht="33" customHeight="1" thickBot="1" x14ac:dyDescent="0.25">
      <c r="A13" s="143" t="s">
        <v>77</v>
      </c>
      <c r="B13" s="144"/>
      <c r="C13" s="67" t="s">
        <v>78</v>
      </c>
      <c r="D13" s="67" t="s">
        <v>79</v>
      </c>
      <c r="E13" s="67" t="s">
        <v>78</v>
      </c>
      <c r="F13" s="67" t="s">
        <v>79</v>
      </c>
      <c r="G13" s="67" t="s">
        <v>78</v>
      </c>
      <c r="H13" s="67" t="s">
        <v>79</v>
      </c>
      <c r="I13" s="67" t="s">
        <v>78</v>
      </c>
      <c r="J13" s="67" t="s">
        <v>79</v>
      </c>
      <c r="K13" s="67" t="s">
        <v>78</v>
      </c>
      <c r="L13" s="67" t="s">
        <v>79</v>
      </c>
      <c r="M13" s="67" t="s">
        <v>78</v>
      </c>
      <c r="N13" s="67" t="s">
        <v>79</v>
      </c>
      <c r="O13" s="67" t="s">
        <v>78</v>
      </c>
      <c r="P13" s="67" t="s">
        <v>79</v>
      </c>
    </row>
    <row r="14" spans="1:18" x14ac:dyDescent="0.2">
      <c r="A14" s="84" t="s">
        <v>36</v>
      </c>
      <c r="B14" s="82"/>
      <c r="C14" s="76">
        <v>0.4230570261982044</v>
      </c>
      <c r="D14" s="77">
        <v>0</v>
      </c>
      <c r="E14" s="78">
        <v>0.33214743068251651</v>
      </c>
      <c r="F14" s="79">
        <v>0</v>
      </c>
      <c r="G14" s="79">
        <v>0.14430000000000001</v>
      </c>
      <c r="H14" s="80">
        <v>4.3499999999999997E-2</v>
      </c>
      <c r="I14" s="149" t="s">
        <v>43</v>
      </c>
      <c r="J14" s="150"/>
      <c r="K14" s="149" t="s">
        <v>43</v>
      </c>
      <c r="L14" s="150"/>
      <c r="M14" s="149" t="s">
        <v>43</v>
      </c>
      <c r="N14" s="150"/>
      <c r="O14" s="149" t="s">
        <v>43</v>
      </c>
      <c r="P14" s="150"/>
    </row>
    <row r="15" spans="1:18" x14ac:dyDescent="0.2">
      <c r="A15" s="85" t="s">
        <v>37</v>
      </c>
      <c r="B15" s="83"/>
      <c r="C15" s="63"/>
      <c r="D15" s="58"/>
      <c r="E15" s="59"/>
      <c r="F15" s="60"/>
      <c r="G15" s="75">
        <v>0.80249999999999999</v>
      </c>
      <c r="H15" s="81">
        <v>0.31059999999999999</v>
      </c>
      <c r="I15" s="75">
        <v>0.95056001108681243</v>
      </c>
      <c r="J15" s="81">
        <v>0.35987512580207048</v>
      </c>
      <c r="K15" s="75">
        <v>0.94361735886981957</v>
      </c>
      <c r="L15" s="81">
        <v>0.50137541447342193</v>
      </c>
      <c r="M15" s="75">
        <v>0.93851835868277511</v>
      </c>
      <c r="N15" s="81">
        <v>0.45735666332483582</v>
      </c>
      <c r="O15" s="75">
        <v>0.93124670872068249</v>
      </c>
      <c r="P15" s="81">
        <v>0.43322792685333766</v>
      </c>
    </row>
    <row r="16" spans="1:18" x14ac:dyDescent="0.2">
      <c r="A16" s="85" t="s">
        <v>24</v>
      </c>
      <c r="B16" s="83"/>
      <c r="C16" s="63"/>
      <c r="D16" s="58"/>
      <c r="E16" s="59"/>
      <c r="F16" s="60"/>
      <c r="G16" s="75">
        <v>3.8E-3</v>
      </c>
      <c r="H16" s="81">
        <v>5.9999999999999995E-4</v>
      </c>
      <c r="I16" s="75">
        <v>3.1891088001413945E-3</v>
      </c>
      <c r="J16" s="81">
        <v>3.4263783129965752E-3</v>
      </c>
      <c r="K16" s="75">
        <v>3.488991764134705E-3</v>
      </c>
      <c r="L16" s="81">
        <v>1.2807033720138952E-3</v>
      </c>
      <c r="M16" s="75">
        <v>3.9059649864545544E-3</v>
      </c>
      <c r="N16" s="81">
        <v>1.2657091247877123E-3</v>
      </c>
      <c r="O16" s="75">
        <v>3.5207159160264632E-3</v>
      </c>
      <c r="P16" s="81">
        <v>1.1379567702068548E-3</v>
      </c>
    </row>
    <row r="17" spans="1:16" x14ac:dyDescent="0.2">
      <c r="A17" s="85" t="s">
        <v>97</v>
      </c>
      <c r="B17" s="83"/>
      <c r="C17" s="63"/>
      <c r="D17" s="58"/>
      <c r="E17" s="59"/>
      <c r="F17" s="60"/>
      <c r="G17" s="60"/>
      <c r="H17" s="89"/>
      <c r="I17" s="75">
        <v>2.1194308813174736E-5</v>
      </c>
      <c r="J17" s="81">
        <v>2.716361424348395E-3</v>
      </c>
      <c r="K17" s="75">
        <v>6.163047879408697E-4</v>
      </c>
      <c r="L17" s="81">
        <v>8.9784807373071034E-5</v>
      </c>
      <c r="M17" s="75">
        <v>1.0205237220537275E-3</v>
      </c>
      <c r="N17" s="81">
        <v>2.0942679633228448E-4</v>
      </c>
      <c r="O17" s="75">
        <v>1.1749591742669181E-3</v>
      </c>
      <c r="P17" s="81">
        <v>2.2656569845567125E-4</v>
      </c>
    </row>
    <row r="18" spans="1:16" x14ac:dyDescent="0.2">
      <c r="A18" s="85" t="s">
        <v>27</v>
      </c>
      <c r="B18" s="83"/>
      <c r="C18" s="72">
        <v>0.45633148797240813</v>
      </c>
      <c r="D18" s="73">
        <v>0.81809422944585963</v>
      </c>
      <c r="E18" s="74">
        <v>0.42032723502226566</v>
      </c>
      <c r="F18" s="75">
        <v>0.73880968492842436</v>
      </c>
      <c r="G18" s="75">
        <v>3.39E-2</v>
      </c>
      <c r="H18" s="81">
        <v>0.50419999999999998</v>
      </c>
      <c r="I18" s="75">
        <v>3.3244974788571767E-2</v>
      </c>
      <c r="J18" s="81">
        <v>0.47274002692347733</v>
      </c>
      <c r="K18" s="75">
        <v>3.6675496684428169E-2</v>
      </c>
      <c r="L18" s="81">
        <v>0.26739352722758764</v>
      </c>
      <c r="M18" s="75">
        <v>4.1482371567650313E-2</v>
      </c>
      <c r="N18" s="81">
        <v>0.30550961336099786</v>
      </c>
      <c r="O18" s="75">
        <v>4.6371168668790548E-2</v>
      </c>
      <c r="P18" s="81">
        <v>0.35377512648524484</v>
      </c>
    </row>
    <row r="19" spans="1:16" x14ac:dyDescent="0.2">
      <c r="A19" s="85" t="s">
        <v>28</v>
      </c>
      <c r="B19" s="83"/>
      <c r="C19" s="72">
        <v>0.11917018082304801</v>
      </c>
      <c r="D19" s="73">
        <v>0.18037233523590707</v>
      </c>
      <c r="E19" s="74">
        <v>0.18688311171962957</v>
      </c>
      <c r="F19" s="75">
        <v>0.2238266068893735</v>
      </c>
      <c r="G19" s="75">
        <v>1.14E-2</v>
      </c>
      <c r="H19" s="81">
        <v>0.14030000000000001</v>
      </c>
      <c r="I19" s="75">
        <v>8.8761806547735158E-3</v>
      </c>
      <c r="J19" s="81">
        <v>0.14795346641662113</v>
      </c>
      <c r="K19" s="75">
        <v>1.1895310038731297E-2</v>
      </c>
      <c r="L19" s="81">
        <v>0.21849344317700614</v>
      </c>
      <c r="M19" s="75">
        <v>1.234298382976665E-2</v>
      </c>
      <c r="N19" s="81">
        <v>0.22694794999026344</v>
      </c>
      <c r="O19" s="75">
        <v>1.5571139207529033E-2</v>
      </c>
      <c r="P19" s="81">
        <v>0.1997510835805027</v>
      </c>
    </row>
    <row r="20" spans="1:16" ht="13.5" thickBot="1" x14ac:dyDescent="0.25">
      <c r="A20" s="85" t="s">
        <v>88</v>
      </c>
      <c r="B20" s="83"/>
      <c r="C20" s="72">
        <v>1.4413050063393968E-3</v>
      </c>
      <c r="D20" s="73">
        <v>1.5334353182332773E-3</v>
      </c>
      <c r="E20" s="74">
        <v>6.0642222575588198E-2</v>
      </c>
      <c r="F20" s="75">
        <v>3.7363708182202235E-2</v>
      </c>
      <c r="G20" s="75">
        <v>4.1000000000000003E-3</v>
      </c>
      <c r="H20" s="81">
        <v>8.0000000000000004E-4</v>
      </c>
      <c r="I20" s="75">
        <v>4.1085303608876878E-3</v>
      </c>
      <c r="J20" s="81">
        <v>1.3288641120486208E-2</v>
      </c>
      <c r="K20" s="75">
        <v>3.7065378549455924E-3</v>
      </c>
      <c r="L20" s="81">
        <v>1.1367126942597311E-2</v>
      </c>
      <c r="M20" s="75">
        <v>2.7297972112996414E-3</v>
      </c>
      <c r="N20" s="81">
        <v>8.7106374027829322E-3</v>
      </c>
      <c r="O20" s="75">
        <v>2.1153083127044368E-3</v>
      </c>
      <c r="P20" s="81">
        <v>1.1881340612252274E-2</v>
      </c>
    </row>
    <row r="21" spans="1:16" ht="13.5" thickBot="1" x14ac:dyDescent="0.25">
      <c r="A21" s="131" t="s">
        <v>2</v>
      </c>
      <c r="B21" s="132"/>
      <c r="C21" s="87">
        <f t="shared" ref="C21:P21" si="0">SUM(C14:C20)</f>
        <v>1</v>
      </c>
      <c r="D21" s="87">
        <f t="shared" si="0"/>
        <v>1</v>
      </c>
      <c r="E21" s="87">
        <f t="shared" si="0"/>
        <v>0.99999999999999989</v>
      </c>
      <c r="F21" s="87">
        <f t="shared" si="0"/>
        <v>1</v>
      </c>
      <c r="G21" s="87">
        <f t="shared" si="0"/>
        <v>1</v>
      </c>
      <c r="H21" s="87">
        <f t="shared" si="0"/>
        <v>1</v>
      </c>
      <c r="I21" s="87">
        <f t="shared" si="0"/>
        <v>1</v>
      </c>
      <c r="J21" s="87">
        <f t="shared" si="0"/>
        <v>1</v>
      </c>
      <c r="K21" s="87">
        <f t="shared" si="0"/>
        <v>1.0000000000000002</v>
      </c>
      <c r="L21" s="87">
        <f t="shared" si="0"/>
        <v>1</v>
      </c>
      <c r="M21" s="87">
        <f t="shared" si="0"/>
        <v>1</v>
      </c>
      <c r="N21" s="87">
        <f t="shared" si="0"/>
        <v>1</v>
      </c>
      <c r="O21" s="87">
        <f t="shared" si="0"/>
        <v>0.99999999999999989</v>
      </c>
      <c r="P21" s="87">
        <f t="shared" si="0"/>
        <v>1</v>
      </c>
    </row>
    <row r="24" spans="1:16" x14ac:dyDescent="0.2">
      <c r="H24" s="17"/>
    </row>
    <row r="27" spans="1:16" x14ac:dyDescent="0.2">
      <c r="A27" s="16" t="s">
        <v>5</v>
      </c>
      <c r="B27" s="7"/>
      <c r="C27" s="19"/>
      <c r="D27" s="7"/>
      <c r="E27" s="7"/>
      <c r="F27" s="7"/>
      <c r="G27" s="7"/>
    </row>
    <row r="28" spans="1:16" x14ac:dyDescent="0.2">
      <c r="A28" s="17"/>
      <c r="B28" s="7"/>
      <c r="C28" s="19"/>
      <c r="D28" s="7"/>
      <c r="E28" s="7"/>
      <c r="F28" s="7"/>
      <c r="G28" s="7"/>
    </row>
    <row r="29" spans="1:16" x14ac:dyDescent="0.2">
      <c r="A29" s="113" t="s">
        <v>19</v>
      </c>
      <c r="B29" s="7"/>
      <c r="C29" s="19"/>
      <c r="D29" s="7"/>
      <c r="E29" s="7"/>
      <c r="F29" s="7"/>
      <c r="G29" s="7"/>
    </row>
    <row r="30" spans="1:16" x14ac:dyDescent="0.2">
      <c r="A30" s="113" t="s">
        <v>20</v>
      </c>
      <c r="B30" s="7"/>
      <c r="C30" s="19"/>
      <c r="D30" s="7"/>
      <c r="E30" s="7"/>
      <c r="F30" s="7"/>
      <c r="G30" s="7"/>
    </row>
    <row r="31" spans="1:16" x14ac:dyDescent="0.2">
      <c r="A31" s="20"/>
      <c r="G31" s="3"/>
      <c r="H31" s="3"/>
      <c r="I31" s="3"/>
      <c r="J31" s="3"/>
    </row>
    <row r="35" spans="1:1" x14ac:dyDescent="0.2">
      <c r="A35" s="21"/>
    </row>
    <row r="36" spans="1:1" x14ac:dyDescent="0.2">
      <c r="A36" s="21"/>
    </row>
    <row r="37" spans="1:1" x14ac:dyDescent="0.2">
      <c r="A37" s="21"/>
    </row>
    <row r="38" spans="1:1" x14ac:dyDescent="0.2">
      <c r="A38" s="21"/>
    </row>
    <row r="39" spans="1:1" x14ac:dyDescent="0.2">
      <c r="A39" s="21"/>
    </row>
    <row r="40" spans="1:1" x14ac:dyDescent="0.2">
      <c r="A40" s="21"/>
    </row>
  </sheetData>
  <sheetProtection password="CB2B" sheet="1" objects="1" scenarios="1"/>
  <mergeCells count="14">
    <mergeCell ref="A21:B21"/>
    <mergeCell ref="I14:J14"/>
    <mergeCell ref="K14:L14"/>
    <mergeCell ref="M14:N14"/>
    <mergeCell ref="K12:L12"/>
    <mergeCell ref="M12:N12"/>
    <mergeCell ref="O12:P12"/>
    <mergeCell ref="O14:P14"/>
    <mergeCell ref="A13:B13"/>
    <mergeCell ref="A12:B12"/>
    <mergeCell ref="C12:D12"/>
    <mergeCell ref="E12:F12"/>
    <mergeCell ref="G12:H12"/>
    <mergeCell ref="I12:J12"/>
  </mergeCells>
  <phoneticPr fontId="23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Inicio</vt:lpstr>
      <vt:lpstr>CNT S.A. (Andinatel)</vt:lpstr>
      <vt:lpstr>CNT S.A. (Pacifictel)</vt:lpstr>
      <vt:lpstr>CNT EP</vt:lpstr>
      <vt:lpstr>Etapa</vt:lpstr>
      <vt:lpstr>Etapa EP. (ex-Etapatelecom)</vt:lpstr>
      <vt:lpstr>Linkotel S.A.</vt:lpstr>
      <vt:lpstr>Setel S.A.</vt:lpstr>
      <vt:lpstr>Ecuadortelecom S.A.</vt:lpstr>
      <vt:lpstr>Globalcrossing</vt:lpstr>
      <vt:lpstr>Grupo Coripar</vt:lpstr>
      <vt:lpstr>G.Andinatel</vt:lpstr>
      <vt:lpstr>G.Pacifictel</vt:lpstr>
      <vt:lpstr>G.CNT EP</vt:lpstr>
      <vt:lpstr>G.ETAPA EP</vt:lpstr>
      <vt:lpstr>G.Etalatelecom</vt:lpstr>
      <vt:lpstr>G.LINKOTEL</vt:lpstr>
      <vt:lpstr>G.SETEL</vt:lpstr>
      <vt:lpstr>G.Ecuadortelecom</vt:lpstr>
      <vt:lpstr>G.LVL3</vt:lpstr>
      <vt:lpstr>G.GCORIPAR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2009-05-18T17:25:43Z</cp:lastPrinted>
  <dcterms:created xsi:type="dcterms:W3CDTF">2009-05-14T16:42:25Z</dcterms:created>
  <dcterms:modified xsi:type="dcterms:W3CDTF">2013-08-20T19:36:35Z</dcterms:modified>
</cp:coreProperties>
</file>