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PT\BASES de DATOS\RADIO Y TV\A) Radio difusión y Sonora\"/>
    </mc:Choice>
  </mc:AlternateContent>
  <bookViews>
    <workbookView xWindow="600" yWindow="60" windowWidth="17715" windowHeight="11565" activeTab="1"/>
  </bookViews>
  <sheets>
    <sheet name="SEP-13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<sst xmlns="http://schemas.openxmlformats.org/spreadsheetml/2006/main" count="41" uniqueCount="37">
  <si>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</si>
  <si>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</si>
  <si>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</si>
  <si>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</si>
  <si>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</si>
  <si>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</si>
  <si>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</si>
  <si>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</si>
  <si>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</si>
  <si>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</si>
  <si>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</si>
  <si>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</si>
  <si>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</si>
  <si>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</si>
  <si>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</si>
  <si>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</si>
  <si>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</si>
  <si>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</si>
  <si>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</si>
  <si>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</si>
  <si>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</si>
  <si>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</si>
  <si>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</si>
  <si>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</si>
  <si>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</si>
  <si>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</si>
  <si>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</si>
  <si>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</si>
  <si>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</si>
  <si>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</si>
  <si>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</si>
  <si>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</si>
  <si>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</si>
  <si>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Porcentaje de Estaciones Comercial Privada</t>
  </si>
  <si>
    <t>Clases de Estaciones de Radiodifusión Sonora
OC, AM y FM</t>
  </si>
  <si>
    <t>Total General Porcentual</t>
  </si>
  <si>
    <t xml:space="preserve">              Fecha de Publicación: 6 Septiembre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</si>
</sst>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15" xfId="0" applyFont="1" applyBorder="1"/>
    <xf numFmtId="0" fontId="8" fillId="0" borderId="20" xfId="0" applyFont="1" applyBorder="1"/>
    <xf numFmtId="0" fontId="8" fillId="0" borderId="16" xfId="0" applyFont="1" applyBorder="1"/>
    <xf numFmtId="0" fontId="8" fillId="0" borderId="4" xfId="0" applyFont="1" applyBorder="1"/>
    <xf numFmtId="0" fontId="8" fillId="0" borderId="17" xfId="0" applyFont="1" applyBorder="1"/>
    <xf numFmtId="0" fontId="8" fillId="0" borderId="21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9" xfId="3" applyFont="1" applyFill="1" applyBorder="1" applyAlignment="1">
      <alignment wrapText="1"/>
    </xf>
    <xf numFmtId="0" fontId="3" fillId="5" borderId="23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4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27" xfId="3" applyFont="1" applyFill="1" applyBorder="1" applyAlignment="1">
      <alignment horizontal="center" vertical="center" wrapText="1"/>
    </xf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31" xfId="0" applyFont="1" applyBorder="1"/>
    <xf numFmtId="0" fontId="8" fillId="0" borderId="14" xfId="0" applyFont="1" applyBorder="1"/>
    <xf numFmtId="0" fontId="11" fillId="3" borderId="7" xfId="0" applyFont="1" applyFill="1" applyBorder="1"/>
    <xf numFmtId="0" fontId="0" fillId="3" borderId="0" xfId="0" applyFill="1" applyBorder="1"/>
    <xf numFmtId="10" fontId="8" fillId="0" borderId="31" xfId="11" applyNumberFormat="1" applyFont="1" applyBorder="1"/>
    <xf numFmtId="10" fontId="8" fillId="0" borderId="16" xfId="11" applyNumberFormat="1" applyFont="1" applyBorder="1"/>
    <xf numFmtId="10" fontId="8" fillId="0" borderId="18" xfId="11" applyNumberFormat="1" applyFont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9" xfId="0" applyFill="1" applyBorder="1"/>
    <xf numFmtId="0" fontId="0" fillId="2" borderId="23" xfId="0" applyFill="1" applyBorder="1"/>
    <xf numFmtId="0" fontId="0" fillId="2" borderId="22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6" borderId="24" xfId="0" applyFont="1" applyFill="1" applyBorder="1"/>
    <xf numFmtId="0" fontId="11" fillId="6" borderId="25" xfId="0" applyFont="1" applyFill="1" applyBorder="1"/>
    <xf numFmtId="0" fontId="11" fillId="6" borderId="27" xfId="0" applyFont="1" applyFill="1" applyBorder="1"/>
    <xf numFmtId="10" fontId="11" fillId="6" borderId="1" xfId="11" applyNumberFormat="1" applyFont="1" applyFill="1" applyBorder="1"/>
    <xf numFmtId="10" fontId="11" fillId="6" borderId="25" xfId="11" applyNumberFormat="1" applyFont="1" applyFill="1" applyBorder="1"/>
    <xf numFmtId="10" fontId="11" fillId="6" borderId="26" xfId="11" applyNumberFormat="1" applyFont="1" applyFill="1" applyBorder="1"/>
    <xf numFmtId="10" fontId="11" fillId="6" borderId="2" xfId="11" applyNumberFormat="1" applyFont="1" applyFill="1" applyBorder="1"/>
    <xf numFmtId="0" fontId="7" fillId="2" borderId="11" xfId="3" applyFont="1" applyFill="1" applyBorder="1" applyAlignment="1">
      <alignment horizontal="center" vertical="center" wrapText="1"/>
    </xf>
    <xf numFmtId="0" fontId="7" fillId="2" borderId="1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'SEP-13'!$C$12:$E$12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'SEP-13'!$C$38:$E$38</c:f>
              <c:numCache>
                <c:formatCode>0.00%</c:formatCode>
                <c:ptCount val="3"/>
                <c:pt idx="0">
                  <c:v>0.83230904302019315</c:v>
                </c:pt>
                <c:pt idx="1">
                  <c:v>0.15013169446883232</c:v>
                </c:pt>
                <c:pt idx="2">
                  <c:v>1.755926251097454E-2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672351</xdr:colOff>
      <xdr:row>1</xdr:row>
      <xdr:rowOff>181765</xdr:rowOff>
    </xdr:from>
    <xdr:to>
      <xdr:col>6</xdr:col>
      <xdr:colOff>1045882</xdr:colOff>
      <xdr:row>6</xdr:row>
      <xdr:rowOff>39951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057" y="372265"/>
          <a:ext cx="1639796" cy="844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57940</xdr:rowOff>
    </xdr:from>
    <xdr:to>
      <xdr:col>6</xdr:col>
      <xdr:colOff>817283</xdr:colOff>
      <xdr:row>6</xdr:row>
      <xdr:rowOff>106626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7040"/>
          <a:ext cx="1760258" cy="81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5"/>
  <sheetViews>
    <sheetView zoomScaleNormal="100" workbookViewId="0">
      <selection activeCell="B8" sqref="B8"/>
    </sheetView>
  </sheetViews>
  <sheetFormatPr baseColWidth="10" defaultColWidth="0" defaultRowHeight="15" zeroHeight="1" x14ac:dyDescent="0.25"/>
  <cols>
    <col min="1" max="1" width="2.85546875" style="13" customWidth="1"/>
    <col min="2" max="2" width="24" style="13" customWidth="1"/>
    <col min="3" max="3" width="18.5703125" style="13" customWidth="1"/>
    <col min="4" max="4" width="17.140625" style="13" customWidth="1"/>
    <col min="5" max="5" width="20.28515625" style="13" customWidth="1"/>
    <col min="6" max="6" width="19" style="13" customWidth="1"/>
    <col min="7" max="7" width="17.28515625" style="13" customWidth="1"/>
    <col min="8" max="8" width="2.85546875" style="13" customWidth="1"/>
    <col min="9" max="54" width="11.42578125" hidden="1" customWidth="1"/>
    <col min="55" max="58" width="0" hidden="1" customWidth="1"/>
    <col min="59" max="16384" width="11.42578125" hidden="1"/>
  </cols>
  <sheetData>
    <row r="1" spans="2:7" x14ac:dyDescent="0.25">
      <c r="B1" s="15"/>
      <c r="C1" s="16"/>
      <c r="D1" s="16"/>
      <c r="E1" s="16"/>
      <c r="F1" s="17"/>
      <c r="G1" s="18"/>
    </row>
    <row r="2" spans="2:7" ht="18" x14ac:dyDescent="0.25">
      <c r="B2" s="24" t="s">
        <v>26</v>
      </c>
      <c r="C2" s="2"/>
      <c r="D2" s="2"/>
      <c r="E2" s="2"/>
      <c r="F2" s="2"/>
      <c r="G2" s="20"/>
    </row>
    <row r="3" spans="2:7" x14ac:dyDescent="0.25">
      <c r="B3" s="25" t="s">
        <v>31</v>
      </c>
      <c r="C3" s="4"/>
      <c r="D3" s="4"/>
      <c r="E3" s="4"/>
      <c r="F3" s="4"/>
      <c r="G3" s="20"/>
    </row>
    <row r="4" spans="2:7" x14ac:dyDescent="0.25">
      <c r="B4" s="25" t="s">
        <v>27</v>
      </c>
      <c r="C4" s="4"/>
      <c r="D4" s="1"/>
      <c r="E4" s="1"/>
      <c r="F4" s="1"/>
      <c r="G4" s="20"/>
    </row>
    <row r="5" spans="2:7" x14ac:dyDescent="0.25">
      <c r="B5" s="19"/>
      <c r="C5" s="1"/>
      <c r="D5" s="1"/>
      <c r="E5" s="1"/>
      <c r="F5" s="1"/>
      <c r="G5" s="20"/>
    </row>
    <row r="6" spans="2:7" x14ac:dyDescent="0.25">
      <c r="B6" s="19"/>
      <c r="C6" s="1"/>
      <c r="D6" s="1"/>
      <c r="E6" s="1"/>
      <c r="F6" s="1"/>
      <c r="G6" s="20"/>
    </row>
    <row r="7" spans="2:7" x14ac:dyDescent="0.25">
      <c r="B7" s="19"/>
      <c r="C7" s="1"/>
      <c r="D7" s="1"/>
      <c r="E7" s="1"/>
      <c r="F7" s="1"/>
      <c r="G7" s="20"/>
    </row>
    <row r="8" spans="2:7" x14ac:dyDescent="0.25">
      <c r="B8" s="26" t="s">
        <v>36</v>
      </c>
      <c r="C8" s="3"/>
      <c r="D8" s="3"/>
      <c r="E8" s="3"/>
      <c r="F8" s="3"/>
      <c r="G8" s="20"/>
    </row>
    <row r="9" spans="2:7" x14ac:dyDescent="0.25">
      <c r="B9" s="19"/>
      <c r="C9" s="1"/>
      <c r="D9" s="1"/>
      <c r="E9" s="1"/>
      <c r="F9" s="1"/>
      <c r="G9" s="20"/>
    </row>
    <row r="10" spans="2:7" ht="15.75" thickBot="1" x14ac:dyDescent="0.3">
      <c r="B10" s="21"/>
      <c r="C10" s="22"/>
      <c r="D10" s="22"/>
      <c r="E10" s="22"/>
      <c r="F10" s="22"/>
      <c r="G10" s="23"/>
    </row>
    <row r="11" spans="2:7" ht="27" customHeight="1" thickBot="1" x14ac:dyDescent="0.3">
      <c r="B11" s="66" t="s">
        <v>0</v>
      </c>
      <c r="C11" s="69" t="s">
        <v>34</v>
      </c>
      <c r="D11" s="70"/>
      <c r="E11" s="70"/>
      <c r="F11" s="66" t="s">
        <v>32</v>
      </c>
      <c r="G11" s="66" t="s">
        <v>33</v>
      </c>
    </row>
    <row r="12" spans="2:7" ht="26.25" thickBot="1" x14ac:dyDescent="0.3">
      <c r="B12" s="67"/>
      <c r="C12" s="27" t="s">
        <v>28</v>
      </c>
      <c r="D12" s="28" t="s">
        <v>29</v>
      </c>
      <c r="E12" s="29" t="s">
        <v>30</v>
      </c>
      <c r="F12" s="68"/>
      <c r="G12" s="68"/>
    </row>
    <row r="13" spans="2:7" x14ac:dyDescent="0.25">
      <c r="B13" s="6" t="s">
        <v>1</v>
      </c>
      <c r="C13" s="7">
        <v>82</v>
      </c>
      <c r="D13" s="12">
        <v>10</v>
      </c>
      <c r="E13" s="30"/>
      <c r="F13" s="33">
        <f>C13+D13+E13</f>
        <v>92</v>
      </c>
      <c r="G13" s="37">
        <f>C13/F13</f>
        <v>0.89130434782608692</v>
      </c>
    </row>
    <row r="14" spans="2:7" x14ac:dyDescent="0.25">
      <c r="B14" s="8" t="s">
        <v>2</v>
      </c>
      <c r="C14" s="9">
        <v>18</v>
      </c>
      <c r="D14" s="5">
        <v>4</v>
      </c>
      <c r="E14" s="31">
        <v>4</v>
      </c>
      <c r="F14" s="8">
        <f t="shared" ref="F14:F36" si="0">C14+D14+E14</f>
        <v>26</v>
      </c>
      <c r="G14" s="38">
        <f t="shared" ref="G14:G36" si="1">C14/F14</f>
        <v>0.69230769230769229</v>
      </c>
    </row>
    <row r="15" spans="2:7" x14ac:dyDescent="0.25">
      <c r="B15" s="8" t="s">
        <v>3</v>
      </c>
      <c r="C15" s="9">
        <v>34</v>
      </c>
      <c r="D15" s="5">
        <v>2</v>
      </c>
      <c r="E15" s="31"/>
      <c r="F15" s="8">
        <f t="shared" si="0"/>
        <v>36</v>
      </c>
      <c r="G15" s="38">
        <f t="shared" si="1"/>
        <v>0.94444444444444442</v>
      </c>
    </row>
    <row r="16" spans="2:7" x14ac:dyDescent="0.25">
      <c r="B16" s="8" t="s">
        <v>4</v>
      </c>
      <c r="C16" s="9">
        <v>27</v>
      </c>
      <c r="D16" s="5">
        <v>7</v>
      </c>
      <c r="E16" s="31"/>
      <c r="F16" s="8">
        <f t="shared" si="0"/>
        <v>34</v>
      </c>
      <c r="G16" s="38">
        <f t="shared" si="1"/>
        <v>0.79411764705882348</v>
      </c>
    </row>
    <row r="17" spans="2:7" x14ac:dyDescent="0.25">
      <c r="B17" s="8" t="s">
        <v>5</v>
      </c>
      <c r="C17" s="9">
        <v>56</v>
      </c>
      <c r="D17" s="5">
        <v>10</v>
      </c>
      <c r="E17" s="31"/>
      <c r="F17" s="8">
        <f t="shared" si="0"/>
        <v>66</v>
      </c>
      <c r="G17" s="38">
        <f t="shared" si="1"/>
        <v>0.84848484848484851</v>
      </c>
    </row>
    <row r="18" spans="2:7" x14ac:dyDescent="0.25">
      <c r="B18" s="8" t="s">
        <v>6</v>
      </c>
      <c r="C18" s="9">
        <v>20</v>
      </c>
      <c r="D18" s="5">
        <v>2</v>
      </c>
      <c r="E18" s="31"/>
      <c r="F18" s="8">
        <f t="shared" si="0"/>
        <v>22</v>
      </c>
      <c r="G18" s="38">
        <f t="shared" si="1"/>
        <v>0.90909090909090906</v>
      </c>
    </row>
    <row r="19" spans="2:7" x14ac:dyDescent="0.25">
      <c r="B19" s="8" t="s">
        <v>7</v>
      </c>
      <c r="C19" s="9">
        <v>59</v>
      </c>
      <c r="D19" s="5">
        <v>7</v>
      </c>
      <c r="E19" s="31"/>
      <c r="F19" s="8">
        <f t="shared" si="0"/>
        <v>66</v>
      </c>
      <c r="G19" s="38">
        <f t="shared" si="1"/>
        <v>0.89393939393939392</v>
      </c>
    </row>
    <row r="20" spans="2:7" x14ac:dyDescent="0.25">
      <c r="B20" s="8" t="s">
        <v>8</v>
      </c>
      <c r="C20" s="9">
        <v>35</v>
      </c>
      <c r="D20" s="5">
        <v>8</v>
      </c>
      <c r="E20" s="31">
        <v>2</v>
      </c>
      <c r="F20" s="8">
        <f t="shared" si="0"/>
        <v>45</v>
      </c>
      <c r="G20" s="38">
        <f t="shared" si="1"/>
        <v>0.77777777777777779</v>
      </c>
    </row>
    <row r="21" spans="2:7" x14ac:dyDescent="0.25">
      <c r="B21" s="8" t="s">
        <v>9</v>
      </c>
      <c r="C21" s="9">
        <v>10</v>
      </c>
      <c r="D21" s="5">
        <v>6</v>
      </c>
      <c r="E21" s="31"/>
      <c r="F21" s="8">
        <f t="shared" si="0"/>
        <v>16</v>
      </c>
      <c r="G21" s="38">
        <f t="shared" si="1"/>
        <v>0.625</v>
      </c>
    </row>
    <row r="22" spans="2:7" x14ac:dyDescent="0.25">
      <c r="B22" s="8" t="s">
        <v>10</v>
      </c>
      <c r="C22" s="9">
        <v>93</v>
      </c>
      <c r="D22" s="5">
        <v>5</v>
      </c>
      <c r="E22" s="31"/>
      <c r="F22" s="8">
        <f t="shared" si="0"/>
        <v>98</v>
      </c>
      <c r="G22" s="38">
        <f t="shared" si="1"/>
        <v>0.94897959183673475</v>
      </c>
    </row>
    <row r="23" spans="2:7" x14ac:dyDescent="0.25">
      <c r="B23" s="8" t="s">
        <v>11</v>
      </c>
      <c r="C23" s="9">
        <v>38</v>
      </c>
      <c r="D23" s="5">
        <v>10</v>
      </c>
      <c r="E23" s="31">
        <v>2</v>
      </c>
      <c r="F23" s="8">
        <f t="shared" si="0"/>
        <v>50</v>
      </c>
      <c r="G23" s="38">
        <f t="shared" si="1"/>
        <v>0.76</v>
      </c>
    </row>
    <row r="24" spans="2:7" x14ac:dyDescent="0.25">
      <c r="B24" s="8" t="s">
        <v>12</v>
      </c>
      <c r="C24" s="9">
        <v>64</v>
      </c>
      <c r="D24" s="5">
        <v>11</v>
      </c>
      <c r="E24" s="31"/>
      <c r="F24" s="8">
        <f t="shared" si="0"/>
        <v>75</v>
      </c>
      <c r="G24" s="38">
        <f t="shared" si="1"/>
        <v>0.85333333333333339</v>
      </c>
    </row>
    <row r="25" spans="2:7" x14ac:dyDescent="0.25">
      <c r="B25" s="8" t="s">
        <v>13</v>
      </c>
      <c r="C25" s="9">
        <v>33</v>
      </c>
      <c r="D25" s="5">
        <v>3</v>
      </c>
      <c r="E25" s="31"/>
      <c r="F25" s="8">
        <f t="shared" si="0"/>
        <v>36</v>
      </c>
      <c r="G25" s="38">
        <f t="shared" si="1"/>
        <v>0.91666666666666663</v>
      </c>
    </row>
    <row r="26" spans="2:7" x14ac:dyDescent="0.25">
      <c r="B26" s="8" t="s">
        <v>14</v>
      </c>
      <c r="C26" s="9">
        <v>70</v>
      </c>
      <c r="D26" s="5">
        <v>16</v>
      </c>
      <c r="E26" s="31"/>
      <c r="F26" s="8">
        <f t="shared" si="0"/>
        <v>86</v>
      </c>
      <c r="G26" s="38">
        <f t="shared" si="1"/>
        <v>0.81395348837209303</v>
      </c>
    </row>
    <row r="27" spans="2:7" x14ac:dyDescent="0.25">
      <c r="B27" s="8" t="s">
        <v>16</v>
      </c>
      <c r="C27" s="9">
        <v>26</v>
      </c>
      <c r="D27" s="5">
        <v>10</v>
      </c>
      <c r="E27" s="31">
        <v>2</v>
      </c>
      <c r="F27" s="8">
        <f t="shared" si="0"/>
        <v>38</v>
      </c>
      <c r="G27" s="38">
        <f t="shared" si="1"/>
        <v>0.68421052631578949</v>
      </c>
    </row>
    <row r="28" spans="2:7" x14ac:dyDescent="0.25">
      <c r="B28" s="8" t="s">
        <v>17</v>
      </c>
      <c r="C28" s="9">
        <v>18</v>
      </c>
      <c r="D28" s="5">
        <v>6</v>
      </c>
      <c r="E28" s="31"/>
      <c r="F28" s="8">
        <f t="shared" si="0"/>
        <v>24</v>
      </c>
      <c r="G28" s="38">
        <f t="shared" si="1"/>
        <v>0.75</v>
      </c>
    </row>
    <row r="29" spans="2:7" x14ac:dyDescent="0.25">
      <c r="B29" s="8" t="s">
        <v>18</v>
      </c>
      <c r="C29" s="9">
        <v>11</v>
      </c>
      <c r="D29" s="5">
        <v>4</v>
      </c>
      <c r="E29" s="31">
        <v>1</v>
      </c>
      <c r="F29" s="8">
        <f t="shared" si="0"/>
        <v>16</v>
      </c>
      <c r="G29" s="38">
        <f t="shared" si="1"/>
        <v>0.6875</v>
      </c>
    </row>
    <row r="30" spans="2:7" x14ac:dyDescent="0.25">
      <c r="B30" s="8" t="s">
        <v>19</v>
      </c>
      <c r="C30" s="9">
        <v>12</v>
      </c>
      <c r="D30" s="5">
        <v>5</v>
      </c>
      <c r="E30" s="31">
        <v>6</v>
      </c>
      <c r="F30" s="8">
        <f t="shared" si="0"/>
        <v>23</v>
      </c>
      <c r="G30" s="38">
        <f t="shared" si="1"/>
        <v>0.52173913043478259</v>
      </c>
    </row>
    <row r="31" spans="2:7" x14ac:dyDescent="0.25">
      <c r="B31" s="8" t="s">
        <v>15</v>
      </c>
      <c r="C31" s="9">
        <v>79</v>
      </c>
      <c r="D31" s="5">
        <v>18</v>
      </c>
      <c r="E31" s="31"/>
      <c r="F31" s="8">
        <f t="shared" si="0"/>
        <v>97</v>
      </c>
      <c r="G31" s="38">
        <f t="shared" si="1"/>
        <v>0.81443298969072164</v>
      </c>
    </row>
    <row r="32" spans="2:7" x14ac:dyDescent="0.25">
      <c r="B32" s="8" t="s">
        <v>20</v>
      </c>
      <c r="C32" s="9">
        <v>45</v>
      </c>
      <c r="D32" s="5">
        <v>3</v>
      </c>
      <c r="E32" s="31"/>
      <c r="F32" s="8">
        <f t="shared" si="0"/>
        <v>48</v>
      </c>
      <c r="G32" s="38">
        <f t="shared" si="1"/>
        <v>0.9375</v>
      </c>
    </row>
    <row r="33" spans="2:8" x14ac:dyDescent="0.25">
      <c r="B33" s="8" t="s">
        <v>21</v>
      </c>
      <c r="C33" s="9">
        <v>34</v>
      </c>
      <c r="D33" s="5">
        <v>5</v>
      </c>
      <c r="E33" s="31">
        <v>1</v>
      </c>
      <c r="F33" s="8">
        <f t="shared" si="0"/>
        <v>40</v>
      </c>
      <c r="G33" s="38">
        <f t="shared" si="1"/>
        <v>0.85</v>
      </c>
    </row>
    <row r="34" spans="2:8" x14ac:dyDescent="0.25">
      <c r="B34" s="8" t="s">
        <v>22</v>
      </c>
      <c r="C34" s="9">
        <v>19</v>
      </c>
      <c r="D34" s="5">
        <v>9</v>
      </c>
      <c r="E34" s="31">
        <v>2</v>
      </c>
      <c r="F34" s="8">
        <f t="shared" si="0"/>
        <v>30</v>
      </c>
      <c r="G34" s="38">
        <f t="shared" si="1"/>
        <v>0.6333333333333333</v>
      </c>
    </row>
    <row r="35" spans="2:8" x14ac:dyDescent="0.25">
      <c r="B35" s="8" t="s">
        <v>23</v>
      </c>
      <c r="C35" s="9">
        <v>52</v>
      </c>
      <c r="D35" s="5">
        <v>4</v>
      </c>
      <c r="E35" s="31"/>
      <c r="F35" s="8">
        <f t="shared" si="0"/>
        <v>56</v>
      </c>
      <c r="G35" s="38">
        <f t="shared" si="1"/>
        <v>0.9285714285714286</v>
      </c>
    </row>
    <row r="36" spans="2:8" ht="15.75" thickBot="1" x14ac:dyDescent="0.3">
      <c r="B36" s="10" t="s">
        <v>24</v>
      </c>
      <c r="C36" s="11">
        <v>13</v>
      </c>
      <c r="D36" s="34">
        <v>6</v>
      </c>
      <c r="E36" s="32"/>
      <c r="F36" s="10">
        <f t="shared" si="0"/>
        <v>19</v>
      </c>
      <c r="G36" s="39">
        <f t="shared" si="1"/>
        <v>0.68421052631578949</v>
      </c>
    </row>
    <row r="37" spans="2:8" ht="15.75" thickBot="1" x14ac:dyDescent="0.3">
      <c r="B37" s="58" t="s">
        <v>25</v>
      </c>
      <c r="C37" s="59">
        <f>SUM(C13:C36)</f>
        <v>948</v>
      </c>
      <c r="D37" s="60">
        <f>SUM(D13:D36)</f>
        <v>171</v>
      </c>
      <c r="E37" s="61">
        <f>SUM(E13:E36)</f>
        <v>20</v>
      </c>
      <c r="F37" s="58">
        <f>SUM(F13:F36)</f>
        <v>1139</v>
      </c>
      <c r="G37" s="35"/>
      <c r="H37" s="36"/>
    </row>
    <row r="38" spans="2:8" ht="15.75" thickBot="1" x14ac:dyDescent="0.3">
      <c r="B38" s="58" t="s">
        <v>35</v>
      </c>
      <c r="C38" s="62">
        <f>C37/$F$37</f>
        <v>0.83230904302019315</v>
      </c>
      <c r="D38" s="63">
        <f>D37/$F$37</f>
        <v>0.15013169446883232</v>
      </c>
      <c r="E38" s="64">
        <f>E37/$F$37</f>
        <v>1.755926251097454E-2</v>
      </c>
      <c r="F38" s="65">
        <f>F37/$F$37</f>
        <v>1</v>
      </c>
      <c r="G38" s="36"/>
      <c r="H38" s="36"/>
    </row>
    <row r="39" spans="2:8" x14ac:dyDescent="0.25">
      <c r="C39" s="14"/>
      <c r="D39" s="14"/>
      <c r="E39" s="14"/>
    </row>
    <row r="40" spans="2:8" x14ac:dyDescent="0.25">
      <c r="C40" s="14"/>
      <c r="D40" s="14"/>
      <c r="E40" s="14"/>
    </row>
    <row r="41" spans="2:8" x14ac:dyDescent="0.25"/>
    <row r="42" spans="2:8" hidden="1" x14ac:dyDescent="0.25"/>
    <row r="43" spans="2:8" hidden="1" x14ac:dyDescent="0.25"/>
    <row r="44" spans="2:8" hidden="1" x14ac:dyDescent="0.25"/>
    <row r="45" spans="2:8" hidden="1" x14ac:dyDescent="0.25"/>
    <row r="46" spans="2:8" hidden="1" x14ac:dyDescent="0.25"/>
    <row r="47" spans="2:8" hidden="1" x14ac:dyDescent="0.25"/>
    <row r="48" spans="2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mergeCells count="4">
    <mergeCell ref="B11:B12"/>
    <mergeCell ref="G11:G12"/>
    <mergeCell ref="C11:E11"/>
    <mergeCell ref="F11:F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A9" sqref="A9"/>
    </sheetView>
  </sheetViews>
  <sheetFormatPr baseColWidth="10" defaultColWidth="0" defaultRowHeight="15" customHeight="1" zeroHeight="1" x14ac:dyDescent="0.25"/>
  <cols>
    <col min="1" max="1" width="24" style="13" customWidth="1"/>
    <col min="2" max="2" width="18.5703125" style="13" customWidth="1"/>
    <col min="3" max="4" width="17.140625" style="13" customWidth="1"/>
    <col min="5" max="5" width="20.28515625" style="13" customWidth="1"/>
    <col min="6" max="6" width="19" style="13" customWidth="1"/>
    <col min="7" max="7" width="17.28515625" style="13" customWidth="1"/>
    <col min="8" max="16384" width="11.42578125" style="13" hidden="1"/>
  </cols>
  <sheetData>
    <row r="1" spans="1:7" x14ac:dyDescent="0.25">
      <c r="A1" s="40"/>
      <c r="B1" s="41"/>
      <c r="C1" s="41"/>
      <c r="D1" s="41"/>
      <c r="E1" s="41"/>
      <c r="F1" s="42"/>
      <c r="G1" s="43"/>
    </row>
    <row r="2" spans="1:7" ht="18" x14ac:dyDescent="0.25">
      <c r="A2" s="44" t="s">
        <v>26</v>
      </c>
      <c r="B2" s="45"/>
      <c r="C2" s="45"/>
      <c r="D2" s="45"/>
      <c r="E2" s="45"/>
      <c r="F2" s="45"/>
      <c r="G2" s="46"/>
    </row>
    <row r="3" spans="1:7" x14ac:dyDescent="0.25">
      <c r="A3" s="47" t="s">
        <v>31</v>
      </c>
      <c r="B3" s="48"/>
      <c r="C3" s="48"/>
      <c r="D3" s="48"/>
      <c r="E3" s="48"/>
      <c r="F3" s="48"/>
      <c r="G3" s="46"/>
    </row>
    <row r="4" spans="1:7" x14ac:dyDescent="0.25">
      <c r="A4" s="47" t="s">
        <v>27</v>
      </c>
      <c r="B4" s="48"/>
      <c r="C4" s="49"/>
      <c r="D4" s="49"/>
      <c r="E4" s="49"/>
      <c r="F4" s="49"/>
      <c r="G4" s="46"/>
    </row>
    <row r="5" spans="1:7" x14ac:dyDescent="0.25">
      <c r="A5" s="50"/>
      <c r="B5" s="49"/>
      <c r="C5" s="49"/>
      <c r="D5" s="49"/>
      <c r="E5" s="49"/>
      <c r="F5" s="49"/>
      <c r="G5" s="46"/>
    </row>
    <row r="6" spans="1:7" x14ac:dyDescent="0.25">
      <c r="A6" s="50"/>
      <c r="B6" s="49"/>
      <c r="C6" s="49"/>
      <c r="D6" s="49"/>
      <c r="E6" s="49"/>
      <c r="F6" s="49"/>
      <c r="G6" s="46"/>
    </row>
    <row r="7" spans="1:7" x14ac:dyDescent="0.25">
      <c r="A7" s="50"/>
      <c r="B7" s="49"/>
      <c r="C7" s="49"/>
      <c r="D7" s="49"/>
      <c r="E7" s="49"/>
      <c r="F7" s="49"/>
      <c r="G7" s="46"/>
    </row>
    <row r="8" spans="1:7" x14ac:dyDescent="0.25">
      <c r="A8" s="51" t="s">
        <v>36</v>
      </c>
      <c r="B8" s="52"/>
      <c r="C8" s="52"/>
      <c r="D8" s="52"/>
      <c r="E8" s="52"/>
      <c r="F8" s="52"/>
      <c r="G8" s="46"/>
    </row>
    <row r="9" spans="1:7" x14ac:dyDescent="0.25">
      <c r="A9" s="50"/>
      <c r="B9" s="49"/>
      <c r="C9" s="49"/>
      <c r="D9" s="49"/>
      <c r="E9" s="49"/>
      <c r="F9" s="49"/>
      <c r="G9" s="46"/>
    </row>
    <row r="10" spans="1:7" ht="15.75" thickBot="1" x14ac:dyDescent="0.3">
      <c r="A10" s="53"/>
      <c r="B10" s="54"/>
      <c r="C10" s="54"/>
      <c r="D10" s="54"/>
      <c r="E10" s="54"/>
      <c r="F10" s="54"/>
      <c r="G10" s="55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6"/>
      <c r="B28" s="56"/>
      <c r="C28" s="56"/>
      <c r="D28" s="56"/>
      <c r="E28" s="56"/>
      <c r="F28" s="56"/>
    </row>
    <row r="29" spans="1:6" x14ac:dyDescent="0.25">
      <c r="A29" s="57"/>
      <c r="B29" s="57"/>
      <c r="C29" s="57"/>
      <c r="D29" s="57"/>
      <c r="E29" s="57"/>
      <c r="F29" s="57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SEP-13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Byron Avilés</cp:lastModifiedBy>
  <dcterms:created xsi:type="dcterms:W3CDTF">2013-09-03T18:12:58Z</dcterms:created>
  <dcterms:modified xsi:type="dcterms:W3CDTF">2013-09-06T22:41:19Z</dcterms:modified>
</cp:coreProperties>
</file>