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PT\BASES de DATOS\RADIO Y TV\B) Televisión Abierta\"/>
    </mc:Choice>
  </mc:AlternateContent>
  <bookViews>
    <workbookView xWindow="600" yWindow="120" windowWidth="17715" windowHeight="11505"/>
  </bookViews>
  <sheets>
    <sheet name="SEP-13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37" i="1" l="1"/>
  <c r="G38" i="1" s="1"/>
  <c r="D37" i="1"/>
  <c r="C37" i="1"/>
  <c r="F38" i="1" l="1"/>
  <c r="D38" i="1"/>
  <c r="C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<sst xmlns="http://schemas.openxmlformats.org/spreadsheetml/2006/main" count="49" uniqueCount="43">
  <si>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</si>
  <si>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</si>
  <si>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</si>
  <si>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</si>
  <si>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</si>
  <si>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</si>
  <si>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</si>
  <si>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</si>
  <si>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</si>
  <si>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</si>
  <si>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</si>
  <si>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</si>
  <si>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</si>
  <si>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</si>
  <si>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</si>
  <si>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</si>
  <si>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</si>
  <si>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</si>
  <si>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</si>
  <si>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</si>
  <si>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</si>
  <si>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</si>
  <si>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</si>
  <si>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</si>
  <si>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</si>
  <si>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</si>
  <si>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</si>
  <si>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</si>
  <si>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</si>
  <si>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</si>
  <si>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</si>
  <si>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</si>
  <si>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</si>
  <si>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</si>
  <si>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</si>
  <si>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</si>
  <si>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</si>
  <si>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</si>
  <si>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</si>
  <si>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</si>
  <si>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</si>
  <si>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</si>
  <si>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6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</si>
</sst>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'SEP-13'!$C$12:$D$12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'SEP-13'!$C$38:$D$38</c:f>
              <c:numCache>
                <c:formatCode>0.00%</c:formatCode>
                <c:ptCount val="2"/>
                <c:pt idx="0">
                  <c:v>0.50192307692307692</c:v>
                </c:pt>
                <c:pt idx="1">
                  <c:v>0.49807692307692308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'SEP-13'!$E$12:$F$12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'SEP-13'!$E$38:$F$38</c:f>
              <c:numCache>
                <c:formatCode>0.00%</c:formatCode>
                <c:ptCount val="2"/>
                <c:pt idx="0">
                  <c:v>0.1596153846153846</c:v>
                </c:pt>
                <c:pt idx="1">
                  <c:v>0.8403846153846154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672351</xdr:colOff>
      <xdr:row>1</xdr:row>
      <xdr:rowOff>181765</xdr:rowOff>
    </xdr:from>
    <xdr:to>
      <xdr:col>7</xdr:col>
      <xdr:colOff>1045882</xdr:colOff>
      <xdr:row>6</xdr:row>
      <xdr:rowOff>39951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057" y="372265"/>
          <a:ext cx="1639796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>
      <selection activeCell="H17" sqref="H17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9</v>
      </c>
      <c r="D15" s="30">
        <v>7</v>
      </c>
      <c r="E15" s="29">
        <v>1</v>
      </c>
      <c r="F15" s="30">
        <v>15</v>
      </c>
      <c r="G15" s="6">
        <f t="shared" si="0"/>
        <v>16</v>
      </c>
      <c r="H15" s="36"/>
    </row>
    <row r="16" spans="2:8" x14ac:dyDescent="0.25">
      <c r="B16" s="6" t="s">
        <v>5</v>
      </c>
      <c r="C16" s="29">
        <v>12</v>
      </c>
      <c r="D16" s="30">
        <v>11</v>
      </c>
      <c r="E16" s="29">
        <v>1</v>
      </c>
      <c r="F16" s="30">
        <v>22</v>
      </c>
      <c r="G16" s="6">
        <f t="shared" si="0"/>
        <v>23</v>
      </c>
      <c r="H16" s="36"/>
    </row>
    <row r="17" spans="2:8" x14ac:dyDescent="0.25">
      <c r="B17" s="6" t="s">
        <v>6</v>
      </c>
      <c r="C17" s="29">
        <v>10</v>
      </c>
      <c r="D17" s="30">
        <v>16</v>
      </c>
      <c r="E17" s="29">
        <v>2</v>
      </c>
      <c r="F17" s="30">
        <v>24</v>
      </c>
      <c r="G17" s="6">
        <f t="shared" si="0"/>
        <v>26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21</v>
      </c>
      <c r="D20" s="30">
        <v>7</v>
      </c>
      <c r="E20" s="29">
        <v>5</v>
      </c>
      <c r="F20" s="30">
        <v>23</v>
      </c>
      <c r="G20" s="6">
        <f t="shared" si="0"/>
        <v>28</v>
      </c>
      <c r="H20" s="36"/>
    </row>
    <row r="21" spans="2:8" x14ac:dyDescent="0.25">
      <c r="B21" s="6" t="s">
        <v>10</v>
      </c>
      <c r="C21" s="29">
        <v>17</v>
      </c>
      <c r="D21" s="30">
        <v>12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16</v>
      </c>
      <c r="D22" s="30">
        <v>11</v>
      </c>
      <c r="E22" s="29">
        <v>15</v>
      </c>
      <c r="F22" s="30">
        <v>12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11</v>
      </c>
      <c r="D23" s="30">
        <v>9</v>
      </c>
      <c r="E23" s="29">
        <v>4</v>
      </c>
      <c r="F23" s="30">
        <v>16</v>
      </c>
      <c r="G23" s="6">
        <f t="shared" si="0"/>
        <v>20</v>
      </c>
      <c r="H23" s="36"/>
    </row>
    <row r="24" spans="2:8" x14ac:dyDescent="0.25">
      <c r="B24" s="6" t="s">
        <v>13</v>
      </c>
      <c r="C24" s="29">
        <v>10</v>
      </c>
      <c r="D24" s="30">
        <v>21</v>
      </c>
      <c r="E24" s="29">
        <v>4</v>
      </c>
      <c r="F24" s="30">
        <v>27</v>
      </c>
      <c r="G24" s="6">
        <f t="shared" si="0"/>
        <v>31</v>
      </c>
      <c r="H24" s="36"/>
    </row>
    <row r="25" spans="2:8" x14ac:dyDescent="0.25">
      <c r="B25" s="6" t="s">
        <v>14</v>
      </c>
      <c r="C25" s="29">
        <v>14</v>
      </c>
      <c r="D25" s="30">
        <v>11</v>
      </c>
      <c r="E25" s="29">
        <v>4</v>
      </c>
      <c r="F25" s="30">
        <v>21</v>
      </c>
      <c r="G25" s="6">
        <f t="shared" si="0"/>
        <v>25</v>
      </c>
      <c r="H25" s="36"/>
    </row>
    <row r="26" spans="2:8" x14ac:dyDescent="0.25">
      <c r="B26" s="6" t="s">
        <v>15</v>
      </c>
      <c r="C26" s="29">
        <v>20</v>
      </c>
      <c r="D26" s="30">
        <v>14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11</v>
      </c>
      <c r="D27" s="30">
        <v>13</v>
      </c>
      <c r="E27" s="29">
        <v>1</v>
      </c>
      <c r="F27" s="30">
        <v>23</v>
      </c>
      <c r="G27" s="6">
        <f t="shared" si="0"/>
        <v>24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5</v>
      </c>
      <c r="D29" s="30">
        <v>1</v>
      </c>
      <c r="E29" s="29"/>
      <c r="F29" s="30">
        <v>6</v>
      </c>
      <c r="G29" s="6">
        <f t="shared" si="0"/>
        <v>6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14</v>
      </c>
      <c r="E31" s="29">
        <v>15</v>
      </c>
      <c r="F31" s="30">
        <v>15</v>
      </c>
      <c r="G31" s="6">
        <f t="shared" si="0"/>
        <v>30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10</v>
      </c>
      <c r="D33" s="30">
        <v>6</v>
      </c>
      <c r="E33" s="29">
        <v>5</v>
      </c>
      <c r="F33" s="30">
        <v>11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12</v>
      </c>
      <c r="D35" s="30">
        <v>9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7</v>
      </c>
      <c r="D36" s="32">
        <v>17</v>
      </c>
      <c r="E36" s="31">
        <v>1</v>
      </c>
      <c r="F36" s="34">
        <v>23</v>
      </c>
      <c r="G36" s="7">
        <f t="shared" si="0"/>
        <v>24</v>
      </c>
      <c r="H36" s="37"/>
    </row>
    <row r="37" spans="2:9" ht="15.75" thickBot="1" x14ac:dyDescent="0.3">
      <c r="B37" s="38" t="s">
        <v>28</v>
      </c>
      <c r="C37" s="39">
        <f>SUM(C13:C36)</f>
        <v>261</v>
      </c>
      <c r="D37" s="40">
        <f>SUM(D13:D36)</f>
        <v>259</v>
      </c>
      <c r="E37" s="41">
        <f t="shared" ref="E37:F37" si="1">SUM(E13:E36)</f>
        <v>83</v>
      </c>
      <c r="F37" s="40">
        <f t="shared" si="1"/>
        <v>437</v>
      </c>
      <c r="G37" s="38">
        <f>SUM(G13:G36)</f>
        <v>520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0.50192307692307692</v>
      </c>
      <c r="D38" s="43">
        <f>D37/$G$37</f>
        <v>0.49807692307692308</v>
      </c>
      <c r="E38" s="42">
        <f>E37/$G$37</f>
        <v>0.1596153846153846</v>
      </c>
      <c r="F38" s="43">
        <f>F37/$G$37</f>
        <v>0.8403846153846154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Byron Avilés</cp:lastModifiedBy>
  <dcterms:created xsi:type="dcterms:W3CDTF">2013-09-03T18:12:58Z</dcterms:created>
  <dcterms:modified xsi:type="dcterms:W3CDTF">2013-09-06T22:41:56Z</dcterms:modified>
</cp:coreProperties>
</file>