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5" yWindow="2070" windowWidth="14925" windowHeight="2985" tabRatio="858"/>
  </bookViews>
  <sheets>
    <sheet name="Inicio" sheetId="7" r:id="rId1"/>
    <sheet name="CNT (Andinatel)" sheetId="1" r:id="rId2"/>
    <sheet name="CNT (Pacifictel)" sheetId="2" r:id="rId3"/>
    <sheet name="CNT EP" sheetId="47" r:id="rId4"/>
    <sheet name="Ex-Etapatelecom" sheetId="20" r:id="rId5"/>
    <sheet name="Etapa" sheetId="3" r:id="rId6"/>
    <sheet name="Etapa EP" sheetId="59" r:id="rId7"/>
    <sheet name="Linkotel" sheetId="21" r:id="rId8"/>
    <sheet name="Setel" sheetId="18" r:id="rId9"/>
    <sheet name="Ecuadortelecom" sheetId="19" r:id="rId10"/>
    <sheet name="GlobalCrossing" sheetId="27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45621"/>
</workbook>
</file>

<file path=xl/calcChain.xml><?xml version="1.0" encoding="utf-8"?>
<calcChain xmlns="http://schemas.openxmlformats.org/spreadsheetml/2006/main">
  <c r="K21" i="56" l="1"/>
  <c r="J21" i="56"/>
  <c r="I21" i="56"/>
  <c r="H21" i="56"/>
  <c r="G21" i="56"/>
  <c r="F21" i="56"/>
  <c r="E21" i="56"/>
  <c r="D21" i="56"/>
  <c r="C21" i="56"/>
  <c r="M15" i="54"/>
  <c r="L15" i="54"/>
  <c r="K15" i="54"/>
  <c r="J15" i="54"/>
  <c r="I15" i="54"/>
  <c r="H15" i="54"/>
  <c r="G15" i="54"/>
  <c r="F15" i="54"/>
  <c r="E15" i="54"/>
  <c r="D15" i="54"/>
  <c r="L25" i="27"/>
  <c r="K25" i="27"/>
  <c r="J25" i="27"/>
  <c r="I25" i="27"/>
  <c r="H25" i="27"/>
  <c r="G25" i="27"/>
  <c r="F25" i="27"/>
  <c r="E25" i="27"/>
  <c r="D25" i="27"/>
  <c r="C25" i="27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L24" i="47"/>
  <c r="K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<sst xmlns="http://schemas.openxmlformats.org/spreadsheetml/2006/main" count="481" uniqueCount="156">
  <si>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</si>
  <si>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</si>
  <si>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</si>
  <si>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</si>
  <si>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</si>
  <si>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</si>
  <si>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</si>
  <si>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</si>
  <si>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</si>
  <si>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</si>
  <si>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</si>
  <si>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</si>
  <si>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</si>
  <si>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</si>
  <si>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</si>
  <si>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</si>
  <si>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</si>
  <si>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</si>
  <si>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</si>
  <si>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</si>
  <si>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</si>
  <si>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</si>
  <si>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</si>
  <si>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</si>
  <si>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</si>
  <si>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</si>
  <si>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</si>
  <si>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</si>
  <si>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</si>
  <si>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</si>
  <si>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</si>
  <si>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</si>
  <si>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</si>
  <si>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</si>
  <si>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</si>
  <si>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</si>
  <si>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</si>
  <si>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</si>
  <si>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</si>
  <si>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</si>
  <si>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</si>
  <si>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</si>
  <si>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</si>
  <si>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</si>
  <si>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</si>
  <si>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</si>
  <si>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</si>
  <si>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</si>
  <si>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</si>
  <si>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</si>
  <si>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</si>
  <si>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</si>
  <si>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</si>
  <si>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</si>
  <si>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</si>
  <si>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</si>
  <si>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</si>
  <si>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</si>
  <si>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</si>
  <si>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</si>
  <si>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</si>
  <si>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</si>
  <si>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</si>
  <si>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</si>
  <si>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</si>
  <si>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* Información del 2011 actualizada hasta septiembre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</si>
  <si>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</si>
  <si>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</si>
  <si>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</si>
  <si>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</si>
  <si>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</si>
  <si>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</si>
  <si>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</si>
  <si>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</si>
  <si>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</si>
  <si>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</si>
  <si>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</si>
  <si>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</si>
  <si>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</si>
  <si>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</si>
  <si>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</si>
  <si>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</si>
  <si>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</si>
  <si>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</si>
  <si>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</si>
  <si>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</si>
  <si>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</si>
  <si>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</si>
  <si>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</si>
  <si>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</si>
  <si>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</si>
  <si>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</si>
  <si>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</si>
  <si>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</si>
  <si>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</si>
  <si>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</si>
  <si>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</si>
  <si>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</si>
  <si>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</si>
  <si>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</si>
  <si>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</si>
  <si>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</si>
  <si>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</si>
  <si>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</si>
  <si>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2013 *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</si>
  <si>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</si>
  <si>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</si>
  <si>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</si>
  <si>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</si>
  <si>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</si>
  <si>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</si>
  <si>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</si>
  <si>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</si>
  <si>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</si>
  <si>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</si>
  <si>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</si>
  <si>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</si>
  <si>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</si>
  <si>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</si>
  <si>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CNT E.P.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</si>
  <si>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</si>
  <si>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</si>
  <si>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</si>
  <si>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</si>
  <si>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</si>
  <si>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</si>
  <si>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</si>
  <si>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</si>
  <si>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</si>
  <si>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1. * Información del 2013 actualizada hasta junio</t>
  </si>
  <si>
    <t>Ecutel S.A</t>
  </si>
  <si>
    <t>1. * Información del 2013 actualizada hasta junio (actualización trimestral)</t>
  </si>
  <si>
    <t>1. * Información actualizada a julio de 2013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</si>
  <si>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</si>
  <si>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</si>
  <si>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</si>
  <si>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</si>
  <si>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</si>
  <si>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</si>
  <si>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</si>
  <si>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</si>
  <si>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</si>
  <si>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</si>
  <si>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</si>
  <si>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</si>
  <si>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</si>
  <si>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</si>
  <si>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</si>
  <si>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Fecha de Publicación: Agosto 2013</t>
  </si>
  <si>
    <t xml:space="preserve">       Fecha de Publicación: Agosto 2013</t>
  </si>
  <si>
    <t>Tráfico de Interconexión de LEVEL 3 ECUADOR LVLT S.A.</t>
  </si>
  <si>
    <t>(Ex - GLOBAL CROSSING S.A.)</t>
  </si>
  <si>
    <t>1. * Información del 2013 actualizada hasta agosto</t>
  </si>
  <si>
    <t>1. * Información actualizada hasta agosto de 2013,</t>
  </si>
  <si>
    <t>1.  * Información actualizada a agosto de 2013</t>
  </si>
  <si>
    <t>1. * Información actualizada hasta agosto de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</si>
</sst>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17" fillId="8" borderId="3" xfId="2" applyFont="1" applyFill="1" applyBorder="1" applyAlignment="1">
      <alignment horizontal="center" vertical="center" wrapText="1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VarCargos!$C$14:$K$14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VarCargos!$C$15:$K$15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VarCargos!$C$16:$K$16</c:f>
              <c:numCache>
                <c:formatCode>_("$"* #,##0.0000_);_("$"* \(#,##0.0000\);_("$"* "-"??_);_(@_)</c:formatCode>
                <c:ptCount val="9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VarCargos!$C$17:$K$17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VarCargos!$C$18:$K$18</c:f>
              <c:numCache>
                <c:formatCode>_(\¢* #,##0.0000_);_(\¢* \(#,##0.0000\);_(\¢* "-"??_);_(@_)</c:formatCode>
                <c:ptCount val="9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VarCargos!$C$19:$K$19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VarCargos!$C$20:$K$20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02304"/>
        <c:axId val="188408192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277534237272018E-2"/>
                  <c:y val="-0.10361376272632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_(\¢\ * #,##0.00_);_(\¢\ * \(#,##0.00\);_(\¢\ * &quot;-&quot;??_);_(@_)" sourceLinked="0"/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VarCargos!#¡REF!</c:f>
            </c:multiLvlStrRef>
          </c:cat>
          <c:val>
            <c:numRef>
              <c:f>VarCargos!$C$21:$K$21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02304"/>
        <c:axId val="188408192"/>
      </c:lineChart>
      <c:catAx>
        <c:axId val="18840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88408192"/>
        <c:crosses val="autoZero"/>
        <c:auto val="1"/>
        <c:lblAlgn val="ctr"/>
        <c:lblOffset val="100"/>
        <c:noMultiLvlLbl val="0"/>
      </c:catAx>
      <c:valAx>
        <c:axId val="188408192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188402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6.0970609743960388E-2"/>
                  <c:y val="0.1042380777817585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8038794315806778E-2"/>
                  <c:y val="-9.13269770334061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2807933465168295"/>
                  <c:y val="-2.68414305709501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44583281046487E-2"/>
                  <c:y val="3.7445672718029045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EP'!$K$14:$K$23</c:f>
              <c:numCache>
                <c:formatCode>0.00%</c:formatCode>
                <c:ptCount val="10"/>
                <c:pt idx="0">
                  <c:v>8.5370710598927105E-2</c:v>
                </c:pt>
                <c:pt idx="1">
                  <c:v>0.16679369984427922</c:v>
                </c:pt>
                <c:pt idx="2">
                  <c:v>0.12614893929119939</c:v>
                </c:pt>
                <c:pt idx="3">
                  <c:v>2.4151380770107956E-3</c:v>
                </c:pt>
                <c:pt idx="4">
                  <c:v>8.4374248594817798E-3</c:v>
                </c:pt>
                <c:pt idx="5">
                  <c:v>5.933859812425864E-6</c:v>
                </c:pt>
                <c:pt idx="6">
                  <c:v>8.9136539313184916E-3</c:v>
                </c:pt>
                <c:pt idx="7">
                  <c:v>0.33915478450056219</c:v>
                </c:pt>
                <c:pt idx="8">
                  <c:v>0.24963969560518828</c:v>
                </c:pt>
                <c:pt idx="9">
                  <c:v>1.3120019432220164E-2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0157082307429345E-2"/>
                  <c:y val="9.46458294002213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6131732562510737E-4"/>
                  <c:y val="-3.38068078487883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1814248995010752"/>
                  <c:y val="0.1031430832942186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0887595360389793"/>
                  <c:y val="-6.948228410895736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EP'!$L$14:$L$23</c:f>
              <c:numCache>
                <c:formatCode>0.00%</c:formatCode>
                <c:ptCount val="10"/>
                <c:pt idx="0">
                  <c:v>0.10069478638886359</c:v>
                </c:pt>
                <c:pt idx="1">
                  <c:v>0.21801238332714556</c:v>
                </c:pt>
                <c:pt idx="2">
                  <c:v>0.16495976934985918</c:v>
                </c:pt>
                <c:pt idx="3">
                  <c:v>2.4011781328633717E-3</c:v>
                </c:pt>
                <c:pt idx="4">
                  <c:v>1.0299549480394847E-2</c:v>
                </c:pt>
                <c:pt idx="5">
                  <c:v>3.1924731375775306E-5</c:v>
                </c:pt>
                <c:pt idx="6">
                  <c:v>9.5146656203365359E-3</c:v>
                </c:pt>
                <c:pt idx="7">
                  <c:v>0.3043702454049439</c:v>
                </c:pt>
                <c:pt idx="8">
                  <c:v>0.1668291824476319</c:v>
                </c:pt>
                <c:pt idx="9">
                  <c:v>2.2886315116585437E-2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0.73828279002887864</c:v>
                </c:pt>
                <c:pt idx="1">
                  <c:v>6.0316017579906567E-4</c:v>
                </c:pt>
                <c:pt idx="2">
                  <c:v>2.9753260102801488E-4</c:v>
                </c:pt>
                <c:pt idx="3">
                  <c:v>1.349548150870832E-2</c:v>
                </c:pt>
                <c:pt idx="4">
                  <c:v>2.3175097269225306E-3</c:v>
                </c:pt>
                <c:pt idx="5">
                  <c:v>0.13390945318553676</c:v>
                </c:pt>
                <c:pt idx="6">
                  <c:v>0.107059046718</c:v>
                </c:pt>
                <c:pt idx="7">
                  <c:v>4.0350260551265541E-3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6.4843171914823652E-2"/>
                  <c:y val="-0.1026666364211101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EP'!$H$13:$H$20</c:f>
              <c:numCache>
                <c:formatCode>0.00%</c:formatCode>
                <c:ptCount val="8"/>
                <c:pt idx="0">
                  <c:v>0.77023503898299051</c:v>
                </c:pt>
                <c:pt idx="1">
                  <c:v>7.2574927421527931E-4</c:v>
                </c:pt>
                <c:pt idx="2">
                  <c:v>5.6869542339415679E-4</c:v>
                </c:pt>
                <c:pt idx="3">
                  <c:v>2.1781807028813695E-2</c:v>
                </c:pt>
                <c:pt idx="4">
                  <c:v>4.8129997881376924E-3</c:v>
                </c:pt>
                <c:pt idx="5">
                  <c:v>0.11734009881578956</c:v>
                </c:pt>
                <c:pt idx="6">
                  <c:v>7.5796486546343661E-2</c:v>
                </c:pt>
                <c:pt idx="7">
                  <c:v>8.7391241403154407E-3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Linkotel!$Q$13:$Q$21</c:f>
              <c:numCache>
                <c:formatCode>0.00%</c:formatCode>
                <c:ptCount val="9"/>
                <c:pt idx="0">
                  <c:v>6.4311204493013002E-2</c:v>
                </c:pt>
                <c:pt idx="1">
                  <c:v>0.72461218984524189</c:v>
                </c:pt>
                <c:pt idx="2">
                  <c:v>3.5394449689264994E-2</c:v>
                </c:pt>
                <c:pt idx="3">
                  <c:v>1.7183500025170738E-4</c:v>
                </c:pt>
                <c:pt idx="4">
                  <c:v>8.1421963611793755E-2</c:v>
                </c:pt>
                <c:pt idx="5">
                  <c:v>2.9147264223754747E-3</c:v>
                </c:pt>
                <c:pt idx="6">
                  <c:v>7.2396671210497629E-2</c:v>
                </c:pt>
                <c:pt idx="7">
                  <c:v>1.6827089051169097E-2</c:v>
                </c:pt>
                <c:pt idx="8">
                  <c:v>1.9498706763925466E-3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Linkotel!$R$13:$R$21</c:f>
              <c:numCache>
                <c:formatCode>0.00%</c:formatCode>
                <c:ptCount val="9"/>
                <c:pt idx="0">
                  <c:v>5.8520233240302352E-2</c:v>
                </c:pt>
                <c:pt idx="1">
                  <c:v>0.74694552874779896</c:v>
                </c:pt>
                <c:pt idx="2">
                  <c:v>4.3452431918583286E-2</c:v>
                </c:pt>
                <c:pt idx="3">
                  <c:v>0</c:v>
                </c:pt>
                <c:pt idx="4">
                  <c:v>9.9319961583859653E-2</c:v>
                </c:pt>
                <c:pt idx="5">
                  <c:v>1.7856311114467609E-3</c:v>
                </c:pt>
                <c:pt idx="6">
                  <c:v>3.3477180454892126E-2</c:v>
                </c:pt>
                <c:pt idx="7">
                  <c:v>1.4685828967423379E-2</c:v>
                </c:pt>
                <c:pt idx="8">
                  <c:v>1.8132039756932506E-3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Setel!$Q$15:$Q$23</c:f>
              <c:numCache>
                <c:formatCode>0.00%</c:formatCode>
                <c:ptCount val="9"/>
                <c:pt idx="0">
                  <c:v>0.77323229523229697</c:v>
                </c:pt>
                <c:pt idx="1">
                  <c:v>8.8985536590858536E-3</c:v>
                </c:pt>
                <c:pt idx="2">
                  <c:v>3.9368455011366682E-3</c:v>
                </c:pt>
                <c:pt idx="3">
                  <c:v>3.162959427151165E-2</c:v>
                </c:pt>
                <c:pt idx="4">
                  <c:v>1.2370763566860296E-3</c:v>
                </c:pt>
                <c:pt idx="5">
                  <c:v>3.9192370608770455E-4</c:v>
                </c:pt>
                <c:pt idx="6">
                  <c:v>0.11022056323010447</c:v>
                </c:pt>
                <c:pt idx="7">
                  <c:v>6.7527378424820275E-2</c:v>
                </c:pt>
                <c:pt idx="8">
                  <c:v>2.9257696182703116E-3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Setel!$R$15:$R$23</c:f>
              <c:numCache>
                <c:formatCode>0.00%</c:formatCode>
                <c:ptCount val="9"/>
                <c:pt idx="0">
                  <c:v>0.88251687032805803</c:v>
                </c:pt>
                <c:pt idx="1">
                  <c:v>8.5311191405511941E-3</c:v>
                </c:pt>
                <c:pt idx="2">
                  <c:v>5.0164852772480303E-3</c:v>
                </c:pt>
                <c:pt idx="3">
                  <c:v>4.1646041434107377E-2</c:v>
                </c:pt>
                <c:pt idx="4">
                  <c:v>1.320828451413045E-3</c:v>
                </c:pt>
                <c:pt idx="5">
                  <c:v>4.6613002967959015E-4</c:v>
                </c:pt>
                <c:pt idx="6">
                  <c:v>3.7209332963314565E-2</c:v>
                </c:pt>
                <c:pt idx="7">
                  <c:v>2.1209291675062872E-2</c:v>
                </c:pt>
                <c:pt idx="8">
                  <c:v>2.0839007005654239E-3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Ecuadortelecom!$Q$15:$Q$22</c:f>
              <c:numCache>
                <c:formatCode>0.00%</c:formatCode>
                <c:ptCount val="8"/>
                <c:pt idx="0">
                  <c:v>0.6976097622304458</c:v>
                </c:pt>
                <c:pt idx="1">
                  <c:v>2.0730784091674867E-3</c:v>
                </c:pt>
                <c:pt idx="2">
                  <c:v>3.5958043924301339E-2</c:v>
                </c:pt>
                <c:pt idx="3">
                  <c:v>5.4421440259092631E-4</c:v>
                </c:pt>
                <c:pt idx="4">
                  <c:v>2.5001123057479843E-3</c:v>
                </c:pt>
                <c:pt idx="5">
                  <c:v>0.17617681380480837</c:v>
                </c:pt>
                <c:pt idx="6">
                  <c:v>8.0826692354700053E-2</c:v>
                </c:pt>
                <c:pt idx="7">
                  <c:v>4.3112825682379563E-3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Ecuadortelecom!$R$15:$R$22</c:f>
              <c:numCache>
                <c:formatCode>0.00%</c:formatCode>
                <c:ptCount val="8"/>
                <c:pt idx="0">
                  <c:v>0.86935323805749676</c:v>
                </c:pt>
                <c:pt idx="1">
                  <c:v>2.836128886051567E-3</c:v>
                </c:pt>
                <c:pt idx="2">
                  <c:v>5.7203946510606452E-2</c:v>
                </c:pt>
                <c:pt idx="3">
                  <c:v>9.0026968504503945E-4</c:v>
                </c:pt>
                <c:pt idx="4">
                  <c:v>2.0122583999959065E-3</c:v>
                </c:pt>
                <c:pt idx="5">
                  <c:v>4.5698674765922834E-2</c:v>
                </c:pt>
                <c:pt idx="6">
                  <c:v>1.9407344833481638E-2</c:v>
                </c:pt>
                <c:pt idx="7">
                  <c:v>2.5881388613999468E-3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GlobalCrossing!$K$16:$K$24</c:f>
              <c:numCache>
                <c:formatCode>0.00%</c:formatCode>
                <c:ptCount val="9"/>
                <c:pt idx="0">
                  <c:v>0.74736545230329299</c:v>
                </c:pt>
                <c:pt idx="1">
                  <c:v>1.0264786664569776E-2</c:v>
                </c:pt>
                <c:pt idx="2">
                  <c:v>6.6456444208608263E-3</c:v>
                </c:pt>
                <c:pt idx="3">
                  <c:v>0</c:v>
                </c:pt>
                <c:pt idx="4">
                  <c:v>9.4170156182366602E-5</c:v>
                </c:pt>
                <c:pt idx="5">
                  <c:v>2.0045455953171875E-2</c:v>
                </c:pt>
                <c:pt idx="6">
                  <c:v>9.8472822764734458E-2</c:v>
                </c:pt>
                <c:pt idx="7">
                  <c:v>0.1117133919778724</c:v>
                </c:pt>
                <c:pt idx="8">
                  <c:v>5.3982757593152948E-3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GlobalCrossing!$L$16:$L$24</c:f>
              <c:numCache>
                <c:formatCode>0.00%</c:formatCode>
                <c:ptCount val="9"/>
                <c:pt idx="0">
                  <c:v>0.90585922206668013</c:v>
                </c:pt>
                <c:pt idx="1">
                  <c:v>1.1255896300436862E-2</c:v>
                </c:pt>
                <c:pt idx="2">
                  <c:v>7.8844709467999954E-3</c:v>
                </c:pt>
                <c:pt idx="3">
                  <c:v>0</c:v>
                </c:pt>
                <c:pt idx="4">
                  <c:v>2.5368078028551019E-4</c:v>
                </c:pt>
                <c:pt idx="5">
                  <c:v>3.3371129469683444E-2</c:v>
                </c:pt>
                <c:pt idx="6">
                  <c:v>2.1220317455566441E-2</c:v>
                </c:pt>
                <c:pt idx="7">
                  <c:v>1.8801359276211807E-2</c:v>
                </c:pt>
                <c:pt idx="8">
                  <c:v>1.3539237043358038E-3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Coripar'!$L$14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Coripar'!$M$14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.Andinatel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.Pacifictel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G.CNT EP'!A1"/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.ETAPA EP'!A1"/><Relationship Id="rId2" Type="http://schemas.openxmlformats.org/officeDocument/2006/relationships/hyperlink" Target="#Inicio!A1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G.Linkotel!A1"/><Relationship Id="rId2" Type="http://schemas.openxmlformats.org/officeDocument/2006/relationships/hyperlink" Target="#Inicio!A1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.SETEL S.A.'!A1"/><Relationship Id="rId2" Type="http://schemas.openxmlformats.org/officeDocument/2006/relationships/image" Target="../media/image8.png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G.Ecuadortelecom!A1"/><Relationship Id="rId2" Type="http://schemas.openxmlformats.org/officeDocument/2006/relationships/image" Target="../media/image9.png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G.LVL3!A1"/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G.GrpCoripar!A1"/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1.png"/><Relationship Id="rId1" Type="http://schemas.openxmlformats.org/officeDocument/2006/relationships/image" Target="../media/image7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1.xml"/><Relationship Id="rId5" Type="http://schemas.openxmlformats.org/officeDocument/2006/relationships/hyperlink" Target="#VarCargos!A1"/><Relationship Id="rId4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1.png"/><Relationship Id="rId1" Type="http://schemas.openxmlformats.org/officeDocument/2006/relationships/chart" Target="../charts/chart2.xml"/><Relationship Id="rId5" Type="http://schemas.openxmlformats.org/officeDocument/2006/relationships/hyperlink" Target="#'CNT (Andinatel)'!A1"/><Relationship Id="rId4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1.png"/><Relationship Id="rId1" Type="http://schemas.openxmlformats.org/officeDocument/2006/relationships/chart" Target="../charts/chart4.xml"/><Relationship Id="rId5" Type="http://schemas.openxmlformats.org/officeDocument/2006/relationships/hyperlink" Target="#'CNT (Pacifictel)'!A1"/><Relationship Id="rId4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1.png"/><Relationship Id="rId1" Type="http://schemas.openxmlformats.org/officeDocument/2006/relationships/chart" Target="../charts/chart6.xml"/><Relationship Id="rId5" Type="http://schemas.openxmlformats.org/officeDocument/2006/relationships/hyperlink" Target="#'CNT EP'!A1"/><Relationship Id="rId4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1.png"/><Relationship Id="rId1" Type="http://schemas.openxmlformats.org/officeDocument/2006/relationships/chart" Target="../charts/chart8.xml"/><Relationship Id="rId5" Type="http://schemas.openxmlformats.org/officeDocument/2006/relationships/hyperlink" Target="#'Etapa EP'!A1"/><Relationship Id="rId4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1.png"/><Relationship Id="rId1" Type="http://schemas.openxmlformats.org/officeDocument/2006/relationships/chart" Target="../charts/chart10.xml"/><Relationship Id="rId5" Type="http://schemas.openxmlformats.org/officeDocument/2006/relationships/hyperlink" Target="#Linkotel!A1"/><Relationship Id="rId4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1.png"/><Relationship Id="rId1" Type="http://schemas.openxmlformats.org/officeDocument/2006/relationships/chart" Target="../charts/chart12.xml"/><Relationship Id="rId5" Type="http://schemas.openxmlformats.org/officeDocument/2006/relationships/hyperlink" Target="#Setel!A1"/><Relationship Id="rId4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11.png"/><Relationship Id="rId1" Type="http://schemas.openxmlformats.org/officeDocument/2006/relationships/chart" Target="../charts/chart14.xml"/><Relationship Id="rId5" Type="http://schemas.openxmlformats.org/officeDocument/2006/relationships/hyperlink" Target="#Ecuadortelecom!A1"/><Relationship Id="rId4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1.png"/><Relationship Id="rId1" Type="http://schemas.openxmlformats.org/officeDocument/2006/relationships/chart" Target="../charts/chart16.xml"/><Relationship Id="rId5" Type="http://schemas.openxmlformats.org/officeDocument/2006/relationships/hyperlink" Target="#GlobalCrossing!A1"/><Relationship Id="rId4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11.png"/><Relationship Id="rId1" Type="http://schemas.openxmlformats.org/officeDocument/2006/relationships/chart" Target="../charts/chart18.xml"/><Relationship Id="rId5" Type="http://schemas.openxmlformats.org/officeDocument/2006/relationships/hyperlink" Target="#'Grupo Coripar'!A1"/><Relationship Id="rId4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3359944</xdr:colOff>
      <xdr:row>1</xdr:row>
      <xdr:rowOff>190499</xdr:rowOff>
    </xdr:from>
    <xdr:to>
      <xdr:col>4</xdr:col>
      <xdr:colOff>358369</xdr:colOff>
      <xdr:row>6</xdr:row>
      <xdr:rowOff>42422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7744" y="371474"/>
          <a:ext cx="1980000" cy="804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19050</xdr:rowOff>
    </xdr:from>
    <xdr:to>
      <xdr:col>11</xdr:col>
      <xdr:colOff>19050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67183" y="5702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708025</xdr:colOff>
      <xdr:row>2</xdr:row>
      <xdr:rowOff>42334</xdr:rowOff>
    </xdr:from>
    <xdr:to>
      <xdr:col>10</xdr:col>
      <xdr:colOff>730109</xdr:colOff>
      <xdr:row>6</xdr:row>
      <xdr:rowOff>125315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692" y="455084"/>
          <a:ext cx="1980000" cy="802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29</xdr:row>
      <xdr:rowOff>83609</xdr:rowOff>
    </xdr:from>
    <xdr:to>
      <xdr:col>11</xdr:col>
      <xdr:colOff>19050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8367183" y="6084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40216</xdr:colOff>
      <xdr:row>27</xdr:row>
      <xdr:rowOff>19050</xdr:rowOff>
    </xdr:from>
    <xdr:to>
      <xdr:col>11</xdr:col>
      <xdr:colOff>21166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69299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708025</xdr:colOff>
      <xdr:row>2</xdr:row>
      <xdr:rowOff>74083</xdr:rowOff>
    </xdr:from>
    <xdr:to>
      <xdr:col>10</xdr:col>
      <xdr:colOff>730109</xdr:colOff>
      <xdr:row>6</xdr:row>
      <xdr:rowOff>125315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692" y="486833"/>
          <a:ext cx="1980000" cy="770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40216</xdr:colOff>
      <xdr:row>29</xdr:row>
      <xdr:rowOff>137586</xdr:rowOff>
    </xdr:from>
    <xdr:to>
      <xdr:col>11</xdr:col>
      <xdr:colOff>21166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8369299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58207</xdr:colOff>
      <xdr:row>25</xdr:row>
      <xdr:rowOff>104775</xdr:rowOff>
    </xdr:from>
    <xdr:to>
      <xdr:col>12</xdr:col>
      <xdr:colOff>39157</xdr:colOff>
      <xdr:row>27</xdr:row>
      <xdr:rowOff>50800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9837207" y="4687358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790574</xdr:colOff>
      <xdr:row>2</xdr:row>
      <xdr:rowOff>26458</xdr:rowOff>
    </xdr:from>
    <xdr:to>
      <xdr:col>11</xdr:col>
      <xdr:colOff>841232</xdr:colOff>
      <xdr:row>6</xdr:row>
      <xdr:rowOff>102658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399" y="436033"/>
          <a:ext cx="1974708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42332</xdr:colOff>
      <xdr:row>28</xdr:row>
      <xdr:rowOff>105835</xdr:rowOff>
    </xdr:from>
    <xdr:to>
      <xdr:col>12</xdr:col>
      <xdr:colOff>55032</xdr:colOff>
      <xdr:row>30</xdr:row>
      <xdr:rowOff>51860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9821332" y="5164668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59267</xdr:colOff>
      <xdr:row>24</xdr:row>
      <xdr:rowOff>157692</xdr:rowOff>
    </xdr:from>
    <xdr:to>
      <xdr:col>14</xdr:col>
      <xdr:colOff>40218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2304184" y="44016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560916</xdr:colOff>
      <xdr:row>2</xdr:row>
      <xdr:rowOff>169333</xdr:rowOff>
    </xdr:from>
    <xdr:to>
      <xdr:col>13</xdr:col>
      <xdr:colOff>582999</xdr:colOff>
      <xdr:row>7</xdr:row>
      <xdr:rowOff>41480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9416" y="582083"/>
          <a:ext cx="1980000" cy="77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136524</xdr:colOff>
      <xdr:row>2</xdr:row>
      <xdr:rowOff>26456</xdr:rowOff>
    </xdr:from>
    <xdr:to>
      <xdr:col>13</xdr:col>
      <xdr:colOff>158607</xdr:colOff>
      <xdr:row>6</xdr:row>
      <xdr:rowOff>74082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024" y="439206"/>
          <a:ext cx="1980000" cy="76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76728</xdr:colOff>
      <xdr:row>25</xdr:row>
      <xdr:rowOff>42334</xdr:rowOff>
    </xdr:from>
    <xdr:to>
      <xdr:col>14</xdr:col>
      <xdr:colOff>10052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2"/>
        </xdr:cNvPr>
        <xdr:cNvSpPr/>
      </xdr:nvSpPr>
      <xdr:spPr>
        <a:xfrm>
          <a:off x="11940645" y="4635501"/>
          <a:ext cx="1891240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799041</xdr:colOff>
      <xdr:row>2</xdr:row>
      <xdr:rowOff>0</xdr:rowOff>
    </xdr:from>
    <xdr:to>
      <xdr:col>7</xdr:col>
      <xdr:colOff>826416</xdr:colOff>
      <xdr:row>6</xdr:row>
      <xdr:rowOff>82037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1616" y="409575"/>
          <a:ext cx="1980000" cy="805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35984</xdr:colOff>
      <xdr:row>22</xdr:row>
      <xdr:rowOff>81492</xdr:rowOff>
    </xdr:from>
    <xdr:to>
      <xdr:col>8</xdr:col>
      <xdr:colOff>6350</xdr:colOff>
      <xdr:row>24</xdr:row>
      <xdr:rowOff>27517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6026151" y="4166659"/>
          <a:ext cx="1928282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30692</xdr:colOff>
      <xdr:row>25</xdr:row>
      <xdr:rowOff>42332</xdr:rowOff>
    </xdr:from>
    <xdr:to>
      <xdr:col>8</xdr:col>
      <xdr:colOff>11643</xdr:colOff>
      <xdr:row>26</xdr:row>
      <xdr:rowOff>147107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6020859" y="460374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832113</xdr:colOff>
      <xdr:row>2</xdr:row>
      <xdr:rowOff>4234</xdr:rowOff>
    </xdr:from>
    <xdr:to>
      <xdr:col>17</xdr:col>
      <xdr:colOff>854196</xdr:colOff>
      <xdr:row>6</xdr:row>
      <xdr:rowOff>42997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6446" y="416984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38101</xdr:colOff>
      <xdr:row>24</xdr:row>
      <xdr:rowOff>4234</xdr:rowOff>
    </xdr:from>
    <xdr:to>
      <xdr:col>18</xdr:col>
      <xdr:colOff>19050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16194882" y="4457172"/>
          <a:ext cx="1945481" cy="2794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31749</xdr:colOff>
      <xdr:row>26</xdr:row>
      <xdr:rowOff>84664</xdr:rowOff>
    </xdr:from>
    <xdr:to>
      <xdr:col>18</xdr:col>
      <xdr:colOff>12699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5811499" y="469899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38101</xdr:colOff>
      <xdr:row>26</xdr:row>
      <xdr:rowOff>4234</xdr:rowOff>
    </xdr:from>
    <xdr:to>
      <xdr:col>18</xdr:col>
      <xdr:colOff>19050</xdr:colOff>
      <xdr:row>27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92501" y="4442884"/>
          <a:ext cx="1943099" cy="274638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638812</xdr:colOff>
      <xdr:row>2</xdr:row>
      <xdr:rowOff>98792</xdr:rowOff>
    </xdr:from>
    <xdr:to>
      <xdr:col>17</xdr:col>
      <xdr:colOff>656662</xdr:colOff>
      <xdr:row>6</xdr:row>
      <xdr:rowOff>137591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2562" y="508367"/>
          <a:ext cx="1980000" cy="76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38101</xdr:colOff>
      <xdr:row>26</xdr:row>
      <xdr:rowOff>4234</xdr:rowOff>
    </xdr:from>
    <xdr:to>
      <xdr:col>18</xdr:col>
      <xdr:colOff>19050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6192501" y="4442884"/>
          <a:ext cx="1943099" cy="274638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31749</xdr:colOff>
      <xdr:row>29</xdr:row>
      <xdr:rowOff>0</xdr:rowOff>
    </xdr:from>
    <xdr:to>
      <xdr:col>18</xdr:col>
      <xdr:colOff>12699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15811499" y="51964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34925</xdr:colOff>
      <xdr:row>25</xdr:row>
      <xdr:rowOff>4234</xdr:rowOff>
    </xdr:from>
    <xdr:to>
      <xdr:col>18</xdr:col>
      <xdr:colOff>15874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5814675" y="4480984"/>
          <a:ext cx="1938866" cy="27146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504031</xdr:colOff>
      <xdr:row>2</xdr:row>
      <xdr:rowOff>46559</xdr:rowOff>
    </xdr:from>
    <xdr:to>
      <xdr:col>17</xdr:col>
      <xdr:colOff>521881</xdr:colOff>
      <xdr:row>6</xdr:row>
      <xdr:rowOff>85724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7781" y="456134"/>
          <a:ext cx="1980000" cy="763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34925</xdr:colOff>
      <xdr:row>28</xdr:row>
      <xdr:rowOff>0</xdr:rowOff>
    </xdr:from>
    <xdr:to>
      <xdr:col>18</xdr:col>
      <xdr:colOff>15875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5814675" y="4953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24342</xdr:colOff>
      <xdr:row>26</xdr:row>
      <xdr:rowOff>157692</xdr:rowOff>
    </xdr:from>
    <xdr:to>
      <xdr:col>12</xdr:col>
      <xdr:colOff>5292</xdr:colOff>
      <xdr:row>28</xdr:row>
      <xdr:rowOff>103717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9930342" y="4814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799041</xdr:colOff>
      <xdr:row>2</xdr:row>
      <xdr:rowOff>169324</xdr:rowOff>
    </xdr:from>
    <xdr:to>
      <xdr:col>11</xdr:col>
      <xdr:colOff>826416</xdr:colOff>
      <xdr:row>7</xdr:row>
      <xdr:rowOff>64409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5866" y="578899"/>
          <a:ext cx="1980000" cy="79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24342</xdr:colOff>
      <xdr:row>30</xdr:row>
      <xdr:rowOff>0</xdr:rowOff>
    </xdr:from>
    <xdr:to>
      <xdr:col>12</xdr:col>
      <xdr:colOff>5292</xdr:colOff>
      <xdr:row>31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9930342" y="529166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16934</xdr:colOff>
      <xdr:row>16</xdr:row>
      <xdr:rowOff>157692</xdr:rowOff>
    </xdr:from>
    <xdr:to>
      <xdr:col>12</xdr:col>
      <xdr:colOff>1003301</xdr:colOff>
      <xdr:row>18</xdr:row>
      <xdr:rowOff>103717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0284884" y="4672542"/>
          <a:ext cx="1938867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11</xdr:col>
      <xdr:colOff>16934</xdr:colOff>
      <xdr:row>16</xdr:row>
      <xdr:rowOff>157692</xdr:rowOff>
    </xdr:from>
    <xdr:to>
      <xdr:col>12</xdr:col>
      <xdr:colOff>1003301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0284884" y="4672542"/>
          <a:ext cx="1938867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751417</xdr:colOff>
      <xdr:row>2</xdr:row>
      <xdr:rowOff>88899</xdr:rowOff>
    </xdr:from>
    <xdr:to>
      <xdr:col>12</xdr:col>
      <xdr:colOff>773500</xdr:colOff>
      <xdr:row>6</xdr:row>
      <xdr:rowOff>164763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0" y="501649"/>
          <a:ext cx="1980000" cy="79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20</xdr:row>
      <xdr:rowOff>0</xdr:rowOff>
    </xdr:from>
    <xdr:to>
      <xdr:col>12</xdr:col>
      <xdr:colOff>995892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10277475" y="3705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3</xdr:row>
      <xdr:rowOff>95250</xdr:rowOff>
    </xdr:from>
    <xdr:to>
      <xdr:col>10</xdr:col>
      <xdr:colOff>522675</xdr:colOff>
      <xdr:row>7</xdr:row>
      <xdr:rowOff>110730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14350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342900</xdr:colOff>
      <xdr:row>23</xdr:row>
      <xdr:rowOff>19050</xdr:rowOff>
    </xdr:from>
    <xdr:to>
      <xdr:col>10</xdr:col>
      <xdr:colOff>757767</xdr:colOff>
      <xdr:row>24</xdr:row>
      <xdr:rowOff>120650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6619875" y="4229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342900</xdr:colOff>
      <xdr:row>25</xdr:row>
      <xdr:rowOff>77259</xdr:rowOff>
    </xdr:from>
    <xdr:to>
      <xdr:col>10</xdr:col>
      <xdr:colOff>757767</xdr:colOff>
      <xdr:row>27</xdr:row>
      <xdr:rowOff>16934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619875" y="46111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101337</xdr:colOff>
      <xdr:row>1</xdr:row>
      <xdr:rowOff>194999</xdr:rowOff>
    </xdr:from>
    <xdr:to>
      <xdr:col>14</xdr:col>
      <xdr:colOff>547812</xdr:colOff>
      <xdr:row>6</xdr:row>
      <xdr:rowOff>57150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2" y="375974"/>
          <a:ext cx="1980000" cy="82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4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5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228599</xdr:rowOff>
    </xdr:from>
    <xdr:to>
      <xdr:col>10</xdr:col>
      <xdr:colOff>547812</xdr:colOff>
      <xdr:row>6</xdr:row>
      <xdr:rowOff>67427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09574"/>
          <a:ext cx="1980000" cy="8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91812</xdr:colOff>
      <xdr:row>2</xdr:row>
      <xdr:rowOff>3174</xdr:rowOff>
    </xdr:from>
    <xdr:to>
      <xdr:col>21</xdr:col>
      <xdr:colOff>538287</xdr:colOff>
      <xdr:row>6</xdr:row>
      <xdr:rowOff>70602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0312" y="409574"/>
          <a:ext cx="1983175" cy="791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9525</xdr:rowOff>
    </xdr:from>
    <xdr:to>
      <xdr:col>10</xdr:col>
      <xdr:colOff>547812</xdr:colOff>
      <xdr:row>6</xdr:row>
      <xdr:rowOff>64738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19100"/>
          <a:ext cx="1980000" cy="788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74879</xdr:colOff>
      <xdr:row>2</xdr:row>
      <xdr:rowOff>27517</xdr:rowOff>
    </xdr:from>
    <xdr:to>
      <xdr:col>21</xdr:col>
      <xdr:colOff>521354</xdr:colOff>
      <xdr:row>6</xdr:row>
      <xdr:rowOff>82730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796" y="440267"/>
          <a:ext cx="1981058" cy="785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28575</xdr:rowOff>
    </xdr:from>
    <xdr:to>
      <xdr:col>10</xdr:col>
      <xdr:colOff>547812</xdr:colOff>
      <xdr:row>6</xdr:row>
      <xdr:rowOff>67428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38150"/>
          <a:ext cx="1980000" cy="77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219075</xdr:rowOff>
    </xdr:from>
    <xdr:to>
      <xdr:col>21</xdr:col>
      <xdr:colOff>547812</xdr:colOff>
      <xdr:row>6</xdr:row>
      <xdr:rowOff>64739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004" y="7976658"/>
          <a:ext cx="1981058" cy="808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19050</xdr:rowOff>
    </xdr:from>
    <xdr:to>
      <xdr:col>10</xdr:col>
      <xdr:colOff>547812</xdr:colOff>
      <xdr:row>6</xdr:row>
      <xdr:rowOff>64738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28625"/>
          <a:ext cx="1980000" cy="7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2</xdr:row>
      <xdr:rowOff>19050</xdr:rowOff>
    </xdr:from>
    <xdr:to>
      <xdr:col>21</xdr:col>
      <xdr:colOff>547812</xdr:colOff>
      <xdr:row>6</xdr:row>
      <xdr:rowOff>64738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3504" y="8009467"/>
          <a:ext cx="1981058" cy="77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2</xdr:row>
      <xdr:rowOff>28575</xdr:rowOff>
    </xdr:from>
    <xdr:to>
      <xdr:col>21</xdr:col>
      <xdr:colOff>547812</xdr:colOff>
      <xdr:row>6</xdr:row>
      <xdr:rowOff>64738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937" y="8220075"/>
          <a:ext cx="1983175" cy="760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28575</xdr:rowOff>
    </xdr:from>
    <xdr:to>
      <xdr:col>10</xdr:col>
      <xdr:colOff>547812</xdr:colOff>
      <xdr:row>6</xdr:row>
      <xdr:rowOff>64738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38150"/>
          <a:ext cx="1980000" cy="76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2</xdr:row>
      <xdr:rowOff>28575</xdr:rowOff>
    </xdr:from>
    <xdr:to>
      <xdr:col>21</xdr:col>
      <xdr:colOff>547812</xdr:colOff>
      <xdr:row>6</xdr:row>
      <xdr:rowOff>61563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937" y="8220075"/>
          <a:ext cx="1983175" cy="756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101338</xdr:colOff>
      <xdr:row>1</xdr:row>
      <xdr:rowOff>194996</xdr:rowOff>
    </xdr:from>
    <xdr:to>
      <xdr:col>10</xdr:col>
      <xdr:colOff>545431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9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67768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7" y="8157896"/>
          <a:ext cx="1980793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57185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55863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004" y="7963163"/>
          <a:ext cx="1978676" cy="834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67768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937" y="8157896"/>
          <a:ext cx="1980793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="90" zoomScaleNormal="90" workbookViewId="0"/>
  </sheetViews>
  <sheetFormatPr baseColWidth="10" defaultColWidth="0" defaultRowHeight="14.25" zeroHeight="1" x14ac:dyDescent="0.2"/>
  <cols>
    <col min="1" max="1" width="7.140625" style="9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9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22"/>
      <c r="B1" s="23"/>
      <c r="C1" s="23"/>
      <c r="D1" s="23"/>
      <c r="E1" s="140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22"/>
      <c r="B2" s="23"/>
      <c r="C2" s="150" t="s">
        <v>91</v>
      </c>
      <c r="D2" s="150"/>
      <c r="E2" s="23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22"/>
      <c r="B3" s="23"/>
      <c r="C3" s="151" t="s">
        <v>94</v>
      </c>
      <c r="D3" s="151"/>
      <c r="E3" s="23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22"/>
      <c r="B4" s="23"/>
      <c r="C4" s="23"/>
      <c r="D4" s="23"/>
      <c r="E4" s="23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22"/>
      <c r="B5" s="23"/>
      <c r="C5" s="23"/>
      <c r="D5" s="23"/>
      <c r="E5" s="23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22"/>
      <c r="B6" s="23"/>
      <c r="C6" s="23"/>
      <c r="D6" s="23"/>
      <c r="E6" s="23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22"/>
      <c r="B7" s="23"/>
      <c r="C7" s="23"/>
      <c r="D7" s="25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22"/>
      <c r="B8" s="23"/>
      <c r="C8" s="138" t="s">
        <v>148</v>
      </c>
      <c r="D8" s="26"/>
      <c r="E8" s="23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22"/>
      <c r="B9" s="23"/>
      <c r="C9" s="23"/>
      <c r="D9" s="23"/>
      <c r="E9" s="2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22"/>
      <c r="B10" s="23"/>
      <c r="C10" s="23"/>
      <c r="D10" s="23"/>
      <c r="E10" s="23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22"/>
      <c r="B11" s="27"/>
      <c r="C11" s="27"/>
      <c r="D11" s="27"/>
      <c r="E11" s="2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22"/>
      <c r="D12" s="28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29"/>
      <c r="C13" s="149"/>
      <c r="D13" s="14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29"/>
      <c r="C14" s="152" t="s">
        <v>14</v>
      </c>
      <c r="D14" s="152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29"/>
      <c r="D15" s="30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29"/>
      <c r="B16" s="31"/>
      <c r="C16" s="152" t="s">
        <v>15</v>
      </c>
      <c r="D16" s="152"/>
      <c r="E16" s="24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29"/>
      <c r="B17" s="31"/>
      <c r="C17" s="142"/>
      <c r="D17" s="142"/>
      <c r="E17" s="24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29"/>
      <c r="B18" s="31"/>
      <c r="C18" s="149" t="s">
        <v>137</v>
      </c>
      <c r="D18" s="149"/>
      <c r="E18" s="24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29"/>
      <c r="B19" s="24"/>
      <c r="C19" s="24"/>
      <c r="D19" s="30"/>
      <c r="E19" s="24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29"/>
      <c r="B20" s="24"/>
      <c r="C20" s="32" t="s">
        <v>92</v>
      </c>
      <c r="D20" s="33" t="s">
        <v>93</v>
      </c>
      <c r="E20" s="24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29"/>
      <c r="B21" s="31"/>
      <c r="C21" s="37">
        <v>1</v>
      </c>
      <c r="D21" s="41" t="s">
        <v>20</v>
      </c>
      <c r="E21" s="24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29"/>
      <c r="B22" s="31"/>
      <c r="C22" s="38">
        <v>2</v>
      </c>
      <c r="D22" s="42" t="s">
        <v>21</v>
      </c>
      <c r="E22" s="24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29"/>
      <c r="B23" s="31"/>
      <c r="C23" s="38">
        <v>3</v>
      </c>
      <c r="D23" s="43" t="s">
        <v>35</v>
      </c>
      <c r="E23" s="24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29"/>
      <c r="B24" s="31"/>
      <c r="C24" s="38">
        <v>4</v>
      </c>
      <c r="D24" s="43" t="s">
        <v>36</v>
      </c>
      <c r="E24" s="24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29"/>
      <c r="B25" s="31"/>
      <c r="C25" s="38">
        <v>5</v>
      </c>
      <c r="D25" s="43" t="s">
        <v>67</v>
      </c>
      <c r="E25" s="24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29"/>
      <c r="B26" s="31"/>
      <c r="C26" s="38">
        <v>6</v>
      </c>
      <c r="D26" s="43" t="s">
        <v>68</v>
      </c>
      <c r="E26" s="24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29"/>
      <c r="B27" s="31"/>
      <c r="C27" s="38">
        <v>7</v>
      </c>
      <c r="D27" s="42" t="s">
        <v>69</v>
      </c>
      <c r="E27" s="24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29"/>
      <c r="B28" s="31"/>
      <c r="C28" s="38">
        <v>8</v>
      </c>
      <c r="D28" s="43" t="s">
        <v>70</v>
      </c>
      <c r="E28" s="24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29"/>
      <c r="B29" s="31"/>
      <c r="C29" s="38">
        <v>9</v>
      </c>
      <c r="D29" s="44" t="s">
        <v>71</v>
      </c>
      <c r="E29" s="24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29"/>
      <c r="B30" s="31"/>
      <c r="C30" s="39">
        <v>10</v>
      </c>
      <c r="D30" s="43" t="s">
        <v>74</v>
      </c>
      <c r="E30" s="24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29"/>
      <c r="C31" s="40">
        <v>11</v>
      </c>
      <c r="D31" s="45" t="s">
        <v>72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29"/>
      <c r="D32" s="34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7"/>
      <c r="B33" s="20"/>
      <c r="C33" s="149" t="s">
        <v>138</v>
      </c>
      <c r="D33" s="14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92</v>
      </c>
      <c r="D35" s="33" t="s">
        <v>93</v>
      </c>
    </row>
    <row r="36" spans="1:27" ht="27.75" customHeight="1" x14ac:dyDescent="0.2">
      <c r="C36" s="37">
        <v>1</v>
      </c>
      <c r="D36" s="143" t="s">
        <v>139</v>
      </c>
    </row>
    <row r="37" spans="1:27" ht="27.75" customHeight="1" x14ac:dyDescent="0.2">
      <c r="C37" s="38">
        <v>2</v>
      </c>
      <c r="D37" s="144" t="s">
        <v>140</v>
      </c>
    </row>
    <row r="38" spans="1:27" ht="27.75" customHeight="1" x14ac:dyDescent="0.2">
      <c r="C38" s="38">
        <v>3</v>
      </c>
      <c r="D38" s="145" t="s">
        <v>141</v>
      </c>
    </row>
    <row r="39" spans="1:27" ht="27.75" customHeight="1" x14ac:dyDescent="0.2">
      <c r="C39" s="38">
        <v>4</v>
      </c>
      <c r="D39" s="145" t="s">
        <v>142</v>
      </c>
    </row>
    <row r="40" spans="1:27" ht="27.75" customHeight="1" x14ac:dyDescent="0.2">
      <c r="C40" s="38">
        <v>5</v>
      </c>
      <c r="D40" s="145" t="s">
        <v>143</v>
      </c>
    </row>
    <row r="41" spans="1:27" ht="27.75" customHeight="1" x14ac:dyDescent="0.2">
      <c r="C41" s="38">
        <v>6</v>
      </c>
      <c r="D41" s="144" t="s">
        <v>144</v>
      </c>
    </row>
    <row r="42" spans="1:27" ht="27.75" customHeight="1" x14ac:dyDescent="0.2">
      <c r="C42" s="38">
        <v>7</v>
      </c>
      <c r="D42" s="147" t="s">
        <v>145</v>
      </c>
    </row>
    <row r="43" spans="1:27" ht="27.75" customHeight="1" x14ac:dyDescent="0.2">
      <c r="C43" s="39">
        <v>8</v>
      </c>
      <c r="D43" s="145" t="s">
        <v>146</v>
      </c>
    </row>
    <row r="44" spans="1:27" ht="27.75" customHeight="1" thickBot="1" x14ac:dyDescent="0.25">
      <c r="C44" s="40">
        <v>9</v>
      </c>
      <c r="D44" s="148" t="s">
        <v>147</v>
      </c>
    </row>
    <row r="45" spans="1:27" x14ac:dyDescent="0.2"/>
    <row r="46" spans="1:27" x14ac:dyDescent="0.2"/>
  </sheetData>
  <sheetProtection password="CB2B" sheet="1" objects="1" scenarios="1"/>
  <mergeCells count="7"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="90" zoomScaleNormal="90" workbookViewId="0">
      <selection activeCell="J36" sqref="J36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50" t="s">
        <v>91</v>
      </c>
      <c r="D2" s="150"/>
      <c r="E2" s="150"/>
      <c r="F2" s="150"/>
      <c r="G2" s="23"/>
      <c r="H2" s="23"/>
      <c r="I2" s="23"/>
      <c r="J2" s="23"/>
      <c r="K2" s="23"/>
    </row>
    <row r="3" spans="2:11" ht="14.25" x14ac:dyDescent="0.2">
      <c r="B3" s="23"/>
      <c r="C3" s="139" t="s">
        <v>117</v>
      </c>
      <c r="D3" s="139"/>
      <c r="E3" s="107"/>
      <c r="F3" s="107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148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59"/>
      <c r="C12" s="160"/>
      <c r="D12" s="161">
        <v>2006</v>
      </c>
      <c r="E12" s="162"/>
      <c r="F12" s="155">
        <v>2007</v>
      </c>
      <c r="G12" s="156"/>
      <c r="H12" s="155">
        <v>2008</v>
      </c>
      <c r="I12" s="156"/>
      <c r="J12" s="155" t="s">
        <v>99</v>
      </c>
      <c r="K12" s="156"/>
    </row>
    <row r="13" spans="2:11" ht="26.25" thickBot="1" x14ac:dyDescent="0.25">
      <c r="B13" s="157" t="s">
        <v>95</v>
      </c>
      <c r="C13" s="158"/>
      <c r="D13" s="46" t="s">
        <v>96</v>
      </c>
      <c r="E13" s="46" t="s">
        <v>97</v>
      </c>
      <c r="F13" s="46" t="s">
        <v>96</v>
      </c>
      <c r="G13" s="46" t="s">
        <v>97</v>
      </c>
      <c r="H13" s="46" t="s">
        <v>96</v>
      </c>
      <c r="I13" s="46" t="s">
        <v>97</v>
      </c>
      <c r="J13" s="46" t="s">
        <v>96</v>
      </c>
      <c r="K13" s="46" t="s">
        <v>97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75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53" t="s">
        <v>98</v>
      </c>
      <c r="C25" s="154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2" x14ac:dyDescent="0.2">
      <c r="B33" s="135" t="s">
        <v>64</v>
      </c>
    </row>
    <row r="34" spans="2:2" x14ac:dyDescent="0.2">
      <c r="B34" s="135" t="s">
        <v>16</v>
      </c>
    </row>
    <row r="35" spans="2:2" x14ac:dyDescent="0.2">
      <c r="B35" s="135" t="s">
        <v>17</v>
      </c>
    </row>
    <row r="36" spans="2:2" x14ac:dyDescent="0.2">
      <c r="B36" s="136" t="s">
        <v>79</v>
      </c>
    </row>
    <row r="37" spans="2:2" x14ac:dyDescent="0.2">
      <c r="B37" s="136" t="s">
        <v>78</v>
      </c>
    </row>
    <row r="38" spans="2:2" x14ac:dyDescent="0.2">
      <c r="B38" s="16"/>
    </row>
    <row r="39" spans="2:2" x14ac:dyDescent="0.2"/>
  </sheetData>
  <sheetProtection password="CB2B" sheet="1" objects="1" scenarios="1"/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="90" zoomScaleNormal="90" workbookViewId="0">
      <selection activeCell="K1" sqref="K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50" t="s">
        <v>91</v>
      </c>
      <c r="D2" s="150"/>
      <c r="E2" s="150"/>
      <c r="F2" s="150"/>
      <c r="G2" s="23"/>
      <c r="H2" s="23"/>
      <c r="I2" s="23"/>
      <c r="J2" s="23"/>
      <c r="K2" s="23"/>
    </row>
    <row r="3" spans="2:11" ht="14.25" x14ac:dyDescent="0.2">
      <c r="B3" s="23"/>
      <c r="C3" s="139" t="s">
        <v>118</v>
      </c>
      <c r="D3" s="139"/>
      <c r="E3" s="139"/>
      <c r="F3" s="139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148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59"/>
      <c r="C12" s="160"/>
      <c r="D12" s="161">
        <v>2006</v>
      </c>
      <c r="E12" s="162"/>
      <c r="F12" s="155">
        <v>2007</v>
      </c>
      <c r="G12" s="156"/>
      <c r="H12" s="155">
        <v>2008</v>
      </c>
      <c r="I12" s="156"/>
      <c r="J12" s="155" t="s">
        <v>99</v>
      </c>
      <c r="K12" s="156"/>
    </row>
    <row r="13" spans="2:11" ht="26.25" thickBot="1" x14ac:dyDescent="0.25">
      <c r="B13" s="157" t="s">
        <v>95</v>
      </c>
      <c r="C13" s="158"/>
      <c r="D13" s="46" t="s">
        <v>96</v>
      </c>
      <c r="E13" s="46" t="s">
        <v>97</v>
      </c>
      <c r="F13" s="46" t="s">
        <v>96</v>
      </c>
      <c r="G13" s="46" t="s">
        <v>97</v>
      </c>
      <c r="H13" s="46" t="s">
        <v>96</v>
      </c>
      <c r="I13" s="46" t="s">
        <v>97</v>
      </c>
      <c r="J13" s="46" t="s">
        <v>96</v>
      </c>
      <c r="K13" s="46" t="s">
        <v>97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75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100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53" t="s">
        <v>98</v>
      </c>
      <c r="C25" s="154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6" t="s">
        <v>26</v>
      </c>
    </row>
    <row r="33" spans="2:2" x14ac:dyDescent="0.2">
      <c r="B33" s="135" t="s">
        <v>22</v>
      </c>
    </row>
    <row r="34" spans="2:2" x14ac:dyDescent="0.2">
      <c r="B34" s="135" t="s">
        <v>23</v>
      </c>
    </row>
    <row r="35" spans="2:2" x14ac:dyDescent="0.2">
      <c r="B35" s="136" t="s">
        <v>80</v>
      </c>
    </row>
    <row r="36" spans="2:2" x14ac:dyDescent="0.2">
      <c r="B36" s="136" t="s">
        <v>78</v>
      </c>
    </row>
    <row r="37" spans="2:2" x14ac:dyDescent="0.2">
      <c r="B37" s="16"/>
    </row>
    <row r="38" spans="2:2" x14ac:dyDescent="0.2"/>
    <row r="39" spans="2:2" x14ac:dyDescent="0.2"/>
  </sheetData>
  <sheetProtection password="CB2B" sheet="1" objects="1" scenarios="1"/>
  <mergeCells count="9">
    <mergeCell ref="H12:I12"/>
    <mergeCell ref="J12:K12"/>
    <mergeCell ref="B13:C13"/>
    <mergeCell ref="B25:C25"/>
    <mergeCell ref="B12:C12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90" zoomScaleNormal="90" workbookViewId="0">
      <selection activeCell="C38" sqref="C3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2" width="14.42578125" style="4" customWidth="1"/>
    <col min="13" max="13" width="11.42578125" style="4" customWidth="1"/>
    <col min="14" max="16384" width="11.42578125" style="4" hidden="1"/>
  </cols>
  <sheetData>
    <row r="1" spans="1:1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</row>
    <row r="2" spans="1:12" ht="18" x14ac:dyDescent="0.2">
      <c r="A2" s="23"/>
      <c r="B2" s="150" t="s">
        <v>91</v>
      </c>
      <c r="C2" s="150"/>
      <c r="D2" s="150"/>
      <c r="E2" s="150"/>
      <c r="F2" s="23"/>
      <c r="G2" s="23"/>
      <c r="H2" s="23"/>
      <c r="I2" s="23"/>
      <c r="J2" s="23"/>
      <c r="K2" s="23"/>
      <c r="L2" s="23"/>
    </row>
    <row r="3" spans="1:12" ht="14.25" x14ac:dyDescent="0.2">
      <c r="A3" s="23"/>
      <c r="B3" s="139" t="s">
        <v>119</v>
      </c>
      <c r="C3" s="139"/>
      <c r="D3" s="139"/>
      <c r="E3" s="139"/>
      <c r="F3" s="23"/>
      <c r="G3" s="23"/>
      <c r="H3" s="23"/>
      <c r="I3" s="23"/>
      <c r="J3" s="23"/>
      <c r="K3" s="23"/>
      <c r="L3" s="23"/>
    </row>
    <row r="4" spans="1:1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</row>
    <row r="8" spans="1:12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</row>
    <row r="9" spans="1:1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5" thickBot="1" x14ac:dyDescent="0.25">
      <c r="A12" s="159"/>
      <c r="B12" s="160"/>
      <c r="C12" s="161">
        <v>2009</v>
      </c>
      <c r="D12" s="162"/>
      <c r="E12" s="155">
        <v>2010</v>
      </c>
      <c r="F12" s="156"/>
      <c r="G12" s="155">
        <v>2011</v>
      </c>
      <c r="H12" s="156"/>
      <c r="I12" s="155">
        <v>2012</v>
      </c>
      <c r="J12" s="156"/>
      <c r="K12" s="155">
        <v>2013</v>
      </c>
      <c r="L12" s="156"/>
    </row>
    <row r="13" spans="1:12" ht="33" customHeight="1" thickBot="1" x14ac:dyDescent="0.25">
      <c r="A13" s="157" t="s">
        <v>95</v>
      </c>
      <c r="B13" s="158"/>
      <c r="C13" s="46" t="s">
        <v>96</v>
      </c>
      <c r="D13" s="46" t="s">
        <v>97</v>
      </c>
      <c r="E13" s="46" t="s">
        <v>96</v>
      </c>
      <c r="F13" s="46" t="s">
        <v>97</v>
      </c>
      <c r="G13" s="46" t="s">
        <v>96</v>
      </c>
      <c r="H13" s="46" t="s">
        <v>97</v>
      </c>
      <c r="I13" s="46" t="s">
        <v>96</v>
      </c>
      <c r="J13" s="46" t="s">
        <v>97</v>
      </c>
      <c r="K13" s="46" t="s">
        <v>96</v>
      </c>
      <c r="L13" s="46" t="s">
        <v>97</v>
      </c>
    </row>
    <row r="14" spans="1:12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8.5370710598927105E-2</v>
      </c>
      <c r="L14" s="55">
        <v>0.10069478638886359</v>
      </c>
    </row>
    <row r="15" spans="1:12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0.16679369984427922</v>
      </c>
      <c r="L15" s="60">
        <v>0.21801238332714556</v>
      </c>
    </row>
    <row r="16" spans="1:12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0.12614893929119939</v>
      </c>
      <c r="L16" s="60">
        <v>0.16495976934985918</v>
      </c>
    </row>
    <row r="17" spans="1:12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2.4151380770107956E-3</v>
      </c>
      <c r="L17" s="60">
        <v>2.4011781328633717E-3</v>
      </c>
    </row>
    <row r="18" spans="1:12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8.4374248594817798E-3</v>
      </c>
      <c r="L18" s="60">
        <v>1.0299549480394847E-2</v>
      </c>
    </row>
    <row r="19" spans="1:12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5.933859812425864E-6</v>
      </c>
      <c r="L19" s="60">
        <v>3.1924731375775306E-5</v>
      </c>
    </row>
    <row r="20" spans="1:12" x14ac:dyDescent="0.2">
      <c r="A20" s="77" t="s">
        <v>75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8.9136539313184916E-3</v>
      </c>
      <c r="L20" s="60">
        <v>9.5146656203365359E-3</v>
      </c>
    </row>
    <row r="21" spans="1:12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0.33915478450056219</v>
      </c>
      <c r="L21" s="60">
        <v>0.3043702454049439</v>
      </c>
    </row>
    <row r="22" spans="1:12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0.24963969560518828</v>
      </c>
      <c r="L22" s="60">
        <v>0.1668291824476319</v>
      </c>
    </row>
    <row r="23" spans="1:12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1.3120019432220164E-2</v>
      </c>
      <c r="L23" s="60">
        <v>2.2886315116585437E-2</v>
      </c>
    </row>
    <row r="24" spans="1:12" ht="13.5" thickBot="1" x14ac:dyDescent="0.25">
      <c r="A24" s="153" t="s">
        <v>98</v>
      </c>
      <c r="B24" s="154"/>
      <c r="C24" s="66">
        <f t="shared" ref="C24:L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si="0"/>
        <v>0.99999999999999978</v>
      </c>
      <c r="L24" s="66">
        <f t="shared" si="0"/>
        <v>1</v>
      </c>
    </row>
    <row r="25" spans="1:12" x14ac:dyDescent="0.2"/>
    <row r="26" spans="1:12" x14ac:dyDescent="0.2"/>
    <row r="27" spans="1:12" x14ac:dyDescent="0.2">
      <c r="H27" s="12"/>
    </row>
    <row r="28" spans="1:12" x14ac:dyDescent="0.2"/>
    <row r="29" spans="1:12" x14ac:dyDescent="0.2">
      <c r="A29" s="6"/>
      <c r="B29" s="13"/>
      <c r="C29" s="13"/>
      <c r="D29" s="13"/>
      <c r="E29" s="13"/>
      <c r="F29" s="13"/>
      <c r="G29" s="13"/>
      <c r="J29" s="13"/>
      <c r="K29" s="13"/>
    </row>
    <row r="30" spans="1:12" x14ac:dyDescent="0.2">
      <c r="A30" s="11" t="s">
        <v>11</v>
      </c>
    </row>
    <row r="31" spans="1:12" x14ac:dyDescent="0.2">
      <c r="A31" s="12"/>
    </row>
    <row r="32" spans="1:12" x14ac:dyDescent="0.2">
      <c r="A32" s="135" t="s">
        <v>131</v>
      </c>
    </row>
    <row r="33" spans="1:1" x14ac:dyDescent="0.2">
      <c r="A33" s="135" t="s">
        <v>39</v>
      </c>
    </row>
    <row r="34" spans="1:1" x14ac:dyDescent="0.2">
      <c r="A34" s="135" t="s">
        <v>40</v>
      </c>
    </row>
    <row r="35" spans="1:1" x14ac:dyDescent="0.2">
      <c r="A35" s="136" t="s">
        <v>76</v>
      </c>
    </row>
    <row r="36" spans="1:1" x14ac:dyDescent="0.2">
      <c r="A36" s="136" t="s">
        <v>78</v>
      </c>
    </row>
    <row r="37" spans="1:1" x14ac:dyDescent="0.2">
      <c r="A37" s="16"/>
    </row>
    <row r="38" spans="1:1" x14ac:dyDescent="0.2"/>
  </sheetData>
  <sheetProtection password="CB2B" sheet="1" objects="1" scenarios="1"/>
  <mergeCells count="10">
    <mergeCell ref="B2:C2"/>
    <mergeCell ref="D2:E2"/>
    <mergeCell ref="G12:H12"/>
    <mergeCell ref="I12:J12"/>
    <mergeCell ref="A13:B13"/>
    <mergeCell ref="A24:B24"/>
    <mergeCell ref="K12:L12"/>
    <mergeCell ref="A12:B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zoomScale="80" zoomScaleNormal="80" workbookViewId="0">
      <selection activeCell="N1" sqref="N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140"/>
    </row>
    <row r="2" spans="1:14" ht="18" x14ac:dyDescent="0.2">
      <c r="A2" s="23"/>
      <c r="B2" s="150" t="s">
        <v>91</v>
      </c>
      <c r="C2" s="150"/>
      <c r="D2" s="150"/>
      <c r="E2" s="150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120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57" t="s">
        <v>95</v>
      </c>
      <c r="B12" s="158"/>
      <c r="C12" s="161">
        <v>2006</v>
      </c>
      <c r="D12" s="162"/>
      <c r="E12" s="155">
        <v>2007</v>
      </c>
      <c r="F12" s="156"/>
      <c r="G12" s="155">
        <v>2008</v>
      </c>
      <c r="H12" s="156"/>
      <c r="I12" s="155">
        <v>2009</v>
      </c>
      <c r="J12" s="156"/>
      <c r="K12" s="155">
        <v>2010</v>
      </c>
      <c r="L12" s="156"/>
      <c r="M12" s="155" t="s">
        <v>101</v>
      </c>
      <c r="N12" s="156"/>
    </row>
    <row r="13" spans="1:14" ht="26.25" thickBot="1" x14ac:dyDescent="0.25">
      <c r="A13" s="163"/>
      <c r="B13" s="164"/>
      <c r="C13" s="46" t="s">
        <v>96</v>
      </c>
      <c r="D13" s="46" t="s">
        <v>97</v>
      </c>
      <c r="E13" s="46" t="s">
        <v>96</v>
      </c>
      <c r="F13" s="46" t="s">
        <v>97</v>
      </c>
      <c r="G13" s="46" t="s">
        <v>96</v>
      </c>
      <c r="H13" s="46" t="s">
        <v>97</v>
      </c>
      <c r="I13" s="46" t="s">
        <v>96</v>
      </c>
      <c r="J13" s="46" t="s">
        <v>97</v>
      </c>
      <c r="K13" s="46" t="s">
        <v>96</v>
      </c>
      <c r="L13" s="46" t="s">
        <v>97</v>
      </c>
      <c r="M13" s="46" t="s">
        <v>96</v>
      </c>
      <c r="N13" s="46" t="s">
        <v>97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75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53" t="s">
        <v>98</v>
      </c>
      <c r="B23" s="154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5" t="s">
        <v>66</v>
      </c>
    </row>
    <row r="31" spans="1:14" x14ac:dyDescent="0.2">
      <c r="A31" s="136" t="s">
        <v>77</v>
      </c>
    </row>
    <row r="32" spans="1:14" x14ac:dyDescent="0.2">
      <c r="A32" s="136" t="s">
        <v>102</v>
      </c>
    </row>
    <row r="33" spans="1:1" x14ac:dyDescent="0.2">
      <c r="A33" s="135" t="s">
        <v>49</v>
      </c>
    </row>
    <row r="34" spans="1:1" x14ac:dyDescent="0.2">
      <c r="A34" s="135" t="s">
        <v>50</v>
      </c>
    </row>
    <row r="35" spans="1:1" x14ac:dyDescent="0.2">
      <c r="A35" s="136" t="s">
        <v>89</v>
      </c>
    </row>
    <row r="36" spans="1:1" x14ac:dyDescent="0.2"/>
    <row r="37" spans="1:1" x14ac:dyDescent="0.2"/>
  </sheetData>
  <sheetProtection password="CB2B" sheet="1" objects="1" scenarios="1"/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="90" zoomScaleNormal="90" workbookViewId="0">
      <selection activeCell="G1" sqref="G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140"/>
    </row>
    <row r="2" spans="1:16" ht="18" x14ac:dyDescent="0.2">
      <c r="A2" s="23"/>
      <c r="B2" s="150" t="s">
        <v>91</v>
      </c>
      <c r="C2" s="150"/>
      <c r="D2" s="150"/>
      <c r="E2" s="150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9" t="s">
        <v>121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57" t="s">
        <v>95</v>
      </c>
      <c r="B12" s="158"/>
      <c r="C12" s="161">
        <v>2006</v>
      </c>
      <c r="D12" s="162"/>
      <c r="E12" s="155">
        <v>2007</v>
      </c>
      <c r="F12" s="156"/>
      <c r="G12" s="155">
        <v>2008</v>
      </c>
      <c r="H12" s="156"/>
      <c r="I12" s="155">
        <v>2009</v>
      </c>
      <c r="J12" s="156"/>
      <c r="K12" s="161">
        <v>2010</v>
      </c>
      <c r="L12" s="162"/>
      <c r="M12" s="155" t="s">
        <v>101</v>
      </c>
      <c r="N12" s="156"/>
      <c r="O12" s="85"/>
      <c r="P12" s="85"/>
    </row>
    <row r="13" spans="1:16" ht="26.25" thickBot="1" x14ac:dyDescent="0.25">
      <c r="A13" s="163"/>
      <c r="B13" s="164"/>
      <c r="C13" s="46" t="s">
        <v>96</v>
      </c>
      <c r="D13" s="46" t="s">
        <v>97</v>
      </c>
      <c r="E13" s="46" t="s">
        <v>96</v>
      </c>
      <c r="F13" s="46" t="s">
        <v>97</v>
      </c>
      <c r="G13" s="46" t="s">
        <v>96</v>
      </c>
      <c r="H13" s="46" t="s">
        <v>97</v>
      </c>
      <c r="I13" s="46" t="s">
        <v>96</v>
      </c>
      <c r="J13" s="46" t="s">
        <v>97</v>
      </c>
      <c r="K13" s="46" t="s">
        <v>96</v>
      </c>
      <c r="L13" s="46" t="s">
        <v>97</v>
      </c>
      <c r="M13" s="46" t="s">
        <v>96</v>
      </c>
      <c r="N13" s="46" t="s">
        <v>97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75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53" t="s">
        <v>98</v>
      </c>
      <c r="B23" s="154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6" t="s">
        <v>65</v>
      </c>
      <c r="B31" s="5"/>
      <c r="C31" s="5"/>
    </row>
    <row r="32" spans="1:14" ht="12.75" customHeight="1" x14ac:dyDescent="0.2">
      <c r="A32" s="136" t="s">
        <v>44</v>
      </c>
      <c r="B32" s="5"/>
      <c r="C32" s="5"/>
    </row>
    <row r="33" spans="1:3" ht="12.75" customHeight="1" x14ac:dyDescent="0.2">
      <c r="A33" s="136" t="s">
        <v>56</v>
      </c>
      <c r="B33" s="5"/>
      <c r="C33" s="5"/>
    </row>
    <row r="34" spans="1:3" x14ac:dyDescent="0.2">
      <c r="A34" s="135" t="s">
        <v>47</v>
      </c>
    </row>
    <row r="35" spans="1:3" x14ac:dyDescent="0.2">
      <c r="A35" s="135" t="s">
        <v>48</v>
      </c>
    </row>
    <row r="36" spans="1:3" x14ac:dyDescent="0.2">
      <c r="A36" s="136" t="s">
        <v>103</v>
      </c>
    </row>
    <row r="37" spans="1:3" x14ac:dyDescent="0.2"/>
  </sheetData>
  <sheetProtection password="CB2B" sheet="1" objects="1" scenarios="1"/>
  <mergeCells count="10">
    <mergeCell ref="B2:C2"/>
    <mergeCell ref="D2:E2"/>
    <mergeCell ref="A12:B13"/>
    <mergeCell ref="A23:B23"/>
    <mergeCell ref="G12:H12"/>
    <mergeCell ref="I12:J12"/>
    <mergeCell ref="K12:L12"/>
    <mergeCell ref="M12:N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H1" sqref="H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5.7109375" style="4" customWidth="1"/>
    <col min="10" max="10" width="0" style="4" hidden="1" customWidth="1"/>
    <col min="11" max="16384" width="11.42578125" style="4" hidden="1"/>
  </cols>
  <sheetData>
    <row r="1" spans="1:10" ht="14.25" x14ac:dyDescent="0.2">
      <c r="A1" s="23"/>
      <c r="B1" s="23"/>
      <c r="C1" s="23"/>
      <c r="D1" s="23"/>
      <c r="E1" s="23"/>
      <c r="F1" s="23"/>
      <c r="G1" s="23"/>
      <c r="H1" s="140"/>
    </row>
    <row r="2" spans="1:10" ht="18" x14ac:dyDescent="0.2">
      <c r="A2" s="23"/>
      <c r="B2" s="150" t="s">
        <v>91</v>
      </c>
      <c r="C2" s="150"/>
      <c r="D2" s="150"/>
      <c r="E2" s="150"/>
      <c r="F2" s="23"/>
      <c r="G2" s="23"/>
      <c r="H2" s="23"/>
    </row>
    <row r="3" spans="1:10" ht="14.25" x14ac:dyDescent="0.2">
      <c r="A3" s="23"/>
      <c r="B3" s="139" t="s">
        <v>122</v>
      </c>
      <c r="C3" s="139"/>
      <c r="D3" s="139"/>
      <c r="E3" s="139"/>
      <c r="F3" s="23"/>
      <c r="G3" s="23"/>
      <c r="H3" s="23"/>
    </row>
    <row r="4" spans="1:10" ht="14.25" x14ac:dyDescent="0.2">
      <c r="A4" s="23"/>
      <c r="B4" s="23"/>
      <c r="C4" s="23"/>
      <c r="D4" s="23"/>
      <c r="E4" s="23"/>
      <c r="F4" s="23"/>
      <c r="G4" s="23"/>
      <c r="H4" s="23"/>
    </row>
    <row r="5" spans="1:10" ht="14.25" x14ac:dyDescent="0.2">
      <c r="A5" s="23"/>
      <c r="B5" s="23"/>
      <c r="C5" s="23"/>
      <c r="D5" s="23"/>
      <c r="E5" s="23"/>
      <c r="F5" s="23"/>
      <c r="G5" s="23"/>
      <c r="H5" s="23"/>
    </row>
    <row r="6" spans="1:10" ht="14.25" x14ac:dyDescent="0.2">
      <c r="A6" s="23"/>
      <c r="B6" s="23"/>
      <c r="C6" s="23"/>
      <c r="D6" s="23"/>
      <c r="E6" s="23"/>
      <c r="F6" s="23"/>
      <c r="G6" s="23"/>
      <c r="H6" s="23"/>
    </row>
    <row r="7" spans="1:10" ht="14.25" x14ac:dyDescent="0.2">
      <c r="A7" s="23"/>
      <c r="B7" s="23"/>
      <c r="C7" s="25"/>
      <c r="D7" s="23"/>
      <c r="E7" s="25"/>
      <c r="F7" s="23"/>
      <c r="G7" s="23"/>
      <c r="H7" s="23"/>
    </row>
    <row r="8" spans="1:10" ht="14.25" x14ac:dyDescent="0.2">
      <c r="A8" s="23"/>
      <c r="B8" s="138" t="s">
        <v>148</v>
      </c>
      <c r="C8" s="138"/>
      <c r="D8" s="138"/>
      <c r="E8" s="138"/>
      <c r="F8" s="23"/>
      <c r="G8" s="23"/>
      <c r="H8" s="23"/>
    </row>
    <row r="9" spans="1:10" ht="14.25" x14ac:dyDescent="0.2">
      <c r="A9" s="23"/>
      <c r="B9" s="23"/>
      <c r="C9" s="23"/>
      <c r="D9" s="23"/>
      <c r="E9" s="23"/>
      <c r="F9" s="23"/>
      <c r="G9" s="23"/>
      <c r="H9" s="23"/>
    </row>
    <row r="10" spans="1:10" ht="15" thickBot="1" x14ac:dyDescent="0.25">
      <c r="A10" s="27"/>
      <c r="B10" s="27"/>
      <c r="C10" s="27"/>
      <c r="D10" s="27"/>
      <c r="E10" s="27"/>
      <c r="F10" s="27"/>
      <c r="G10" s="27"/>
      <c r="H10" s="27"/>
    </row>
    <row r="11" spans="1:10" ht="13.5" thickBot="1" x14ac:dyDescent="0.25">
      <c r="A11" s="157" t="s">
        <v>95</v>
      </c>
      <c r="B11" s="158"/>
      <c r="C11" s="161">
        <v>2011</v>
      </c>
      <c r="D11" s="162"/>
      <c r="E11" s="155">
        <v>2012</v>
      </c>
      <c r="F11" s="156"/>
      <c r="G11" s="155" t="s">
        <v>104</v>
      </c>
      <c r="H11" s="156"/>
    </row>
    <row r="12" spans="1:10" ht="26.25" thickBot="1" x14ac:dyDescent="0.25">
      <c r="A12" s="163"/>
      <c r="B12" s="164"/>
      <c r="C12" s="46" t="s">
        <v>96</v>
      </c>
      <c r="D12" s="46" t="s">
        <v>97</v>
      </c>
      <c r="E12" s="46" t="s">
        <v>96</v>
      </c>
      <c r="F12" s="46" t="s">
        <v>97</v>
      </c>
      <c r="G12" s="46" t="s">
        <v>96</v>
      </c>
      <c r="H12" s="46" t="s">
        <v>97</v>
      </c>
    </row>
    <row r="13" spans="1:10" x14ac:dyDescent="0.2">
      <c r="A13" s="75" t="s">
        <v>136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0.73828279002887864</v>
      </c>
      <c r="H13" s="89">
        <v>0.77023503898299051</v>
      </c>
      <c r="I13" s="74"/>
      <c r="J13" s="74"/>
    </row>
    <row r="14" spans="1:10" x14ac:dyDescent="0.2">
      <c r="A14" s="77" t="s">
        <v>75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6.0316017579906567E-4</v>
      </c>
      <c r="H14" s="93">
        <v>7.2574927421527931E-4</v>
      </c>
      <c r="I14" s="74"/>
      <c r="J14" s="74"/>
    </row>
    <row r="15" spans="1:10" x14ac:dyDescent="0.2">
      <c r="A15" s="77" t="s">
        <v>135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2.9753260102801488E-4</v>
      </c>
      <c r="H15" s="93">
        <v>5.6869542339415679E-4</v>
      </c>
      <c r="I15" s="74"/>
      <c r="J15" s="74"/>
    </row>
    <row r="16" spans="1:10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1.349548150870832E-2</v>
      </c>
      <c r="H16" s="93">
        <v>2.1781807028813695E-2</v>
      </c>
      <c r="I16" s="74"/>
      <c r="J16" s="74"/>
    </row>
    <row r="17" spans="1:10" x14ac:dyDescent="0.2">
      <c r="A17" s="77" t="s">
        <v>84</v>
      </c>
      <c r="B17" s="78"/>
      <c r="C17" s="95"/>
      <c r="D17" s="96"/>
      <c r="E17" s="97"/>
      <c r="F17" s="98"/>
      <c r="G17" s="91">
        <v>2.3175097269225306E-3</v>
      </c>
      <c r="H17" s="93">
        <v>4.8129997881376924E-3</v>
      </c>
      <c r="I17" s="74"/>
      <c r="J17" s="74"/>
    </row>
    <row r="18" spans="1:10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0.13390945318553676</v>
      </c>
      <c r="H18" s="93">
        <v>0.11734009881578956</v>
      </c>
      <c r="I18" s="74"/>
      <c r="J18" s="74"/>
    </row>
    <row r="19" spans="1:10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0.107059046718</v>
      </c>
      <c r="H19" s="93">
        <v>7.5796486546343661E-2</v>
      </c>
      <c r="I19" s="74"/>
      <c r="J19" s="74"/>
    </row>
    <row r="20" spans="1:10" ht="13.5" thickBot="1" x14ac:dyDescent="0.25">
      <c r="A20" s="77" t="s">
        <v>133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4.0350260551265541E-3</v>
      </c>
      <c r="H20" s="99">
        <v>8.7391241403154407E-3</v>
      </c>
      <c r="I20" s="74"/>
      <c r="J20" s="74"/>
    </row>
    <row r="21" spans="1:10" ht="13.5" thickBot="1" x14ac:dyDescent="0.25">
      <c r="A21" s="153" t="s">
        <v>98</v>
      </c>
      <c r="B21" s="154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0.99999999999999989</v>
      </c>
      <c r="H21" s="66">
        <f t="shared" si="0"/>
        <v>0.99999999999999989</v>
      </c>
    </row>
    <row r="22" spans="1:10" x14ac:dyDescent="0.2"/>
    <row r="23" spans="1:10" x14ac:dyDescent="0.2"/>
    <row r="24" spans="1:10" x14ac:dyDescent="0.2">
      <c r="H24" s="12"/>
    </row>
    <row r="25" spans="1:10" x14ac:dyDescent="0.2"/>
    <row r="26" spans="1:10" x14ac:dyDescent="0.2">
      <c r="A26" s="11" t="s">
        <v>11</v>
      </c>
    </row>
    <row r="27" spans="1:10" x14ac:dyDescent="0.2">
      <c r="A27" s="11"/>
    </row>
    <row r="28" spans="1:10" ht="12.75" customHeight="1" x14ac:dyDescent="0.2">
      <c r="A28" s="136" t="s">
        <v>155</v>
      </c>
      <c r="B28" s="5"/>
      <c r="C28" s="5"/>
    </row>
    <row r="29" spans="1:10" ht="12.75" customHeight="1" x14ac:dyDescent="0.2">
      <c r="A29" s="135" t="s">
        <v>87</v>
      </c>
      <c r="B29" s="5"/>
      <c r="C29" s="5"/>
    </row>
    <row r="30" spans="1:10" ht="12.75" customHeight="1" x14ac:dyDescent="0.2">
      <c r="A30" s="135" t="s">
        <v>88</v>
      </c>
      <c r="B30" s="5"/>
      <c r="C30" s="5"/>
    </row>
    <row r="31" spans="1:10" x14ac:dyDescent="0.2">
      <c r="A31" s="136" t="s">
        <v>85</v>
      </c>
    </row>
    <row r="32" spans="1:10" x14ac:dyDescent="0.2">
      <c r="A32" s="136" t="s">
        <v>86</v>
      </c>
    </row>
    <row r="33" spans="1:1" x14ac:dyDescent="0.2">
      <c r="A33" s="136" t="s">
        <v>89</v>
      </c>
    </row>
    <row r="34" spans="1:1" x14ac:dyDescent="0.2">
      <c r="A34" s="136" t="s">
        <v>90</v>
      </c>
    </row>
    <row r="35" spans="1:1" x14ac:dyDescent="0.2"/>
    <row r="36" spans="1:1" x14ac:dyDescent="0.2"/>
    <row r="37" spans="1:1" x14ac:dyDescent="0.2"/>
  </sheetData>
  <sheetProtection password="CB2B" sheet="1" objects="1" scenarios="1"/>
  <mergeCells count="7">
    <mergeCell ref="B2:C2"/>
    <mergeCell ref="D2:E2"/>
    <mergeCell ref="A21:B21"/>
    <mergeCell ref="G11:H11"/>
    <mergeCell ref="C11:D11"/>
    <mergeCell ref="E11:F11"/>
    <mergeCell ref="A11:B12"/>
  </mergeCell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S37"/>
  <sheetViews>
    <sheetView zoomScale="90" zoomScaleNormal="90" workbookViewId="0">
      <pane xSplit="2" ySplit="11" topLeftCell="I12" activePane="bottomRight" state="frozen"/>
      <selection pane="topRight" activeCell="C1" sqref="C1"/>
      <selection pane="bottomLeft" activeCell="A12" sqref="A12"/>
      <selection pane="bottomRight" activeCell="R1" sqref="R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9" width="5.7109375" style="4" customWidth="1"/>
    <col min="20" max="16384" width="11.42578125" style="4" hidden="1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40"/>
    </row>
    <row r="2" spans="1:18" ht="18" x14ac:dyDescent="0.2">
      <c r="A2" s="23"/>
      <c r="B2" s="150" t="s">
        <v>91</v>
      </c>
      <c r="C2" s="150"/>
      <c r="D2" s="150"/>
      <c r="E2" s="1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3.5" thickBot="1" x14ac:dyDescent="0.25">
      <c r="A11" s="157" t="s">
        <v>95</v>
      </c>
      <c r="B11" s="158"/>
      <c r="C11" s="161">
        <v>2006</v>
      </c>
      <c r="D11" s="162"/>
      <c r="E11" s="155">
        <v>2007</v>
      </c>
      <c r="F11" s="156"/>
      <c r="G11" s="155">
        <v>2008</v>
      </c>
      <c r="H11" s="156"/>
      <c r="I11" s="155">
        <v>2009</v>
      </c>
      <c r="J11" s="156"/>
      <c r="K11" s="161">
        <v>2010</v>
      </c>
      <c r="L11" s="162"/>
      <c r="M11" s="155">
        <v>2011</v>
      </c>
      <c r="N11" s="156"/>
      <c r="O11" s="155">
        <v>2012</v>
      </c>
      <c r="P11" s="156"/>
      <c r="Q11" s="155" t="s">
        <v>104</v>
      </c>
      <c r="R11" s="156"/>
    </row>
    <row r="12" spans="1:18" ht="26.25" thickBot="1" x14ac:dyDescent="0.25">
      <c r="A12" s="163"/>
      <c r="B12" s="164"/>
      <c r="C12" s="46" t="s">
        <v>96</v>
      </c>
      <c r="D12" s="46" t="s">
        <v>97</v>
      </c>
      <c r="E12" s="46" t="s">
        <v>96</v>
      </c>
      <c r="F12" s="46" t="s">
        <v>97</v>
      </c>
      <c r="G12" s="46" t="s">
        <v>96</v>
      </c>
      <c r="H12" s="46" t="s">
        <v>97</v>
      </c>
      <c r="I12" s="46" t="s">
        <v>96</v>
      </c>
      <c r="J12" s="46" t="s">
        <v>97</v>
      </c>
      <c r="K12" s="46" t="s">
        <v>96</v>
      </c>
      <c r="L12" s="46" t="s">
        <v>97</v>
      </c>
      <c r="M12" s="46" t="s">
        <v>96</v>
      </c>
      <c r="N12" s="46" t="s">
        <v>97</v>
      </c>
      <c r="O12" s="46" t="s">
        <v>96</v>
      </c>
      <c r="P12" s="46" t="s">
        <v>97</v>
      </c>
      <c r="Q12" s="46" t="s">
        <v>96</v>
      </c>
      <c r="R12" s="46" t="s">
        <v>97</v>
      </c>
    </row>
    <row r="13" spans="1:18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6.2104340933587375E-2</v>
      </c>
      <c r="P13" s="55">
        <v>6.1264199720884337E-2</v>
      </c>
      <c r="Q13" s="54">
        <v>6.4311204493013002E-2</v>
      </c>
      <c r="R13" s="55">
        <v>5.8520233240302352E-2</v>
      </c>
    </row>
    <row r="14" spans="1:18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0.73887858125511452</v>
      </c>
      <c r="P14" s="60">
        <v>0.75966951149033113</v>
      </c>
      <c r="Q14" s="59">
        <v>0.72461218984524189</v>
      </c>
      <c r="R14" s="60">
        <v>0.74694552874779896</v>
      </c>
    </row>
    <row r="15" spans="1:18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3.197852901169914E-2</v>
      </c>
      <c r="P15" s="60">
        <v>3.7197848715792743E-2</v>
      </c>
      <c r="Q15" s="59">
        <v>3.5394449689264994E-2</v>
      </c>
      <c r="R15" s="60">
        <v>4.3452431918583286E-2</v>
      </c>
    </row>
    <row r="16" spans="1:18" x14ac:dyDescent="0.2">
      <c r="A16" s="77" t="s">
        <v>75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1.0395355728711562E-4</v>
      </c>
      <c r="P16" s="60">
        <v>1.376587083925075E-4</v>
      </c>
      <c r="Q16" s="59">
        <v>1.7183500025170738E-4</v>
      </c>
      <c r="R16" s="60">
        <v>0</v>
      </c>
    </row>
    <row r="17" spans="1:19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7.7494630354576793E-2</v>
      </c>
      <c r="P17" s="60">
        <v>9.5880873587732979E-2</v>
      </c>
      <c r="Q17" s="59">
        <v>8.1421963611793755E-2</v>
      </c>
      <c r="R17" s="60">
        <v>9.9319961583859653E-2</v>
      </c>
    </row>
    <row r="18" spans="1:19" x14ac:dyDescent="0.2">
      <c r="A18" s="77" t="s">
        <v>73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0"/>
      <c r="P18" s="73"/>
      <c r="Q18" s="59">
        <v>2.9147264223754747E-3</v>
      </c>
      <c r="R18" s="60">
        <v>1.7856311114467609E-3</v>
      </c>
    </row>
    <row r="19" spans="1:19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6.8858792956555337E-2</v>
      </c>
      <c r="P19" s="60">
        <v>3.1249923802257419E-2</v>
      </c>
      <c r="Q19" s="59">
        <v>7.2396671210497629E-2</v>
      </c>
      <c r="R19" s="60">
        <v>3.3477180454892126E-2</v>
      </c>
    </row>
    <row r="20" spans="1:19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1.6476620436673837E-2</v>
      </c>
      <c r="P20" s="60">
        <v>1.1567357295569338E-2</v>
      </c>
      <c r="Q20" s="59">
        <v>1.6827089051169097E-2</v>
      </c>
      <c r="R20" s="60">
        <v>1.4685828967423379E-2</v>
      </c>
    </row>
    <row r="21" spans="1:19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1.3059383722649445E-3</v>
      </c>
      <c r="P21" s="60">
        <v>1.9799710160030744E-3</v>
      </c>
      <c r="Q21" s="59">
        <v>1.9498706763925466E-3</v>
      </c>
      <c r="R21" s="60">
        <v>1.8132039756932506E-3</v>
      </c>
    </row>
    <row r="22" spans="1:19" ht="13.5" thickBot="1" x14ac:dyDescent="0.25">
      <c r="A22" s="153" t="s">
        <v>98</v>
      </c>
      <c r="B22" s="154"/>
      <c r="C22" s="66">
        <f t="shared" ref="C22:R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0.99720138687775906</v>
      </c>
      <c r="P22" s="66">
        <f t="shared" si="0"/>
        <v>0.99894734433696375</v>
      </c>
      <c r="Q22" s="66">
        <f t="shared" si="0"/>
        <v>1.0000000000000002</v>
      </c>
      <c r="R22" s="66">
        <f t="shared" si="0"/>
        <v>0.99999999999999989</v>
      </c>
    </row>
    <row r="23" spans="1:19" x14ac:dyDescent="0.2"/>
    <row r="24" spans="1:19" x14ac:dyDescent="0.2"/>
    <row r="25" spans="1:19" x14ac:dyDescent="0.2">
      <c r="H25" s="12"/>
    </row>
    <row r="26" spans="1:19" x14ac:dyDescent="0.2"/>
    <row r="27" spans="1:19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8"/>
      <c r="S27" s="18"/>
    </row>
    <row r="28" spans="1:19" x14ac:dyDescent="0.2">
      <c r="A28" s="11" t="s">
        <v>11</v>
      </c>
    </row>
    <row r="29" spans="1:19" ht="8.25" customHeight="1" x14ac:dyDescent="0.2">
      <c r="A29" s="12"/>
      <c r="B29" s="5"/>
      <c r="C29" s="5"/>
    </row>
    <row r="30" spans="1:19" x14ac:dyDescent="0.2">
      <c r="A30" s="136" t="s">
        <v>132</v>
      </c>
      <c r="B30" s="5"/>
      <c r="C30" s="5"/>
    </row>
    <row r="31" spans="1:19" x14ac:dyDescent="0.2">
      <c r="A31" s="135" t="s">
        <v>24</v>
      </c>
    </row>
    <row r="32" spans="1:19" x14ac:dyDescent="0.2">
      <c r="A32" s="135" t="s">
        <v>25</v>
      </c>
    </row>
    <row r="33" spans="1:1" x14ac:dyDescent="0.2">
      <c r="A33" s="135" t="s">
        <v>105</v>
      </c>
    </row>
    <row r="34" spans="1:1" x14ac:dyDescent="0.2">
      <c r="A34" s="136" t="s">
        <v>78</v>
      </c>
    </row>
    <row r="35" spans="1:1" x14ac:dyDescent="0.2"/>
    <row r="36" spans="1:1" x14ac:dyDescent="0.2"/>
    <row r="37" spans="1:1" x14ac:dyDescent="0.2"/>
  </sheetData>
  <sheetProtection password="CB2B" sheet="1" objects="1" scenarios="1"/>
  <mergeCells count="12">
    <mergeCell ref="B2:C2"/>
    <mergeCell ref="D2:E2"/>
    <mergeCell ref="A22:B22"/>
    <mergeCell ref="Q11:R11"/>
    <mergeCell ref="G11:H11"/>
    <mergeCell ref="I11:J11"/>
    <mergeCell ref="K11:L11"/>
    <mergeCell ref="M11:N11"/>
    <mergeCell ref="O11:P11"/>
    <mergeCell ref="C11:D11"/>
    <mergeCell ref="E11:F11"/>
    <mergeCell ref="A11:B12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S37"/>
  <sheetViews>
    <sheetView zoomScale="90" zoomScaleNormal="90" workbookViewId="0">
      <pane xSplit="2" ySplit="12" topLeftCell="I13" activePane="bottomRight" state="frozen"/>
      <selection pane="topRight" activeCell="C1" sqref="C1"/>
      <selection pane="bottomLeft" activeCell="A13" sqref="A13"/>
      <selection pane="bottomRight" activeCell="R1" sqref="R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9" width="5.7109375" style="4" customWidth="1"/>
    <col min="20" max="16384" width="11.42578125" style="4" hidden="1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40"/>
    </row>
    <row r="2" spans="1:18" ht="18" x14ac:dyDescent="0.2">
      <c r="A2" s="23"/>
      <c r="B2" s="150" t="s">
        <v>91</v>
      </c>
      <c r="C2" s="150"/>
      <c r="D2" s="150"/>
      <c r="E2" s="1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124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3.5" thickBot="1" x14ac:dyDescent="0.25">
      <c r="A11" s="157" t="s">
        <v>95</v>
      </c>
      <c r="B11" s="158"/>
      <c r="C11" s="161">
        <v>2006</v>
      </c>
      <c r="D11" s="162"/>
      <c r="E11" s="155">
        <v>2007</v>
      </c>
      <c r="F11" s="156"/>
      <c r="G11" s="155">
        <v>2008</v>
      </c>
      <c r="H11" s="156"/>
      <c r="I11" s="155">
        <v>2009</v>
      </c>
      <c r="J11" s="156"/>
      <c r="K11" s="161">
        <v>2010</v>
      </c>
      <c r="L11" s="162"/>
      <c r="M11" s="155">
        <v>2011</v>
      </c>
      <c r="N11" s="156"/>
      <c r="O11" s="155">
        <v>2012</v>
      </c>
      <c r="P11" s="156"/>
      <c r="Q11" s="155" t="s">
        <v>104</v>
      </c>
      <c r="R11" s="156"/>
    </row>
    <row r="12" spans="1:18" ht="26.25" thickBot="1" x14ac:dyDescent="0.25">
      <c r="A12" s="163"/>
      <c r="B12" s="164"/>
      <c r="C12" s="46" t="s">
        <v>96</v>
      </c>
      <c r="D12" s="46" t="s">
        <v>97</v>
      </c>
      <c r="E12" s="46" t="s">
        <v>96</v>
      </c>
      <c r="F12" s="46" t="s">
        <v>97</v>
      </c>
      <c r="G12" s="46" t="s">
        <v>96</v>
      </c>
      <c r="H12" s="46" t="s">
        <v>97</v>
      </c>
      <c r="I12" s="46" t="s">
        <v>96</v>
      </c>
      <c r="J12" s="46" t="s">
        <v>97</v>
      </c>
      <c r="K12" s="46" t="s">
        <v>96</v>
      </c>
      <c r="L12" s="46" t="s">
        <v>97</v>
      </c>
      <c r="M12" s="46" t="s">
        <v>96</v>
      </c>
      <c r="N12" s="46" t="s">
        <v>97</v>
      </c>
      <c r="O12" s="46" t="s">
        <v>96</v>
      </c>
      <c r="P12" s="46" t="s">
        <v>97</v>
      </c>
      <c r="Q12" s="46" t="s">
        <v>96</v>
      </c>
      <c r="R12" s="46" t="s">
        <v>97</v>
      </c>
    </row>
    <row r="13" spans="1:18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</row>
    <row r="14" spans="1:18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</row>
    <row r="15" spans="1:18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0.77323229523229697</v>
      </c>
      <c r="R15" s="60">
        <v>0.88251687032805803</v>
      </c>
    </row>
    <row r="16" spans="1:18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8.8985536590858536E-3</v>
      </c>
      <c r="R16" s="60">
        <v>8.5311191405511941E-3</v>
      </c>
    </row>
    <row r="17" spans="1:18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3.9368455011366682E-3</v>
      </c>
      <c r="R17" s="60">
        <v>5.0164852772480303E-3</v>
      </c>
    </row>
    <row r="18" spans="1:18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3.162959427151165E-2</v>
      </c>
      <c r="R18" s="60">
        <v>4.1646041434107377E-2</v>
      </c>
    </row>
    <row r="19" spans="1:18" x14ac:dyDescent="0.2">
      <c r="A19" s="77" t="s">
        <v>134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1.2370763566860296E-3</v>
      </c>
      <c r="R19" s="60">
        <v>1.320828451413045E-3</v>
      </c>
    </row>
    <row r="20" spans="1:18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3.9192370608770455E-4</v>
      </c>
      <c r="R20" s="60">
        <v>4.6613002967959015E-4</v>
      </c>
    </row>
    <row r="21" spans="1:18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0.11022056323010447</v>
      </c>
      <c r="R21" s="60">
        <v>3.7209332963314565E-2</v>
      </c>
    </row>
    <row r="22" spans="1:18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6.7527378424820275E-2</v>
      </c>
      <c r="R22" s="60">
        <v>2.1209291675062872E-2</v>
      </c>
    </row>
    <row r="23" spans="1:18" ht="13.5" thickBot="1" x14ac:dyDescent="0.25">
      <c r="A23" s="77" t="s">
        <v>133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2.9257696182703116E-3</v>
      </c>
      <c r="R23" s="60">
        <v>2.0839007005654239E-3</v>
      </c>
    </row>
    <row r="24" spans="1:18" ht="13.5" thickBot="1" x14ac:dyDescent="0.25">
      <c r="A24" s="153" t="s">
        <v>98</v>
      </c>
      <c r="B24" s="154"/>
      <c r="C24" s="66">
        <f t="shared" ref="C24:R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si="0"/>
        <v>0.99999999999999989</v>
      </c>
      <c r="R24" s="66">
        <f t="shared" si="0"/>
        <v>1</v>
      </c>
    </row>
    <row r="25" spans="1:18" x14ac:dyDescent="0.2"/>
    <row r="26" spans="1:18" x14ac:dyDescent="0.2"/>
    <row r="27" spans="1:18" x14ac:dyDescent="0.2">
      <c r="H27" s="12"/>
    </row>
    <row r="28" spans="1:18" x14ac:dyDescent="0.2"/>
    <row r="29" spans="1:18" x14ac:dyDescent="0.2">
      <c r="B29" s="5"/>
      <c r="C29" s="5"/>
    </row>
    <row r="30" spans="1:18" x14ac:dyDescent="0.2">
      <c r="A30" s="11" t="s">
        <v>11</v>
      </c>
    </row>
    <row r="31" spans="1:18" x14ac:dyDescent="0.2">
      <c r="A31" s="12"/>
    </row>
    <row r="32" spans="1:18" x14ac:dyDescent="0.2">
      <c r="A32" s="135" t="s">
        <v>153</v>
      </c>
    </row>
    <row r="33" spans="1:1" x14ac:dyDescent="0.2">
      <c r="A33" s="135" t="s">
        <v>18</v>
      </c>
    </row>
    <row r="34" spans="1:1" x14ac:dyDescent="0.2">
      <c r="A34" s="135" t="s">
        <v>19</v>
      </c>
    </row>
    <row r="35" spans="1:1" x14ac:dyDescent="0.2">
      <c r="A35" s="136" t="s">
        <v>81</v>
      </c>
    </row>
    <row r="36" spans="1:1" x14ac:dyDescent="0.2">
      <c r="A36" s="16"/>
    </row>
    <row r="37" spans="1:1" x14ac:dyDescent="0.2"/>
  </sheetData>
  <sheetProtection password="CB2B" sheet="1" objects="1" scenarios="1"/>
  <mergeCells count="12">
    <mergeCell ref="B2:C2"/>
    <mergeCell ref="D2:E2"/>
    <mergeCell ref="Q11:R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S39"/>
  <sheetViews>
    <sheetView zoomScale="90" zoomScaleNormal="90" workbookViewId="0">
      <pane xSplit="2" ySplit="12" topLeftCell="I13" activePane="bottomRight" state="frozen"/>
      <selection pane="topRight" activeCell="C1" sqref="C1"/>
      <selection pane="bottomLeft" activeCell="A13" sqref="A13"/>
      <selection pane="bottomRight" activeCell="R1" sqref="R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9" width="5.7109375" style="4" customWidth="1"/>
    <col min="20" max="16384" width="11.42578125" style="4" hidden="1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  <c r="M1" s="23"/>
      <c r="N1" s="23"/>
      <c r="O1" s="23"/>
      <c r="P1" s="23"/>
      <c r="Q1" s="23"/>
      <c r="R1" s="140"/>
    </row>
    <row r="2" spans="1:18" ht="18" x14ac:dyDescent="0.2">
      <c r="A2" s="23"/>
      <c r="B2" s="150" t="s">
        <v>91</v>
      </c>
      <c r="C2" s="150"/>
      <c r="D2" s="150"/>
      <c r="E2" s="1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125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3.5" thickBot="1" x14ac:dyDescent="0.25">
      <c r="A11" s="165" t="s">
        <v>95</v>
      </c>
      <c r="B11" s="166"/>
      <c r="C11" s="161">
        <v>2006</v>
      </c>
      <c r="D11" s="162"/>
      <c r="E11" s="155">
        <v>2007</v>
      </c>
      <c r="F11" s="156"/>
      <c r="G11" s="155">
        <v>2008</v>
      </c>
      <c r="H11" s="156"/>
      <c r="I11" s="155">
        <v>2009</v>
      </c>
      <c r="J11" s="156"/>
      <c r="K11" s="161">
        <v>2010</v>
      </c>
      <c r="L11" s="162"/>
      <c r="M11" s="155">
        <v>2011</v>
      </c>
      <c r="N11" s="156"/>
      <c r="O11" s="155">
        <v>2012</v>
      </c>
      <c r="P11" s="156"/>
      <c r="Q11" s="155" t="s">
        <v>104</v>
      </c>
      <c r="R11" s="156"/>
    </row>
    <row r="12" spans="1:18" ht="26.25" thickBot="1" x14ac:dyDescent="0.25">
      <c r="A12" s="167"/>
      <c r="B12" s="164"/>
      <c r="C12" s="46" t="s">
        <v>96</v>
      </c>
      <c r="D12" s="46" t="s">
        <v>97</v>
      </c>
      <c r="E12" s="46" t="s">
        <v>96</v>
      </c>
      <c r="F12" s="46" t="s">
        <v>97</v>
      </c>
      <c r="G12" s="46" t="s">
        <v>96</v>
      </c>
      <c r="H12" s="46" t="s">
        <v>97</v>
      </c>
      <c r="I12" s="46" t="s">
        <v>96</v>
      </c>
      <c r="J12" s="46" t="s">
        <v>97</v>
      </c>
      <c r="K12" s="46" t="s">
        <v>96</v>
      </c>
      <c r="L12" s="46" t="s">
        <v>97</v>
      </c>
      <c r="M12" s="46" t="s">
        <v>96</v>
      </c>
      <c r="N12" s="46" t="s">
        <v>97</v>
      </c>
      <c r="O12" s="46" t="s">
        <v>96</v>
      </c>
      <c r="P12" s="46" t="s">
        <v>97</v>
      </c>
      <c r="Q12" s="46" t="s">
        <v>96</v>
      </c>
      <c r="R12" s="46" t="s">
        <v>97</v>
      </c>
    </row>
    <row r="13" spans="1:18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</row>
    <row r="14" spans="1:18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</row>
    <row r="15" spans="1:18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0.6976097622304458</v>
      </c>
      <c r="R15" s="60">
        <v>0.86935323805749676</v>
      </c>
    </row>
    <row r="16" spans="1:18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2.0730784091674867E-3</v>
      </c>
      <c r="R16" s="60">
        <v>2.836128886051567E-3</v>
      </c>
    </row>
    <row r="17" spans="1:18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3.5958043924301339E-2</v>
      </c>
      <c r="R17" s="60">
        <v>5.7203946510606452E-2</v>
      </c>
    </row>
    <row r="18" spans="1:18" x14ac:dyDescent="0.2">
      <c r="A18" s="77" t="s">
        <v>75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5.4421440259092631E-4</v>
      </c>
      <c r="R18" s="60">
        <v>9.0026968504503945E-4</v>
      </c>
    </row>
    <row r="19" spans="1:18" x14ac:dyDescent="0.2">
      <c r="A19" s="77" t="s">
        <v>73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2.5001123057479843E-3</v>
      </c>
      <c r="R19" s="60">
        <v>2.0122583999959065E-3</v>
      </c>
    </row>
    <row r="20" spans="1:18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0.17617681380480837</v>
      </c>
      <c r="R20" s="60">
        <v>4.5698674765922834E-2</v>
      </c>
    </row>
    <row r="21" spans="1:18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8.0826692354700053E-2</v>
      </c>
      <c r="R21" s="60">
        <v>1.9407344833481638E-2</v>
      </c>
    </row>
    <row r="22" spans="1:18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4.3112825682379563E-3</v>
      </c>
      <c r="R22" s="60">
        <v>2.5881388613999468E-3</v>
      </c>
    </row>
    <row r="23" spans="1:18" ht="13.5" thickBot="1" x14ac:dyDescent="0.25">
      <c r="A23" s="153" t="s">
        <v>98</v>
      </c>
      <c r="B23" s="154"/>
      <c r="C23" s="66">
        <f t="shared" ref="C23:R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 t="shared" si="0"/>
        <v>0.99999999999999989</v>
      </c>
      <c r="R23" s="66">
        <f t="shared" si="0"/>
        <v>1</v>
      </c>
    </row>
    <row r="24" spans="1:18" x14ac:dyDescent="0.2"/>
    <row r="25" spans="1:18" x14ac:dyDescent="0.2"/>
    <row r="26" spans="1:18" x14ac:dyDescent="0.2">
      <c r="H26" s="12"/>
    </row>
    <row r="27" spans="1:18" x14ac:dyDescent="0.2"/>
    <row r="28" spans="1:18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8" x14ac:dyDescent="0.2">
      <c r="A29" s="11" t="s">
        <v>11</v>
      </c>
    </row>
    <row r="30" spans="1:18" x14ac:dyDescent="0.2">
      <c r="A30" s="12"/>
      <c r="B30" s="5"/>
      <c r="C30" s="5"/>
    </row>
    <row r="31" spans="1:18" x14ac:dyDescent="0.2">
      <c r="A31" s="135" t="s">
        <v>152</v>
      </c>
    </row>
    <row r="32" spans="1:18" x14ac:dyDescent="0.2">
      <c r="A32" s="136" t="s">
        <v>44</v>
      </c>
    </row>
    <row r="33" spans="1:1" x14ac:dyDescent="0.2">
      <c r="A33" s="136" t="s">
        <v>56</v>
      </c>
    </row>
    <row r="34" spans="1:1" x14ac:dyDescent="0.2">
      <c r="A34" s="135" t="s">
        <v>51</v>
      </c>
    </row>
    <row r="35" spans="1:1" x14ac:dyDescent="0.2">
      <c r="A35" s="135" t="s">
        <v>52</v>
      </c>
    </row>
    <row r="36" spans="1:1" x14ac:dyDescent="0.2">
      <c r="A36" s="136" t="s">
        <v>103</v>
      </c>
    </row>
    <row r="37" spans="1:1" x14ac:dyDescent="0.2"/>
    <row r="38" spans="1:1" x14ac:dyDescent="0.2"/>
    <row r="39" spans="1:1" x14ac:dyDescent="0.2"/>
  </sheetData>
  <sheetProtection password="CB2B" sheet="1" objects="1" scenarios="1"/>
  <mergeCells count="12">
    <mergeCell ref="B2:C2"/>
    <mergeCell ref="D2:E2"/>
    <mergeCell ref="Q11:R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50"/>
  <sheetViews>
    <sheetView zoomScale="90" zoomScaleNormal="90" workbookViewId="0">
      <selection activeCell="L1" sqref="L1"/>
    </sheetView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5.7109375" style="85" customWidth="1"/>
    <col min="14" max="14" width="0" style="85" hidden="1" customWidth="1"/>
    <col min="15" max="16384" width="11.42578125" style="85" hidden="1"/>
  </cols>
  <sheetData>
    <row r="1" spans="1:13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40"/>
      <c r="L1" s="140"/>
      <c r="M1" s="4"/>
    </row>
    <row r="2" spans="1:13" ht="18" x14ac:dyDescent="0.2">
      <c r="A2" s="23"/>
      <c r="B2" s="150" t="s">
        <v>91</v>
      </c>
      <c r="C2" s="150"/>
      <c r="D2" s="150"/>
      <c r="E2" s="150"/>
      <c r="F2" s="23"/>
      <c r="G2" s="23"/>
      <c r="H2" s="23"/>
      <c r="I2" s="23"/>
      <c r="J2" s="23"/>
      <c r="K2" s="23"/>
      <c r="L2" s="23"/>
      <c r="M2" s="4"/>
    </row>
    <row r="3" spans="1:13" ht="14.25" x14ac:dyDescent="0.2">
      <c r="A3" s="23"/>
      <c r="B3" s="139" t="s">
        <v>150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4"/>
    </row>
    <row r="4" spans="1:13" ht="14.25" x14ac:dyDescent="0.2">
      <c r="A4" s="23"/>
      <c r="B4" s="146" t="s">
        <v>151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4"/>
    </row>
    <row r="5" spans="1:13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4"/>
    </row>
    <row r="6" spans="1:13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4"/>
    </row>
    <row r="7" spans="1:13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4"/>
    </row>
    <row r="8" spans="1:13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4"/>
    </row>
    <row r="9" spans="1:13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4"/>
    </row>
    <row r="10" spans="1:13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4"/>
    </row>
    <row r="11" spans="1:13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4"/>
    </row>
    <row r="12" spans="1:13" ht="13.5" thickBot="1" x14ac:dyDescent="0.25">
      <c r="A12" s="157" t="s">
        <v>95</v>
      </c>
      <c r="B12" s="158"/>
      <c r="C12" s="161">
        <v>2009</v>
      </c>
      <c r="D12" s="162"/>
      <c r="E12" s="155">
        <v>2010</v>
      </c>
      <c r="F12" s="156"/>
      <c r="G12" s="155">
        <v>2011</v>
      </c>
      <c r="H12" s="156"/>
      <c r="I12" s="155">
        <v>2012</v>
      </c>
      <c r="J12" s="156"/>
      <c r="K12" s="155" t="s">
        <v>104</v>
      </c>
      <c r="L12" s="156"/>
      <c r="M12" s="4"/>
    </row>
    <row r="13" spans="1:13" ht="26.25" thickBot="1" x14ac:dyDescent="0.25">
      <c r="A13" s="163"/>
      <c r="B13" s="164"/>
      <c r="C13" s="46" t="s">
        <v>96</v>
      </c>
      <c r="D13" s="46" t="s">
        <v>97</v>
      </c>
      <c r="E13" s="46" t="s">
        <v>96</v>
      </c>
      <c r="F13" s="46" t="s">
        <v>97</v>
      </c>
      <c r="G13" s="46" t="s">
        <v>96</v>
      </c>
      <c r="H13" s="46" t="s">
        <v>97</v>
      </c>
      <c r="I13" s="46" t="s">
        <v>96</v>
      </c>
      <c r="J13" s="46" t="s">
        <v>97</v>
      </c>
      <c r="K13" s="46" t="s">
        <v>96</v>
      </c>
      <c r="L13" s="46" t="s">
        <v>97</v>
      </c>
      <c r="M13" s="4"/>
    </row>
    <row r="14" spans="1:13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4"/>
    </row>
    <row r="15" spans="1:13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"/>
    </row>
    <row r="16" spans="1:13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0.74736545230329299</v>
      </c>
      <c r="L16" s="58">
        <v>0.90585922206668013</v>
      </c>
      <c r="M16" s="4"/>
    </row>
    <row r="17" spans="1:14" x14ac:dyDescent="0.2">
      <c r="A17" s="77" t="s">
        <v>130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1.0264786664569776E-2</v>
      </c>
      <c r="L17" s="58">
        <v>1.1255896300436862E-2</v>
      </c>
      <c r="M17" s="4"/>
    </row>
    <row r="18" spans="1:14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6.6456444208608263E-3</v>
      </c>
      <c r="L18" s="58">
        <v>7.8844709467999954E-3</v>
      </c>
      <c r="M18" s="4"/>
    </row>
    <row r="19" spans="1:14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"/>
    </row>
    <row r="20" spans="1:14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9.4170156182366602E-5</v>
      </c>
      <c r="L20" s="58">
        <v>2.5368078028551019E-4</v>
      </c>
      <c r="M20" s="4"/>
    </row>
    <row r="21" spans="1:14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2.0045455953171875E-2</v>
      </c>
      <c r="L21" s="58">
        <v>3.3371129469683444E-2</v>
      </c>
      <c r="M21" s="4"/>
    </row>
    <row r="22" spans="1:14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9.8472822764734458E-2</v>
      </c>
      <c r="L22" s="58">
        <v>2.1220317455566441E-2</v>
      </c>
      <c r="M22" s="4"/>
    </row>
    <row r="23" spans="1:14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0.1117133919778724</v>
      </c>
      <c r="L23" s="58">
        <v>1.8801359276211807E-2</v>
      </c>
      <c r="M23" s="4"/>
    </row>
    <row r="24" spans="1:14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5.3982757593152948E-3</v>
      </c>
      <c r="L24" s="63">
        <v>1.3539237043358038E-3</v>
      </c>
      <c r="M24" s="4"/>
    </row>
    <row r="25" spans="1:14" ht="13.5" thickBot="1" x14ac:dyDescent="0.25">
      <c r="A25" s="153" t="s">
        <v>98</v>
      </c>
      <c r="B25" s="154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1</v>
      </c>
      <c r="L25" s="66">
        <f t="shared" si="0"/>
        <v>1</v>
      </c>
      <c r="M25" s="4"/>
    </row>
    <row r="26" spans="1:14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4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4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</row>
    <row r="29" spans="1:14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4" x14ac:dyDescent="0.2"/>
    <row r="31" spans="1:14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74"/>
    </row>
    <row r="32" spans="1:14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74"/>
    </row>
    <row r="33" spans="1:14" x14ac:dyDescent="0.2">
      <c r="A33" s="135" t="s">
        <v>129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74"/>
    </row>
    <row r="34" spans="1:14" x14ac:dyDescent="0.2">
      <c r="A34" s="136" t="s">
        <v>77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4"/>
    </row>
    <row r="35" spans="1:14" x14ac:dyDescent="0.2">
      <c r="A35" s="136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74"/>
    </row>
    <row r="36" spans="1:14" x14ac:dyDescent="0.2">
      <c r="A36" s="135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74"/>
    </row>
    <row r="37" spans="1:14" x14ac:dyDescent="0.2">
      <c r="A37" s="135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74"/>
    </row>
    <row r="38" spans="1:14" x14ac:dyDescent="0.2">
      <c r="A38" s="136" t="s">
        <v>116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74"/>
    </row>
    <row r="39" spans="1:14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74"/>
    </row>
    <row r="40" spans="1:14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74"/>
      <c r="N48" s="74"/>
    </row>
    <row r="49" spans="1:14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74"/>
      <c r="N49" s="74"/>
    </row>
    <row r="50" spans="1:14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74"/>
      <c r="N50" s="74"/>
    </row>
  </sheetData>
  <sheetProtection password="CB2B" sheet="1" objects="1" scenarios="1"/>
  <mergeCells count="9">
    <mergeCell ref="B2:C2"/>
    <mergeCell ref="D2:E2"/>
    <mergeCell ref="A25:B25"/>
    <mergeCell ref="G12:H12"/>
    <mergeCell ref="I12:J12"/>
    <mergeCell ref="A12:B13"/>
    <mergeCell ref="K12:L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="90" zoomScaleNormal="90" workbookViewId="0">
      <selection activeCell="M1" sqref="M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14.28515625" style="4" customWidth="1"/>
    <col min="13" max="13" width="15" style="4" customWidth="1"/>
    <col min="14" max="14" width="5.7109375" style="4" customWidth="1"/>
    <col min="15" max="16384" width="11.42578125" style="4" hidden="1"/>
  </cols>
  <sheetData>
    <row r="1" spans="1:14" s="85" customFormat="1" ht="14.25" x14ac:dyDescent="0.2">
      <c r="A1" s="4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4"/>
    </row>
    <row r="2" spans="1:14" s="85" customFormat="1" ht="18" x14ac:dyDescent="0.2">
      <c r="A2" s="4"/>
      <c r="B2" s="23"/>
      <c r="C2" s="150" t="s">
        <v>91</v>
      </c>
      <c r="D2" s="150"/>
      <c r="E2" s="150"/>
      <c r="F2" s="150"/>
      <c r="G2" s="23"/>
      <c r="H2" s="23"/>
      <c r="I2" s="23"/>
      <c r="J2" s="23"/>
      <c r="K2" s="23"/>
      <c r="L2" s="23"/>
      <c r="M2" s="23"/>
      <c r="N2" s="4"/>
    </row>
    <row r="3" spans="1:14" s="85" customFormat="1" ht="14.25" x14ac:dyDescent="0.2">
      <c r="A3" s="4"/>
      <c r="B3" s="23"/>
      <c r="C3" s="139" t="s">
        <v>126</v>
      </c>
      <c r="D3" s="139"/>
      <c r="E3" s="139"/>
      <c r="F3" s="139"/>
      <c r="G3" s="23"/>
      <c r="H3" s="23"/>
      <c r="I3" s="23"/>
      <c r="J3" s="23"/>
      <c r="K3" s="23"/>
      <c r="L3" s="23"/>
      <c r="M3" s="23"/>
      <c r="N3" s="4"/>
    </row>
    <row r="4" spans="1:14" s="85" customFormat="1" ht="14.25" x14ac:dyDescent="0.2">
      <c r="A4" s="4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4"/>
    </row>
    <row r="5" spans="1:14" s="85" customFormat="1" ht="14.25" x14ac:dyDescent="0.2">
      <c r="A5" s="4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4"/>
    </row>
    <row r="6" spans="1:14" s="85" customFormat="1" ht="14.25" x14ac:dyDescent="0.2">
      <c r="A6" s="4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4"/>
    </row>
    <row r="7" spans="1:14" s="85" customFormat="1" ht="14.25" customHeight="1" x14ac:dyDescent="0.2">
      <c r="A7" s="4"/>
      <c r="B7" s="23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4"/>
    </row>
    <row r="8" spans="1:14" s="85" customFormat="1" ht="14.25" x14ac:dyDescent="0.2">
      <c r="A8" s="4"/>
      <c r="B8" s="23"/>
      <c r="C8" s="138" t="s">
        <v>148</v>
      </c>
      <c r="D8" s="138"/>
      <c r="E8" s="138"/>
      <c r="F8" s="138"/>
      <c r="G8" s="23"/>
      <c r="H8" s="23"/>
      <c r="I8" s="23"/>
      <c r="J8" s="23"/>
      <c r="K8" s="23"/>
      <c r="L8" s="23"/>
      <c r="M8" s="23"/>
      <c r="N8" s="4"/>
    </row>
    <row r="9" spans="1:14" s="85" customFormat="1" ht="14.25" x14ac:dyDescent="0.2">
      <c r="A9" s="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4"/>
    </row>
    <row r="10" spans="1:14" s="85" customFormat="1" ht="14.25" x14ac:dyDescent="0.2">
      <c r="A10" s="4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4"/>
    </row>
    <row r="11" spans="1:14" s="85" customFormat="1" ht="15" thickBot="1" x14ac:dyDescent="0.25">
      <c r="A11" s="4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4"/>
    </row>
    <row r="12" spans="1:14" s="85" customFormat="1" ht="13.5" thickBot="1" x14ac:dyDescent="0.25">
      <c r="A12" s="4"/>
      <c r="B12" s="157" t="s">
        <v>95</v>
      </c>
      <c r="C12" s="158"/>
      <c r="D12" s="161">
        <v>2009</v>
      </c>
      <c r="E12" s="162"/>
      <c r="F12" s="155">
        <v>2010</v>
      </c>
      <c r="G12" s="156"/>
      <c r="H12" s="155">
        <v>2011</v>
      </c>
      <c r="I12" s="156"/>
      <c r="J12" s="155">
        <v>2012</v>
      </c>
      <c r="K12" s="156"/>
      <c r="L12" s="155" t="s">
        <v>104</v>
      </c>
      <c r="M12" s="156"/>
      <c r="N12" s="4"/>
    </row>
    <row r="13" spans="1:14" s="85" customFormat="1" ht="26.25" thickBot="1" x14ac:dyDescent="0.25">
      <c r="A13" s="4"/>
      <c r="B13" s="163"/>
      <c r="C13" s="164"/>
      <c r="D13" s="46" t="s">
        <v>96</v>
      </c>
      <c r="E13" s="46" t="s">
        <v>97</v>
      </c>
      <c r="F13" s="46" t="s">
        <v>96</v>
      </c>
      <c r="G13" s="46" t="s">
        <v>97</v>
      </c>
      <c r="H13" s="46" t="s">
        <v>96</v>
      </c>
      <c r="I13" s="46" t="s">
        <v>97</v>
      </c>
      <c r="J13" s="46" t="s">
        <v>96</v>
      </c>
      <c r="K13" s="46" t="s">
        <v>97</v>
      </c>
      <c r="L13" s="46" t="s">
        <v>96</v>
      </c>
      <c r="M13" s="46" t="s">
        <v>97</v>
      </c>
      <c r="N13" s="4"/>
    </row>
    <row r="14" spans="1:14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4"/>
    </row>
    <row r="15" spans="1:14" s="85" customFormat="1" ht="13.5" thickBot="1" x14ac:dyDescent="0.25">
      <c r="A15" s="4"/>
      <c r="B15" s="153" t="s">
        <v>98</v>
      </c>
      <c r="C15" s="154"/>
      <c r="D15" s="66">
        <f t="shared" ref="D15:M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 t="shared" si="0"/>
        <v>1</v>
      </c>
      <c r="M15" s="66">
        <f t="shared" si="0"/>
        <v>1</v>
      </c>
      <c r="N15" s="4"/>
    </row>
    <row r="16" spans="1:14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</row>
    <row r="19" spans="1:14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">
      <c r="B20" s="11" t="s">
        <v>11</v>
      </c>
    </row>
    <row r="21" spans="1:14" x14ac:dyDescent="0.2">
      <c r="A21" s="5"/>
      <c r="B21" s="12"/>
      <c r="C21" s="5"/>
      <c r="D21" s="5"/>
    </row>
    <row r="22" spans="1:14" x14ac:dyDescent="0.2">
      <c r="B22" s="135" t="s">
        <v>154</v>
      </c>
    </row>
    <row r="23" spans="1:14" x14ac:dyDescent="0.2">
      <c r="B23" s="135" t="s">
        <v>27</v>
      </c>
    </row>
    <row r="24" spans="1:14" x14ac:dyDescent="0.2">
      <c r="B24" s="135" t="s">
        <v>28</v>
      </c>
    </row>
    <row r="25" spans="1:14" x14ac:dyDescent="0.2"/>
    <row r="26" spans="1:14" x14ac:dyDescent="0.2"/>
    <row r="27" spans="1:14" x14ac:dyDescent="0.2"/>
  </sheetData>
  <sheetProtection password="CB2B" sheet="1" objects="1" scenarios="1"/>
  <mergeCells count="9">
    <mergeCell ref="C2:D2"/>
    <mergeCell ref="E2:F2"/>
    <mergeCell ref="H12:I12"/>
    <mergeCell ref="J12:K12"/>
    <mergeCell ref="L12:M12"/>
    <mergeCell ref="B12:C13"/>
    <mergeCell ref="B15:C15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zoomScale="110" zoomScaleNormal="110" workbookViewId="0">
      <selection activeCell="K2" sqref="K2"/>
    </sheetView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1" width="11.42578125" style="85" customWidth="1"/>
    <col min="12" max="12" width="5.7109375" style="85" customWidth="1"/>
    <col min="13" max="16384" width="0" style="85" hidden="1"/>
  </cols>
  <sheetData>
    <row r="1" spans="2:11" x14ac:dyDescent="0.2"/>
    <row r="2" spans="2:11" ht="15" customHeight="1" x14ac:dyDescent="0.2">
      <c r="B2" s="23"/>
      <c r="C2" s="23"/>
      <c r="D2" s="23"/>
      <c r="E2" s="23"/>
      <c r="F2" s="23"/>
      <c r="G2" s="23"/>
      <c r="H2" s="23"/>
      <c r="I2" s="23"/>
      <c r="J2" s="23"/>
      <c r="K2" s="140"/>
    </row>
    <row r="3" spans="2:11" ht="18" x14ac:dyDescent="0.2">
      <c r="B3" s="100" t="s">
        <v>127</v>
      </c>
      <c r="C3" s="100"/>
      <c r="D3" s="100"/>
      <c r="E3" s="150"/>
      <c r="F3" s="150"/>
      <c r="G3" s="23"/>
      <c r="H3" s="23"/>
      <c r="I3" s="23"/>
      <c r="J3" s="23"/>
      <c r="K3" s="23"/>
    </row>
    <row r="4" spans="2:11" ht="14.25" customHeight="1" x14ac:dyDescent="0.2">
      <c r="B4" s="139" t="s">
        <v>128</v>
      </c>
      <c r="C4" s="139"/>
      <c r="D4" s="139"/>
      <c r="E4" s="139"/>
      <c r="F4" s="139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5" customHeight="1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5" customHeight="1" x14ac:dyDescent="0.2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2:11" ht="14.25" customHeight="1" x14ac:dyDescent="0.2">
      <c r="B8" s="23"/>
      <c r="C8" s="23"/>
      <c r="D8" s="25"/>
      <c r="E8" s="23"/>
      <c r="F8" s="25"/>
      <c r="G8" s="23"/>
      <c r="H8" s="23"/>
      <c r="I8" s="23"/>
      <c r="J8" s="23"/>
      <c r="K8" s="23"/>
    </row>
    <row r="9" spans="2:11" ht="14.25" x14ac:dyDescent="0.2">
      <c r="B9" s="138" t="s">
        <v>149</v>
      </c>
      <c r="C9" s="138"/>
      <c r="D9" s="138"/>
      <c r="E9" s="138"/>
      <c r="F9" s="138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4.25" x14ac:dyDescent="0.2"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2:11" ht="15" thickBo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2:11" ht="26.25" thickBot="1" x14ac:dyDescent="0.25">
      <c r="B13" s="101" t="s">
        <v>59</v>
      </c>
      <c r="C13" s="101">
        <v>2005</v>
      </c>
      <c r="D13" s="101">
        <v>2006</v>
      </c>
      <c r="E13" s="101">
        <v>2007</v>
      </c>
      <c r="F13" s="101">
        <v>2008</v>
      </c>
      <c r="G13" s="101">
        <v>2009</v>
      </c>
      <c r="H13" s="101">
        <v>2010</v>
      </c>
      <c r="I13" s="101">
        <v>2011</v>
      </c>
      <c r="J13" s="101">
        <v>2012</v>
      </c>
      <c r="K13" s="101">
        <v>2013</v>
      </c>
    </row>
    <row r="14" spans="2:11" x14ac:dyDescent="0.2">
      <c r="B14" s="126" t="s">
        <v>60</v>
      </c>
      <c r="C14" s="130">
        <v>2</v>
      </c>
      <c r="D14" s="119">
        <v>1.7</v>
      </c>
      <c r="E14" s="119">
        <v>1.32</v>
      </c>
      <c r="F14" s="119">
        <v>1.32</v>
      </c>
      <c r="G14" s="119">
        <v>1.32</v>
      </c>
      <c r="H14" s="119">
        <v>1.66</v>
      </c>
      <c r="I14" s="119">
        <v>1.66</v>
      </c>
      <c r="J14" s="119">
        <v>1.66</v>
      </c>
      <c r="K14" s="120">
        <v>1.66</v>
      </c>
    </row>
    <row r="15" spans="2:11" x14ac:dyDescent="0.2">
      <c r="B15" s="127" t="s">
        <v>61</v>
      </c>
      <c r="C15" s="131">
        <v>2</v>
      </c>
      <c r="D15" s="108">
        <v>1.7</v>
      </c>
      <c r="E15" s="108">
        <v>1.41</v>
      </c>
      <c r="F15" s="108">
        <v>1.41</v>
      </c>
      <c r="G15" s="108">
        <v>1.41</v>
      </c>
      <c r="H15" s="109">
        <v>1.41</v>
      </c>
      <c r="I15" s="110">
        <v>1.41</v>
      </c>
      <c r="J15" s="110">
        <v>1.41</v>
      </c>
      <c r="K15" s="111">
        <v>1.41</v>
      </c>
    </row>
    <row r="16" spans="2:11" x14ac:dyDescent="0.2">
      <c r="B16" s="127" t="s">
        <v>62</v>
      </c>
      <c r="C16" s="132"/>
      <c r="D16" s="105"/>
      <c r="E16" s="108">
        <v>1.57</v>
      </c>
      <c r="F16" s="108">
        <v>1.57</v>
      </c>
      <c r="G16" s="108">
        <v>1.57</v>
      </c>
      <c r="H16" s="109">
        <v>1.57</v>
      </c>
      <c r="I16" s="110">
        <v>1.57</v>
      </c>
      <c r="J16" s="110">
        <v>1.57</v>
      </c>
      <c r="K16" s="111">
        <v>1.57</v>
      </c>
    </row>
    <row r="17" spans="2:12" x14ac:dyDescent="0.2">
      <c r="B17" s="127" t="s">
        <v>63</v>
      </c>
      <c r="C17" s="132"/>
      <c r="D17" s="105"/>
      <c r="E17" s="105"/>
      <c r="F17" s="108">
        <v>1.29</v>
      </c>
      <c r="G17" s="108">
        <v>1.29</v>
      </c>
      <c r="H17" s="109">
        <v>1.29</v>
      </c>
      <c r="I17" s="110">
        <v>1.29</v>
      </c>
      <c r="J17" s="110">
        <v>1.29</v>
      </c>
      <c r="K17" s="111">
        <v>1.29</v>
      </c>
    </row>
    <row r="18" spans="2:12" x14ac:dyDescent="0.2">
      <c r="B18" s="127" t="s">
        <v>73</v>
      </c>
      <c r="C18" s="132"/>
      <c r="D18" s="108">
        <v>1.62</v>
      </c>
      <c r="E18" s="108">
        <v>1.62</v>
      </c>
      <c r="F18" s="108">
        <v>1.62</v>
      </c>
      <c r="G18" s="108">
        <v>1.62</v>
      </c>
      <c r="H18" s="109">
        <v>1.62</v>
      </c>
      <c r="I18" s="110">
        <v>1.62</v>
      </c>
      <c r="J18" s="110">
        <v>1.62</v>
      </c>
      <c r="K18" s="111">
        <v>1.62</v>
      </c>
    </row>
    <row r="19" spans="2:12" x14ac:dyDescent="0.2">
      <c r="B19" s="128" t="s">
        <v>82</v>
      </c>
      <c r="C19" s="133"/>
      <c r="D19" s="106"/>
      <c r="E19" s="106"/>
      <c r="F19" s="112">
        <v>1.32</v>
      </c>
      <c r="G19" s="112">
        <v>1.32</v>
      </c>
      <c r="H19" s="113">
        <v>1.32</v>
      </c>
      <c r="I19" s="114">
        <v>1.32</v>
      </c>
      <c r="J19" s="114">
        <v>1.32</v>
      </c>
      <c r="K19" s="115">
        <v>1.28</v>
      </c>
    </row>
    <row r="20" spans="2:12" ht="13.5" thickBot="1" x14ac:dyDescent="0.25">
      <c r="B20" s="129" t="s">
        <v>83</v>
      </c>
      <c r="C20" s="134"/>
      <c r="D20" s="121"/>
      <c r="E20" s="121"/>
      <c r="F20" s="122">
        <v>1.28</v>
      </c>
      <c r="G20" s="122">
        <v>1.28</v>
      </c>
      <c r="H20" s="123">
        <v>1.28</v>
      </c>
      <c r="I20" s="124">
        <v>1.28</v>
      </c>
      <c r="J20" s="124">
        <v>1.28</v>
      </c>
      <c r="K20" s="125">
        <v>1.28</v>
      </c>
    </row>
    <row r="21" spans="2:12" ht="13.5" thickBot="1" x14ac:dyDescent="0.25">
      <c r="B21" s="102" t="s">
        <v>109</v>
      </c>
      <c r="C21" s="116">
        <f t="shared" ref="C21:K21" si="0">AVERAGE(C14:C20)</f>
        <v>2</v>
      </c>
      <c r="D21" s="116">
        <f t="shared" si="0"/>
        <v>1.6733333333333331</v>
      </c>
      <c r="E21" s="116">
        <f t="shared" si="0"/>
        <v>1.48</v>
      </c>
      <c r="F21" s="116">
        <f t="shared" si="0"/>
        <v>1.4014285714285712</v>
      </c>
      <c r="G21" s="116">
        <f t="shared" si="0"/>
        <v>1.4014285714285712</v>
      </c>
      <c r="H21" s="117">
        <f t="shared" si="0"/>
        <v>1.4499999999999997</v>
      </c>
      <c r="I21" s="117">
        <f t="shared" si="0"/>
        <v>1.4499999999999997</v>
      </c>
      <c r="J21" s="117">
        <f>AVERAGE(J14:J20)</f>
        <v>1.4499999999999997</v>
      </c>
      <c r="K21" s="118">
        <f t="shared" si="0"/>
        <v>1.4442857142857142</v>
      </c>
    </row>
    <row r="22" spans="2:12" x14ac:dyDescent="0.2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9"/>
    </row>
    <row r="23" spans="2:12" x14ac:dyDescent="0.2">
      <c r="B23" s="104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2:12" x14ac:dyDescent="0.2">
      <c r="B24" s="137" t="s">
        <v>111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2" x14ac:dyDescent="0.2">
      <c r="B25" s="137" t="s">
        <v>112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2:12" x14ac:dyDescent="0.2">
      <c r="B26" s="104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2:12" x14ac:dyDescent="0.2">
      <c r="B27" s="104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2:12" x14ac:dyDescent="0.2"/>
    <row r="29" spans="2:12" x14ac:dyDescent="0.2"/>
    <row r="30" spans="2:12" hidden="1" x14ac:dyDescent="0.2"/>
    <row r="31" spans="2:12" hidden="1" x14ac:dyDescent="0.2"/>
  </sheetData>
  <sheetProtection password="CB2B" sheet="1" objects="1" scenarios="1"/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="85" zoomScaleNormal="85" workbookViewId="0">
      <selection activeCell="K50" sqref="K50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50" t="s">
        <v>91</v>
      </c>
      <c r="D2" s="150"/>
      <c r="E2" s="150"/>
      <c r="F2" s="150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51" t="s">
        <v>94</v>
      </c>
      <c r="D3" s="151"/>
      <c r="E3" s="151"/>
      <c r="F3" s="151"/>
      <c r="G3" s="151"/>
      <c r="H3" s="151"/>
      <c r="I3" s="151"/>
      <c r="J3" s="151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51" t="s">
        <v>110</v>
      </c>
      <c r="D4" s="151"/>
      <c r="E4" s="151"/>
      <c r="F4" s="151"/>
      <c r="G4" s="151"/>
      <c r="H4" s="151"/>
      <c r="I4" s="151"/>
      <c r="J4" s="151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68" t="s">
        <v>148</v>
      </c>
      <c r="D8" s="168"/>
      <c r="E8" s="168"/>
      <c r="F8" s="168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91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91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106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107</v>
      </c>
      <c r="O3" s="151"/>
      <c r="P3" s="151"/>
      <c r="Q3" s="151"/>
      <c r="R3" s="23"/>
      <c r="S3" s="23"/>
      <c r="T3" s="23"/>
      <c r="U3" s="23"/>
      <c r="V3" s="23"/>
    </row>
    <row r="4" spans="2:22" ht="14.25" x14ac:dyDescent="0.2">
      <c r="B4" s="23"/>
      <c r="C4" s="151" t="s">
        <v>114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114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148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148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91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91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106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107</v>
      </c>
      <c r="O3" s="151"/>
      <c r="P3" s="151"/>
      <c r="Q3" s="151"/>
      <c r="R3" s="23"/>
      <c r="S3" s="23"/>
      <c r="T3" s="23"/>
      <c r="U3" s="23"/>
      <c r="V3" s="23"/>
    </row>
    <row r="4" spans="2:22" ht="14.25" x14ac:dyDescent="0.2">
      <c r="B4" s="23"/>
      <c r="C4" s="151" t="s">
        <v>113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113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148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148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V51" sqref="V51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91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91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106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107</v>
      </c>
      <c r="O3" s="151"/>
      <c r="P3" s="151"/>
      <c r="Q3" s="151"/>
      <c r="R3" s="23"/>
      <c r="S3" s="23"/>
      <c r="T3" s="23"/>
      <c r="U3" s="23"/>
      <c r="V3" s="23"/>
    </row>
    <row r="4" spans="2:22" ht="14.25" x14ac:dyDescent="0.2">
      <c r="B4" s="23"/>
      <c r="C4" s="151" t="s">
        <v>32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32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148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148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91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91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106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107</v>
      </c>
      <c r="O3" s="151"/>
      <c r="P3" s="151"/>
      <c r="Q3" s="151"/>
      <c r="R3" s="23"/>
      <c r="S3" s="23"/>
      <c r="T3" s="23"/>
      <c r="U3" s="23"/>
      <c r="V3" s="23"/>
    </row>
    <row r="4" spans="2:22" ht="14.25" customHeight="1" x14ac:dyDescent="0.2">
      <c r="B4" s="23"/>
      <c r="C4" s="151" t="s">
        <v>33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33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148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148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6"/>
  <sheetViews>
    <sheetView zoomScale="75" zoomScaleNormal="75" workbookViewId="0"/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91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91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106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107</v>
      </c>
      <c r="O3" s="151"/>
      <c r="P3" s="151"/>
      <c r="Q3" s="151"/>
      <c r="R3" s="23"/>
      <c r="S3" s="23"/>
      <c r="T3" s="23"/>
      <c r="U3" s="23"/>
      <c r="V3" s="23"/>
    </row>
    <row r="4" spans="2:22" ht="14.25" customHeight="1" x14ac:dyDescent="0.2">
      <c r="B4" s="23"/>
      <c r="C4" s="151" t="s">
        <v>12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12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148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148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91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91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106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107</v>
      </c>
      <c r="O3" s="151"/>
      <c r="P3" s="151"/>
      <c r="Q3" s="151"/>
      <c r="R3" s="23"/>
      <c r="S3" s="23"/>
      <c r="T3" s="23"/>
      <c r="U3" s="23"/>
      <c r="V3" s="23"/>
    </row>
    <row r="4" spans="2:22" ht="14.25" x14ac:dyDescent="0.2">
      <c r="B4" s="23"/>
      <c r="C4" s="151" t="s">
        <v>13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13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148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148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O50" sqref="O50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91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91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106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107</v>
      </c>
      <c r="O3" s="151"/>
      <c r="P3" s="151"/>
      <c r="Q3" s="151"/>
      <c r="R3" s="23"/>
      <c r="S3" s="23"/>
      <c r="T3" s="23"/>
      <c r="U3" s="23"/>
      <c r="V3" s="23"/>
    </row>
    <row r="4" spans="2:22" ht="14.25" x14ac:dyDescent="0.2">
      <c r="B4" s="23"/>
      <c r="C4" s="151" t="s">
        <v>62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62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148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148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P49" sqref="P49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91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91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106</v>
      </c>
      <c r="D3" s="151"/>
      <c r="E3" s="151"/>
      <c r="F3" s="151"/>
      <c r="G3" s="23"/>
      <c r="H3" s="23"/>
      <c r="I3" s="23"/>
      <c r="J3" s="23"/>
      <c r="K3" s="23"/>
      <c r="M3" s="23"/>
      <c r="N3" s="169" t="s">
        <v>107</v>
      </c>
      <c r="O3" s="169"/>
      <c r="P3" s="169"/>
      <c r="Q3" s="169"/>
      <c r="R3" s="23"/>
      <c r="S3" s="23"/>
      <c r="T3" s="23"/>
      <c r="U3" s="23"/>
      <c r="V3" s="23"/>
    </row>
    <row r="4" spans="2:22" ht="15" customHeight="1" x14ac:dyDescent="0.2">
      <c r="B4" s="23"/>
      <c r="C4" s="151" t="s">
        <v>108</v>
      </c>
      <c r="D4" s="151"/>
      <c r="E4" s="151"/>
      <c r="F4" s="151"/>
      <c r="G4" s="23"/>
      <c r="H4" s="23"/>
      <c r="I4" s="23"/>
      <c r="J4" s="23"/>
      <c r="K4" s="23"/>
      <c r="M4" s="23"/>
      <c r="N4" s="169" t="s">
        <v>108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148</v>
      </c>
      <c r="D8" s="168"/>
      <c r="E8" s="168"/>
      <c r="F8" s="168"/>
      <c r="G8" s="23"/>
      <c r="H8" s="23"/>
      <c r="I8" s="23"/>
      <c r="J8" s="23"/>
      <c r="K8" s="23"/>
      <c r="M8" s="23"/>
      <c r="N8" s="170" t="s">
        <v>148</v>
      </c>
      <c r="O8" s="170"/>
      <c r="P8" s="170"/>
      <c r="Q8" s="170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P50" sqref="P50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91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91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106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107</v>
      </c>
      <c r="O3" s="151"/>
      <c r="P3" s="151"/>
      <c r="Q3" s="151"/>
      <c r="R3" s="23"/>
      <c r="S3" s="23"/>
      <c r="T3" s="23"/>
      <c r="U3" s="23"/>
      <c r="V3" s="23"/>
    </row>
    <row r="4" spans="2:22" ht="14.25" x14ac:dyDescent="0.2">
      <c r="B4" s="23"/>
      <c r="C4" s="151" t="s">
        <v>115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115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148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148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CNT (Andinatel)</vt:lpstr>
      <vt:lpstr>CNT (Pacifictel)</vt:lpstr>
      <vt:lpstr>CNT EP</vt:lpstr>
      <vt:lpstr>Ex-Etapatelecom</vt:lpstr>
      <vt:lpstr>Etapa</vt:lpstr>
      <vt:lpstr>Etapa EP</vt:lpstr>
      <vt:lpstr>Linkotel</vt:lpstr>
      <vt:lpstr>Setel</vt:lpstr>
      <vt:lpstr>Ecuadortelecom</vt:lpstr>
      <vt:lpstr>GlobalCrossing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2013-09-23T19:16:16Z</dcterms:modified>
</cp:coreProperties>
</file>