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oaiza\Desktop\"/>
    </mc:Choice>
  </mc:AlternateContent>
  <bookViews>
    <workbookView xWindow="600" yWindow="60" windowWidth="17715" windowHeight="11565"/>
  </bookViews>
  <sheets>
    <sheet name="SEP-13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14" i="1" l="1"/>
  <c r="H28" i="1"/>
  <c r="H14" i="1"/>
  <c r="F13" i="1"/>
  <c r="H13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G37" i="1" l="1"/>
  <c r="E37" i="1"/>
  <c r="D37" i="1"/>
  <c r="C37" i="1"/>
  <c r="E38" i="1" l="1"/>
  <c r="F37" i="1"/>
  <c r="H37" i="1" l="1"/>
  <c r="D38" i="1"/>
  <c r="H38" i="1" l="1"/>
  <c r="G38" i="1"/>
  <c r="C38" i="1"/>
  <c r="F38" i="1"/>
</calcChain>
</file>

<file path=xl/sharedStrings.xml><?xml version="1.0" encoding="utf-8"?>
<sst xmlns="http://schemas.openxmlformats.org/spreadsheetml/2006/main" count="45" uniqueCount="38">
  <si>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</si>
  <si>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</si>
  <si>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</si>
  <si>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</si>
  <si>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</si>
  <si>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</si>
  <si>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</si>
  <si>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</si>
  <si>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</si>
  <si>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</si>
  <si>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</si>
  <si>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</si>
  <si>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</si>
  <si>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</si>
  <si>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</si>
  <si>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</si>
  <si>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</si>
  <si>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</si>
  <si>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</si>
  <si>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</si>
  <si>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</si>
  <si>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</si>
  <si>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</si>
  <si>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</si>
  <si>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</si>
  <si>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</si>
  <si>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</si>
  <si>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</si>
  <si>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</si>
  <si>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Porcentaje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</si>
  <si>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</si>
  <si>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</si>
  <si>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</si>
  <si>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</si>
  <si>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</si>
  <si>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</si>
  <si>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</si>
  <si>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 xml:space="preserve">              Fecha de Publicación: 6 Septiembre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</si>
</sst>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4" xfId="0" applyFont="1" applyBorder="1"/>
    <xf numFmtId="0" fontId="7" fillId="2" borderId="2" xfId="3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6" xfId="0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22" xfId="0" applyFont="1" applyBorder="1"/>
    <xf numFmtId="0" fontId="8" fillId="0" borderId="5" xfId="0" applyFont="1" applyBorder="1"/>
    <xf numFmtId="0" fontId="8" fillId="0" borderId="33" xfId="0" applyFont="1" applyBorder="1"/>
    <xf numFmtId="0" fontId="8" fillId="0" borderId="34" xfId="0" applyFont="1" applyBorder="1"/>
    <xf numFmtId="0" fontId="8" fillId="0" borderId="23" xfId="0" applyFont="1" applyBorder="1"/>
    <xf numFmtId="0" fontId="8" fillId="0" borderId="27" xfId="0" applyFont="1" applyBorder="1"/>
    <xf numFmtId="0" fontId="8" fillId="0" borderId="35" xfId="0" applyFont="1" applyBorder="1"/>
    <xf numFmtId="0" fontId="8" fillId="0" borderId="15" xfId="0" applyFont="1" applyBorder="1"/>
    <xf numFmtId="0" fontId="8" fillId="0" borderId="36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5" xfId="3" applyFont="1" applyFill="1" applyBorder="1" applyAlignment="1">
      <alignment wrapText="1"/>
    </xf>
    <xf numFmtId="0" fontId="3" fillId="5" borderId="37" xfId="3" applyFont="1" applyFill="1" applyBorder="1" applyAlignment="1">
      <alignment wrapText="1"/>
    </xf>
    <xf numFmtId="0" fontId="3" fillId="5" borderId="30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11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25" xfId="0" applyFill="1" applyBorder="1"/>
    <xf numFmtId="0" fontId="0" fillId="2" borderId="37" xfId="0" applyFill="1" applyBorder="1"/>
    <xf numFmtId="0" fontId="0" fillId="2" borderId="30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1" xfId="0" applyFont="1" applyFill="1" applyBorder="1"/>
    <xf numFmtId="0" fontId="11" fillId="6" borderId="28" xfId="0" applyFont="1" applyFill="1" applyBorder="1"/>
    <xf numFmtId="0" fontId="8" fillId="6" borderId="16" xfId="0" applyFont="1" applyFill="1" applyBorder="1"/>
    <xf numFmtId="0" fontId="8" fillId="6" borderId="17" xfId="0" applyFont="1" applyFill="1" applyBorder="1"/>
    <xf numFmtId="0" fontId="11" fillId="6" borderId="18" xfId="0" applyFont="1" applyFill="1" applyBorder="1"/>
    <xf numFmtId="0" fontId="11" fillId="6" borderId="16" xfId="0" applyFont="1" applyFill="1" applyBorder="1"/>
    <xf numFmtId="0" fontId="11" fillId="6" borderId="24" xfId="0" applyFont="1" applyFill="1" applyBorder="1"/>
    <xf numFmtId="10" fontId="11" fillId="6" borderId="29" xfId="11" applyNumberFormat="1" applyFont="1" applyFill="1" applyBorder="1"/>
    <xf numFmtId="10" fontId="8" fillId="6" borderId="19" xfId="11" applyNumberFormat="1" applyFont="1" applyFill="1" applyBorder="1"/>
    <xf numFmtId="10" fontId="11" fillId="6" borderId="20" xfId="11" applyNumberFormat="1" applyFont="1" applyFill="1" applyBorder="1"/>
    <xf numFmtId="10" fontId="11" fillId="6" borderId="19" xfId="11" applyNumberFormat="1" applyFont="1" applyFill="1" applyBorder="1"/>
    <xf numFmtId="0" fontId="4" fillId="4" borderId="7" xfId="3" applyFont="1" applyFill="1" applyBorder="1" applyAlignment="1" applyProtection="1">
      <alignment wrapText="1"/>
      <protection locked="0"/>
    </xf>
    <xf numFmtId="0" fontId="7" fillId="2" borderId="10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'SEP-13'!$C$40:$E$40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('SEP-13'!$C$38,'SEP-13'!$F$38,'SEP-13'!$G$38)</c:f>
              <c:numCache>
                <c:formatCode>0.00%</c:formatCode>
                <c:ptCount val="3"/>
                <c:pt idx="0">
                  <c:v>0.17734855136084285</c:v>
                </c:pt>
                <c:pt idx="1">
                  <c:v>0.81299385425812121</c:v>
                </c:pt>
                <c:pt idx="2">
                  <c:v>9.6575943810359964E-3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'SEP-13'!$D$12:$E$12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'SEP-13'!$D$38:$E$38</c:f>
              <c:numCache>
                <c:formatCode>0.00%</c:formatCode>
                <c:ptCount val="2"/>
                <c:pt idx="0">
                  <c:v>0.59179265658747304</c:v>
                </c:pt>
                <c:pt idx="1">
                  <c:v>0.40820734341252701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44822</xdr:colOff>
      <xdr:row>1</xdr:row>
      <xdr:rowOff>204177</xdr:rowOff>
    </xdr:from>
    <xdr:to>
      <xdr:col>7</xdr:col>
      <xdr:colOff>642471</xdr:colOff>
      <xdr:row>6</xdr:row>
      <xdr:rowOff>62363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3322" y="394677"/>
          <a:ext cx="1639796" cy="844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57940</xdr:rowOff>
    </xdr:from>
    <xdr:to>
      <xdr:col>6</xdr:col>
      <xdr:colOff>817283</xdr:colOff>
      <xdr:row>6</xdr:row>
      <xdr:rowOff>106626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7040"/>
          <a:ext cx="1760258" cy="81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5"/>
  <sheetViews>
    <sheetView tabSelected="1" zoomScale="85" zoomScaleNormal="85" workbookViewId="0">
      <selection activeCell="H1" sqref="H1"/>
    </sheetView>
  </sheetViews>
  <sheetFormatPr baseColWidth="10" defaultColWidth="0" defaultRowHeight="15" zeroHeight="1" x14ac:dyDescent="0.25"/>
  <cols>
    <col min="1" max="1" width="2.85546875" style="21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21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23"/>
      <c r="C1" s="24"/>
      <c r="D1" s="24"/>
      <c r="E1" s="24"/>
      <c r="F1" s="25"/>
      <c r="G1" s="24"/>
      <c r="H1" s="63"/>
    </row>
    <row r="2" spans="2:8" ht="18" x14ac:dyDescent="0.25">
      <c r="B2" s="31" t="s">
        <v>34</v>
      </c>
      <c r="C2" s="2"/>
      <c r="D2" s="2"/>
      <c r="E2" s="2"/>
      <c r="F2" s="2"/>
      <c r="G2" s="1"/>
      <c r="H2" s="27"/>
    </row>
    <row r="3" spans="2:8" x14ac:dyDescent="0.25">
      <c r="B3" s="32" t="s">
        <v>35</v>
      </c>
      <c r="C3" s="4"/>
      <c r="D3" s="4"/>
      <c r="E3" s="4"/>
      <c r="F3" s="4"/>
      <c r="G3" s="1"/>
      <c r="H3" s="27"/>
    </row>
    <row r="4" spans="2:8" x14ac:dyDescent="0.25">
      <c r="B4" s="32" t="s">
        <v>36</v>
      </c>
      <c r="C4" s="4"/>
      <c r="D4" s="1"/>
      <c r="E4" s="1"/>
      <c r="F4" s="1"/>
      <c r="G4" s="1"/>
      <c r="H4" s="27"/>
    </row>
    <row r="5" spans="2:8" x14ac:dyDescent="0.25">
      <c r="B5" s="26"/>
      <c r="C5" s="1"/>
      <c r="D5" s="1"/>
      <c r="E5" s="1"/>
      <c r="F5" s="1"/>
      <c r="G5" s="1"/>
      <c r="H5" s="27"/>
    </row>
    <row r="6" spans="2:8" x14ac:dyDescent="0.25">
      <c r="B6" s="26"/>
      <c r="C6" s="1"/>
      <c r="D6" s="1"/>
      <c r="E6" s="1"/>
      <c r="F6" s="1"/>
      <c r="G6" s="1"/>
      <c r="H6" s="27"/>
    </row>
    <row r="7" spans="2:8" x14ac:dyDescent="0.25">
      <c r="B7" s="26"/>
      <c r="C7" s="1"/>
      <c r="D7" s="1"/>
      <c r="E7" s="1"/>
      <c r="F7" s="1"/>
      <c r="G7" s="1"/>
      <c r="H7" s="27"/>
    </row>
    <row r="8" spans="2:8" x14ac:dyDescent="0.25">
      <c r="B8" s="33" t="s">
        <v>37</v>
      </c>
      <c r="C8" s="3"/>
      <c r="D8" s="3"/>
      <c r="E8" s="3"/>
      <c r="F8" s="3"/>
      <c r="G8" s="1"/>
      <c r="H8" s="27"/>
    </row>
    <row r="9" spans="2:8" x14ac:dyDescent="0.25">
      <c r="B9" s="26"/>
      <c r="C9" s="1"/>
      <c r="D9" s="1"/>
      <c r="E9" s="1"/>
      <c r="F9" s="1"/>
      <c r="G9" s="1"/>
      <c r="H9" s="27"/>
    </row>
    <row r="10" spans="2:8" ht="15.75" thickBot="1" x14ac:dyDescent="0.3">
      <c r="B10" s="28"/>
      <c r="C10" s="29"/>
      <c r="D10" s="29"/>
      <c r="E10" s="29"/>
      <c r="F10" s="29"/>
      <c r="G10" s="29"/>
      <c r="H10" s="30"/>
    </row>
    <row r="11" spans="2:8" ht="15.75" thickBot="1" x14ac:dyDescent="0.3">
      <c r="B11" s="66" t="s">
        <v>0</v>
      </c>
      <c r="C11" s="64" t="s">
        <v>26</v>
      </c>
      <c r="D11" s="70" t="s">
        <v>2</v>
      </c>
      <c r="E11" s="71"/>
      <c r="F11" s="72"/>
      <c r="G11" s="64" t="s">
        <v>27</v>
      </c>
      <c r="H11" s="68" t="s">
        <v>30</v>
      </c>
    </row>
    <row r="12" spans="2:8" ht="15.75" thickBot="1" x14ac:dyDescent="0.3">
      <c r="B12" s="67"/>
      <c r="C12" s="65"/>
      <c r="D12" s="7" t="s">
        <v>31</v>
      </c>
      <c r="E12" s="7" t="s">
        <v>32</v>
      </c>
      <c r="F12" s="7" t="s">
        <v>33</v>
      </c>
      <c r="G12" s="65"/>
      <c r="H12" s="69"/>
    </row>
    <row r="13" spans="2:8" x14ac:dyDescent="0.25">
      <c r="B13" s="8" t="s">
        <v>1</v>
      </c>
      <c r="C13" s="9">
        <v>18</v>
      </c>
      <c r="D13" s="10">
        <v>34</v>
      </c>
      <c r="E13" s="5">
        <v>40</v>
      </c>
      <c r="F13" s="11">
        <f>D13+E13</f>
        <v>74</v>
      </c>
      <c r="G13" s="10"/>
      <c r="H13" s="11">
        <f>C13+F13</f>
        <v>92</v>
      </c>
    </row>
    <row r="14" spans="2:8" x14ac:dyDescent="0.25">
      <c r="B14" s="12" t="s">
        <v>3</v>
      </c>
      <c r="C14" s="13">
        <v>3</v>
      </c>
      <c r="D14" s="14">
        <v>17</v>
      </c>
      <c r="E14" s="6">
        <v>6</v>
      </c>
      <c r="F14" s="15">
        <f>D14+E14</f>
        <v>23</v>
      </c>
      <c r="G14" s="14"/>
      <c r="H14" s="15">
        <f t="shared" ref="H14:H36" si="0">C14+F14</f>
        <v>26</v>
      </c>
    </row>
    <row r="15" spans="2:8" x14ac:dyDescent="0.25">
      <c r="B15" s="12" t="s">
        <v>4</v>
      </c>
      <c r="C15" s="13">
        <v>8</v>
      </c>
      <c r="D15" s="14">
        <v>15</v>
      </c>
      <c r="E15" s="6">
        <v>13</v>
      </c>
      <c r="F15" s="15">
        <f t="shared" ref="F15:F36" si="1">D15+E15</f>
        <v>28</v>
      </c>
      <c r="G15" s="14"/>
      <c r="H15" s="15">
        <f t="shared" si="0"/>
        <v>36</v>
      </c>
    </row>
    <row r="16" spans="2:8" x14ac:dyDescent="0.25">
      <c r="B16" s="12" t="s">
        <v>5</v>
      </c>
      <c r="C16" s="13">
        <v>1</v>
      </c>
      <c r="D16" s="14">
        <v>18</v>
      </c>
      <c r="E16" s="6">
        <v>15</v>
      </c>
      <c r="F16" s="15">
        <f t="shared" si="1"/>
        <v>33</v>
      </c>
      <c r="G16" s="14"/>
      <c r="H16" s="15">
        <f t="shared" si="0"/>
        <v>34</v>
      </c>
    </row>
    <row r="17" spans="2:8" x14ac:dyDescent="0.25">
      <c r="B17" s="12" t="s">
        <v>6</v>
      </c>
      <c r="C17" s="13">
        <v>8</v>
      </c>
      <c r="D17" s="14">
        <v>33</v>
      </c>
      <c r="E17" s="6">
        <v>25</v>
      </c>
      <c r="F17" s="15">
        <f t="shared" si="1"/>
        <v>58</v>
      </c>
      <c r="G17" s="14"/>
      <c r="H17" s="15">
        <f t="shared" si="0"/>
        <v>66</v>
      </c>
    </row>
    <row r="18" spans="2:8" x14ac:dyDescent="0.25">
      <c r="B18" s="12" t="s">
        <v>7</v>
      </c>
      <c r="C18" s="13">
        <v>9</v>
      </c>
      <c r="D18" s="14">
        <v>12</v>
      </c>
      <c r="E18" s="6">
        <v>1</v>
      </c>
      <c r="F18" s="15">
        <f t="shared" si="1"/>
        <v>13</v>
      </c>
      <c r="G18" s="14"/>
      <c r="H18" s="15">
        <f t="shared" si="0"/>
        <v>22</v>
      </c>
    </row>
    <row r="19" spans="2:8" x14ac:dyDescent="0.25">
      <c r="B19" s="12" t="s">
        <v>8</v>
      </c>
      <c r="C19" s="13">
        <v>15</v>
      </c>
      <c r="D19" s="14">
        <v>31</v>
      </c>
      <c r="E19" s="6">
        <v>20</v>
      </c>
      <c r="F19" s="15">
        <f t="shared" si="1"/>
        <v>51</v>
      </c>
      <c r="G19" s="14"/>
      <c r="H19" s="15">
        <f t="shared" si="0"/>
        <v>66</v>
      </c>
    </row>
    <row r="20" spans="2:8" x14ac:dyDescent="0.25">
      <c r="B20" s="12" t="s">
        <v>9</v>
      </c>
      <c r="C20" s="13">
        <v>4</v>
      </c>
      <c r="D20" s="14">
        <v>23</v>
      </c>
      <c r="E20" s="6">
        <v>18</v>
      </c>
      <c r="F20" s="15">
        <f t="shared" si="1"/>
        <v>41</v>
      </c>
      <c r="G20" s="14"/>
      <c r="H20" s="15">
        <f t="shared" si="0"/>
        <v>45</v>
      </c>
    </row>
    <row r="21" spans="2:8" x14ac:dyDescent="0.25">
      <c r="B21" s="12" t="s">
        <v>10</v>
      </c>
      <c r="C21" s="13"/>
      <c r="D21" s="14">
        <v>9</v>
      </c>
      <c r="E21" s="6">
        <v>7</v>
      </c>
      <c r="F21" s="15">
        <f t="shared" si="1"/>
        <v>16</v>
      </c>
      <c r="G21" s="14"/>
      <c r="H21" s="15">
        <f t="shared" si="0"/>
        <v>16</v>
      </c>
    </row>
    <row r="22" spans="2:8" x14ac:dyDescent="0.25">
      <c r="B22" s="12" t="s">
        <v>11</v>
      </c>
      <c r="C22" s="13">
        <v>40</v>
      </c>
      <c r="D22" s="14">
        <v>47</v>
      </c>
      <c r="E22" s="6">
        <v>11</v>
      </c>
      <c r="F22" s="15">
        <f t="shared" si="1"/>
        <v>58</v>
      </c>
      <c r="G22" s="14"/>
      <c r="H22" s="15">
        <f t="shared" si="0"/>
        <v>98</v>
      </c>
    </row>
    <row r="23" spans="2:8" x14ac:dyDescent="0.25">
      <c r="B23" s="12" t="s">
        <v>12</v>
      </c>
      <c r="C23" s="13">
        <v>12</v>
      </c>
      <c r="D23" s="14">
        <v>27</v>
      </c>
      <c r="E23" s="6">
        <v>10</v>
      </c>
      <c r="F23" s="15">
        <f t="shared" si="1"/>
        <v>37</v>
      </c>
      <c r="G23" s="14">
        <v>1</v>
      </c>
      <c r="H23" s="15">
        <f t="shared" si="0"/>
        <v>49</v>
      </c>
    </row>
    <row r="24" spans="2:8" x14ac:dyDescent="0.25">
      <c r="B24" s="12" t="s">
        <v>13</v>
      </c>
      <c r="C24" s="13">
        <v>4</v>
      </c>
      <c r="D24" s="14">
        <v>40</v>
      </c>
      <c r="E24" s="6">
        <v>29</v>
      </c>
      <c r="F24" s="15">
        <f t="shared" si="1"/>
        <v>69</v>
      </c>
      <c r="G24" s="14">
        <v>2</v>
      </c>
      <c r="H24" s="15">
        <f t="shared" si="0"/>
        <v>73</v>
      </c>
    </row>
    <row r="25" spans="2:8" x14ac:dyDescent="0.25">
      <c r="B25" s="12" t="s">
        <v>14</v>
      </c>
      <c r="C25" s="13">
        <v>4</v>
      </c>
      <c r="D25" s="14">
        <v>16</v>
      </c>
      <c r="E25" s="6">
        <v>16</v>
      </c>
      <c r="F25" s="15">
        <f t="shared" si="1"/>
        <v>32</v>
      </c>
      <c r="G25" s="14"/>
      <c r="H25" s="15">
        <f t="shared" si="0"/>
        <v>36</v>
      </c>
    </row>
    <row r="26" spans="2:8" x14ac:dyDescent="0.25">
      <c r="B26" s="12" t="s">
        <v>15</v>
      </c>
      <c r="C26" s="13">
        <v>12</v>
      </c>
      <c r="D26" s="14">
        <v>45</v>
      </c>
      <c r="E26" s="6">
        <v>29</v>
      </c>
      <c r="F26" s="15">
        <f t="shared" si="1"/>
        <v>74</v>
      </c>
      <c r="G26" s="14"/>
      <c r="H26" s="15">
        <f t="shared" si="0"/>
        <v>86</v>
      </c>
    </row>
    <row r="27" spans="2:8" x14ac:dyDescent="0.25">
      <c r="B27" s="12" t="s">
        <v>17</v>
      </c>
      <c r="C27" s="13">
        <v>1</v>
      </c>
      <c r="D27" s="14">
        <v>15</v>
      </c>
      <c r="E27" s="6">
        <v>18</v>
      </c>
      <c r="F27" s="15">
        <f t="shared" si="1"/>
        <v>33</v>
      </c>
      <c r="G27" s="14">
        <v>4</v>
      </c>
      <c r="H27" s="15">
        <f t="shared" si="0"/>
        <v>34</v>
      </c>
    </row>
    <row r="28" spans="2:8" x14ac:dyDescent="0.25">
      <c r="B28" s="12" t="s">
        <v>18</v>
      </c>
      <c r="C28" s="13">
        <v>2</v>
      </c>
      <c r="D28" s="14">
        <v>9</v>
      </c>
      <c r="E28" s="6">
        <v>10</v>
      </c>
      <c r="F28" s="15">
        <f t="shared" si="1"/>
        <v>19</v>
      </c>
      <c r="G28" s="14">
        <v>3</v>
      </c>
      <c r="H28" s="15">
        <f t="shared" si="0"/>
        <v>21</v>
      </c>
    </row>
    <row r="29" spans="2:8" x14ac:dyDescent="0.25">
      <c r="B29" s="12" t="s">
        <v>19</v>
      </c>
      <c r="C29" s="13"/>
      <c r="D29" s="14">
        <v>10</v>
      </c>
      <c r="E29" s="6">
        <v>6</v>
      </c>
      <c r="F29" s="15">
        <f t="shared" si="1"/>
        <v>16</v>
      </c>
      <c r="G29" s="14"/>
      <c r="H29" s="15">
        <f t="shared" si="0"/>
        <v>16</v>
      </c>
    </row>
    <row r="30" spans="2:8" x14ac:dyDescent="0.25">
      <c r="B30" s="12" t="s">
        <v>20</v>
      </c>
      <c r="C30" s="13"/>
      <c r="D30" s="14">
        <v>17</v>
      </c>
      <c r="E30" s="6">
        <v>6</v>
      </c>
      <c r="F30" s="15">
        <f t="shared" si="1"/>
        <v>23</v>
      </c>
      <c r="G30" s="14"/>
      <c r="H30" s="15">
        <f t="shared" si="0"/>
        <v>23</v>
      </c>
    </row>
    <row r="31" spans="2:8" x14ac:dyDescent="0.25">
      <c r="B31" s="12" t="s">
        <v>16</v>
      </c>
      <c r="C31" s="13">
        <v>43</v>
      </c>
      <c r="D31" s="14">
        <v>45</v>
      </c>
      <c r="E31" s="6">
        <v>8</v>
      </c>
      <c r="F31" s="15">
        <f t="shared" si="1"/>
        <v>53</v>
      </c>
      <c r="G31" s="14">
        <v>1</v>
      </c>
      <c r="H31" s="15">
        <f t="shared" si="0"/>
        <v>96</v>
      </c>
    </row>
    <row r="32" spans="2:8" x14ac:dyDescent="0.25">
      <c r="B32" s="12" t="s">
        <v>21</v>
      </c>
      <c r="C32" s="13">
        <v>2</v>
      </c>
      <c r="D32" s="14">
        <v>17</v>
      </c>
      <c r="E32" s="6">
        <v>29</v>
      </c>
      <c r="F32" s="15">
        <f t="shared" si="1"/>
        <v>46</v>
      </c>
      <c r="G32" s="14"/>
      <c r="H32" s="15">
        <f t="shared" si="0"/>
        <v>48</v>
      </c>
    </row>
    <row r="33" spans="2:8" x14ac:dyDescent="0.25">
      <c r="B33" s="12" t="s">
        <v>22</v>
      </c>
      <c r="C33" s="13">
        <v>1</v>
      </c>
      <c r="D33" s="14">
        <v>21</v>
      </c>
      <c r="E33" s="6">
        <v>18</v>
      </c>
      <c r="F33" s="15">
        <f t="shared" si="1"/>
        <v>39</v>
      </c>
      <c r="G33" s="14"/>
      <c r="H33" s="15">
        <f t="shared" si="0"/>
        <v>40</v>
      </c>
    </row>
    <row r="34" spans="2:8" x14ac:dyDescent="0.25">
      <c r="B34" s="12" t="s">
        <v>23</v>
      </c>
      <c r="C34" s="13">
        <v>1</v>
      </c>
      <c r="D34" s="14">
        <v>20</v>
      </c>
      <c r="E34" s="6">
        <v>9</v>
      </c>
      <c r="F34" s="15">
        <f t="shared" si="1"/>
        <v>29</v>
      </c>
      <c r="G34" s="14"/>
      <c r="H34" s="15">
        <f t="shared" si="0"/>
        <v>30</v>
      </c>
    </row>
    <row r="35" spans="2:8" x14ac:dyDescent="0.25">
      <c r="B35" s="12" t="s">
        <v>24</v>
      </c>
      <c r="C35" s="13">
        <v>14</v>
      </c>
      <c r="D35" s="14">
        <v>20</v>
      </c>
      <c r="E35" s="6">
        <v>22</v>
      </c>
      <c r="F35" s="15">
        <f t="shared" si="1"/>
        <v>42</v>
      </c>
      <c r="G35" s="14"/>
      <c r="H35" s="15">
        <f t="shared" si="0"/>
        <v>56</v>
      </c>
    </row>
    <row r="36" spans="2:8" ht="15.75" thickBot="1" x14ac:dyDescent="0.3">
      <c r="B36" s="16" t="s">
        <v>25</v>
      </c>
      <c r="C36" s="17"/>
      <c r="D36" s="18">
        <v>7</v>
      </c>
      <c r="E36" s="19">
        <v>12</v>
      </c>
      <c r="F36" s="20">
        <f t="shared" si="1"/>
        <v>19</v>
      </c>
      <c r="G36" s="18"/>
      <c r="H36" s="20">
        <f t="shared" si="0"/>
        <v>19</v>
      </c>
    </row>
    <row r="37" spans="2:8" x14ac:dyDescent="0.25">
      <c r="B37" s="52" t="s">
        <v>28</v>
      </c>
      <c r="C37" s="53">
        <f t="shared" ref="C37:G37" si="2">SUM(C13:C36)</f>
        <v>202</v>
      </c>
      <c r="D37" s="54">
        <f t="shared" si="2"/>
        <v>548</v>
      </c>
      <c r="E37" s="55">
        <f t="shared" si="2"/>
        <v>378</v>
      </c>
      <c r="F37" s="56">
        <f t="shared" si="2"/>
        <v>926</v>
      </c>
      <c r="G37" s="57">
        <f t="shared" si="2"/>
        <v>11</v>
      </c>
      <c r="H37" s="56">
        <f>C37+F37+G37</f>
        <v>1139</v>
      </c>
    </row>
    <row r="38" spans="2:8" ht="15.75" thickBot="1" x14ac:dyDescent="0.3">
      <c r="B38" s="58" t="s">
        <v>29</v>
      </c>
      <c r="C38" s="59">
        <f>C37/H37</f>
        <v>0.17734855136084285</v>
      </c>
      <c r="D38" s="60">
        <f>D37/$F$37</f>
        <v>0.59179265658747304</v>
      </c>
      <c r="E38" s="60">
        <f>E37/$F$37</f>
        <v>0.40820734341252701</v>
      </c>
      <c r="F38" s="61">
        <f>F37/H37</f>
        <v>0.81299385425812121</v>
      </c>
      <c r="G38" s="62">
        <f>G37/H37</f>
        <v>9.6575943810359964E-3</v>
      </c>
      <c r="H38" s="61">
        <f t="shared" ref="H38" si="3">H37/$H$37</f>
        <v>1</v>
      </c>
    </row>
    <row r="39" spans="2:8" x14ac:dyDescent="0.25">
      <c r="B39" s="21"/>
      <c r="C39" s="21"/>
      <c r="D39" s="21"/>
      <c r="E39" s="21"/>
      <c r="F39" s="21"/>
      <c r="G39" s="21"/>
      <c r="H39" s="21"/>
    </row>
    <row r="40" spans="2:8" x14ac:dyDescent="0.25">
      <c r="B40" s="21"/>
      <c r="C40" s="22" t="s">
        <v>26</v>
      </c>
      <c r="D40" s="22" t="s">
        <v>2</v>
      </c>
      <c r="E40" s="22" t="s">
        <v>27</v>
      </c>
      <c r="F40" s="21"/>
      <c r="G40" s="21"/>
      <c r="H40" s="21"/>
    </row>
    <row r="41" spans="2:8" x14ac:dyDescent="0.25">
      <c r="B41" s="21"/>
      <c r="C41" s="22"/>
      <c r="D41" s="22"/>
      <c r="E41" s="22"/>
      <c r="F41" s="21"/>
      <c r="G41" s="21"/>
      <c r="H41" s="21"/>
    </row>
    <row r="42" spans="2:8" x14ac:dyDescent="0.25">
      <c r="B42" s="21"/>
      <c r="C42" s="21"/>
      <c r="D42" s="21"/>
      <c r="E42" s="21"/>
      <c r="F42" s="21"/>
      <c r="G42" s="21"/>
      <c r="H42" s="21"/>
    </row>
    <row r="43" spans="2:8" hidden="1" x14ac:dyDescent="0.25">
      <c r="B43" s="21"/>
      <c r="C43" s="21"/>
      <c r="D43" s="21"/>
      <c r="E43" s="21"/>
      <c r="F43" s="21"/>
      <c r="G43" s="21"/>
      <c r="H43" s="21"/>
    </row>
    <row r="44" spans="2:8" hidden="1" x14ac:dyDescent="0.25">
      <c r="B44" s="21"/>
      <c r="C44" s="21"/>
      <c r="D44" s="21"/>
      <c r="E44" s="21"/>
      <c r="F44" s="21"/>
      <c r="G44" s="21"/>
      <c r="H44" s="21"/>
    </row>
    <row r="45" spans="2:8" hidden="1" x14ac:dyDescent="0.25">
      <c r="B45" s="21"/>
      <c r="C45" s="21"/>
      <c r="D45" s="21"/>
      <c r="E45" s="21"/>
      <c r="F45" s="21"/>
      <c r="G45" s="21"/>
      <c r="H45" s="21"/>
    </row>
    <row r="46" spans="2:8" hidden="1" x14ac:dyDescent="0.25">
      <c r="B46" s="21"/>
      <c r="C46" s="21"/>
      <c r="D46" s="21"/>
      <c r="E46" s="21"/>
      <c r="F46" s="21"/>
      <c r="G46" s="21"/>
      <c r="H46" s="21"/>
    </row>
    <row r="47" spans="2:8" hidden="1" x14ac:dyDescent="0.25">
      <c r="B47" s="21"/>
      <c r="C47" s="21"/>
      <c r="D47" s="21"/>
      <c r="E47" s="21"/>
      <c r="F47" s="21"/>
      <c r="G47" s="21"/>
      <c r="H47" s="21"/>
    </row>
    <row r="48" spans="2:8" hidden="1" x14ac:dyDescent="0.25">
      <c r="B48" s="21"/>
      <c r="C48" s="21"/>
      <c r="D48" s="21"/>
      <c r="E48" s="21"/>
      <c r="F48" s="21"/>
      <c r="G48" s="21"/>
      <c r="H48" s="21"/>
    </row>
    <row r="49" spans="2:8" hidden="1" x14ac:dyDescent="0.25">
      <c r="B49" s="21"/>
      <c r="C49" s="21"/>
      <c r="D49" s="21"/>
      <c r="E49" s="21"/>
      <c r="F49" s="21"/>
      <c r="G49" s="21"/>
      <c r="H49" s="21"/>
    </row>
    <row r="50" spans="2:8" hidden="1" x14ac:dyDescent="0.25">
      <c r="B50" s="21"/>
      <c r="C50" s="21"/>
      <c r="D50" s="21"/>
      <c r="E50" s="21"/>
      <c r="F50" s="21"/>
      <c r="G50" s="21"/>
      <c r="H50" s="21"/>
    </row>
    <row r="51" spans="2:8" hidden="1" x14ac:dyDescent="0.25">
      <c r="B51" s="21"/>
      <c r="C51" s="21"/>
      <c r="D51" s="21"/>
      <c r="E51" s="21"/>
      <c r="F51" s="21"/>
      <c r="G51" s="21"/>
      <c r="H51" s="21"/>
    </row>
    <row r="52" spans="2:8" hidden="1" x14ac:dyDescent="0.25">
      <c r="B52" s="21"/>
      <c r="C52" s="21"/>
      <c r="D52" s="21"/>
      <c r="E52" s="21"/>
      <c r="F52" s="21"/>
      <c r="G52" s="21"/>
      <c r="H52" s="21"/>
    </row>
    <row r="53" spans="2:8" hidden="1" x14ac:dyDescent="0.25">
      <c r="B53" s="21"/>
      <c r="C53" s="21"/>
      <c r="D53" s="21"/>
      <c r="E53" s="21"/>
      <c r="F53" s="21"/>
      <c r="G53" s="21"/>
      <c r="H53" s="21"/>
    </row>
    <row r="54" spans="2:8" hidden="1" x14ac:dyDescent="0.25"/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dxj96hPhTPYyaMj5SCSCMc8uIRdWQXjL1hVIykysFa3dru7j/VchCFaqTXbTHtjGvdMBgnuD7xIeJknauaxeYg==" saltValue="fbt0n+9d023fZc4OWeC56Q==" spinCount="100000" sheet="1" objects="1" scenarios="1"/>
  <mergeCells count="5"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9" sqref="A9"/>
    </sheetView>
  </sheetViews>
  <sheetFormatPr baseColWidth="10" defaultColWidth="0" defaultRowHeight="15" customHeight="1" zeroHeight="1" x14ac:dyDescent="0.25"/>
  <cols>
    <col min="1" max="1" width="24" style="21" customWidth="1"/>
    <col min="2" max="2" width="18.5703125" style="21" customWidth="1"/>
    <col min="3" max="4" width="17.140625" style="21" customWidth="1"/>
    <col min="5" max="5" width="20.28515625" style="21" customWidth="1"/>
    <col min="6" max="6" width="19" style="21" customWidth="1"/>
    <col min="7" max="7" width="17.28515625" style="21" customWidth="1"/>
    <col min="8" max="16384" width="11.42578125" style="21" hidden="1"/>
  </cols>
  <sheetData>
    <row r="1" spans="1:7" x14ac:dyDescent="0.25">
      <c r="A1" s="34"/>
      <c r="B1" s="35"/>
      <c r="C1" s="35"/>
      <c r="D1" s="35"/>
      <c r="E1" s="35"/>
      <c r="F1" s="36"/>
      <c r="G1" s="37"/>
    </row>
    <row r="2" spans="1:7" ht="18" x14ac:dyDescent="0.25">
      <c r="A2" s="38" t="s">
        <v>34</v>
      </c>
      <c r="B2" s="39"/>
      <c r="C2" s="39"/>
      <c r="D2" s="39"/>
      <c r="E2" s="39"/>
      <c r="F2" s="39"/>
      <c r="G2" s="40"/>
    </row>
    <row r="3" spans="1:7" x14ac:dyDescent="0.25">
      <c r="A3" s="41" t="s">
        <v>35</v>
      </c>
      <c r="B3" s="42"/>
      <c r="C3" s="42"/>
      <c r="D3" s="42"/>
      <c r="E3" s="42"/>
      <c r="F3" s="42"/>
      <c r="G3" s="40"/>
    </row>
    <row r="4" spans="1:7" x14ac:dyDescent="0.25">
      <c r="A4" s="41" t="s">
        <v>36</v>
      </c>
      <c r="B4" s="42"/>
      <c r="C4" s="43"/>
      <c r="D4" s="43"/>
      <c r="E4" s="43"/>
      <c r="F4" s="43"/>
      <c r="G4" s="40"/>
    </row>
    <row r="5" spans="1:7" x14ac:dyDescent="0.25">
      <c r="A5" s="44"/>
      <c r="B5" s="43"/>
      <c r="C5" s="43"/>
      <c r="D5" s="43"/>
      <c r="E5" s="43"/>
      <c r="F5" s="43"/>
      <c r="G5" s="40"/>
    </row>
    <row r="6" spans="1:7" x14ac:dyDescent="0.25">
      <c r="A6" s="44"/>
      <c r="B6" s="43"/>
      <c r="C6" s="43"/>
      <c r="D6" s="43"/>
      <c r="E6" s="43"/>
      <c r="F6" s="43"/>
      <c r="G6" s="40"/>
    </row>
    <row r="7" spans="1:7" x14ac:dyDescent="0.25">
      <c r="A7" s="44"/>
      <c r="B7" s="43"/>
      <c r="C7" s="43"/>
      <c r="D7" s="43"/>
      <c r="E7" s="43"/>
      <c r="F7" s="43"/>
      <c r="G7" s="40"/>
    </row>
    <row r="8" spans="1:7" x14ac:dyDescent="0.25">
      <c r="A8" s="45" t="s">
        <v>37</v>
      </c>
      <c r="B8" s="46"/>
      <c r="C8" s="46"/>
      <c r="D8" s="46"/>
      <c r="E8" s="46"/>
      <c r="F8" s="46"/>
      <c r="G8" s="40"/>
    </row>
    <row r="9" spans="1:7" x14ac:dyDescent="0.25">
      <c r="A9" s="44"/>
      <c r="B9" s="43"/>
      <c r="C9" s="43"/>
      <c r="D9" s="43"/>
      <c r="E9" s="43"/>
      <c r="F9" s="43"/>
      <c r="G9" s="40"/>
    </row>
    <row r="10" spans="1:7" ht="15.75" thickBot="1" x14ac:dyDescent="0.3">
      <c r="A10" s="47"/>
      <c r="B10" s="48"/>
      <c r="C10" s="48"/>
      <c r="D10" s="48"/>
      <c r="E10" s="48"/>
      <c r="F10" s="48"/>
      <c r="G10" s="49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0"/>
      <c r="B28" s="50"/>
      <c r="C28" s="50"/>
      <c r="D28" s="50"/>
      <c r="E28" s="50"/>
      <c r="F28" s="50"/>
    </row>
    <row r="29" spans="1:6" x14ac:dyDescent="0.25">
      <c r="A29" s="51"/>
      <c r="B29" s="51"/>
      <c r="C29" s="51"/>
      <c r="D29" s="51"/>
      <c r="E29" s="51"/>
      <c r="F29" s="51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SEP-13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Santiago Loaiza</cp:lastModifiedBy>
  <dcterms:created xsi:type="dcterms:W3CDTF">2013-09-03T18:12:58Z</dcterms:created>
  <dcterms:modified xsi:type="dcterms:W3CDTF">2013-10-14T17:45:50Z</dcterms:modified>
</cp:coreProperties>
</file>