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1820" windowHeight="6105" tabRatio="835"/>
  </bookViews>
  <sheets>
    <sheet name="SAVD-T-001" sheetId="4" r:id="rId1"/>
    <sheet name="SAVD-T-002" sheetId="15" r:id="rId2"/>
    <sheet name="SAVD-T-003" sheetId="19" r:id="rId3"/>
    <sheet name="SAVD-T-004" sheetId="20" r:id="rId4"/>
    <sheet name="SAVD-T-005" sheetId="18" r:id="rId5"/>
    <sheet name="SAVD-T-006" sheetId="21" r:id="rId6"/>
    <sheet name="SAVD-T-007" sheetId="22" r:id="rId7"/>
    <sheet name="SAVD-T-013" sheetId="26" r:id="rId8"/>
    <sheet name="SAVD-T-014" sheetId="27" r:id="rId9"/>
    <sheet name="SAVD-T-015" sheetId="28" r:id="rId10"/>
    <sheet name="SAVD-T-015.1" sheetId="29" r:id="rId11"/>
    <sheet name="SAVD-T-016" sheetId="30" r:id="rId12"/>
    <sheet name="SAVD-T-017" sheetId="31" r:id="rId13"/>
    <sheet name="SAVD-T-018" sheetId="32" r:id="rId14"/>
    <sheet name="SAVD-T-019" sheetId="33" r:id="rId15"/>
  </sheets>
  <definedNames>
    <definedName name="_xlnm.Print_Area" localSheetId="1">'SAVD-T-002'!$A$1:$AF$147</definedName>
    <definedName name="_xlnm.Print_Area" localSheetId="2">'SAVD-T-003'!$A$1:$T$71</definedName>
    <definedName name="_xlnm.Print_Area" localSheetId="3">'SAVD-T-004'!$A$1:$N$39</definedName>
    <definedName name="_xlnm.Print_Area" localSheetId="4">'SAVD-T-005'!$A$1:$J$74</definedName>
    <definedName name="_xlnm.Print_Area" localSheetId="5">'SAVD-T-006'!$A$1:$I$27</definedName>
    <definedName name="_xlnm.Print_Area" localSheetId="13">'SAVD-T-018'!$A$1:$AF$125</definedName>
  </definedNames>
  <calcPr calcId="145621"/>
</workbook>
</file>

<file path=xl/calcChain.xml><?xml version="1.0" encoding="utf-8"?>
<calcChain xmlns="http://schemas.openxmlformats.org/spreadsheetml/2006/main">
  <c r="AB106" i="32" l="1"/>
  <c r="AB107" i="32"/>
  <c r="AB108" i="32"/>
  <c r="AB109" i="32"/>
  <c r="AB110" i="32"/>
  <c r="AB111" i="32"/>
  <c r="AB112" i="32"/>
  <c r="N112" i="32"/>
  <c r="N106" i="32"/>
  <c r="N107" i="32"/>
  <c r="N108" i="32"/>
  <c r="N109" i="32"/>
  <c r="N110" i="32"/>
  <c r="N111" i="32"/>
  <c r="N91" i="32"/>
  <c r="N92" i="32"/>
  <c r="N93" i="32"/>
  <c r="N94" i="32"/>
  <c r="N95" i="32"/>
  <c r="N96" i="32"/>
  <c r="N97" i="32"/>
  <c r="AB64" i="32"/>
  <c r="AB65" i="32"/>
  <c r="AB66" i="32"/>
  <c r="AB67" i="32"/>
  <c r="AB68" i="32"/>
  <c r="AB69" i="32"/>
  <c r="AB70" i="32"/>
  <c r="N64" i="32"/>
  <c r="N65" i="32"/>
  <c r="N66" i="32"/>
  <c r="N67" i="32"/>
  <c r="N68" i="32"/>
  <c r="N69" i="32"/>
  <c r="N70" i="32"/>
  <c r="N51" i="32"/>
  <c r="N52" i="32"/>
  <c r="N53" i="32"/>
  <c r="N54" i="32"/>
  <c r="N55" i="32"/>
  <c r="N50" i="32"/>
  <c r="A79" i="26"/>
  <c r="A77" i="26"/>
  <c r="A75" i="26"/>
  <c r="A72" i="26"/>
  <c r="A81" i="26" s="1"/>
  <c r="A63" i="26"/>
  <c r="A61" i="26"/>
  <c r="A59" i="26"/>
  <c r="A56" i="26"/>
  <c r="A65" i="26" s="1"/>
  <c r="P31" i="33" l="1"/>
  <c r="K31" i="33"/>
  <c r="P30" i="33"/>
  <c r="K30" i="33"/>
  <c r="P29" i="33"/>
  <c r="K29" i="33"/>
  <c r="P28" i="33"/>
  <c r="K28" i="33"/>
  <c r="P27" i="33"/>
  <c r="K27" i="33"/>
  <c r="P26" i="33"/>
  <c r="K26" i="33"/>
  <c r="P25" i="33"/>
  <c r="K25" i="33"/>
  <c r="P24" i="33"/>
  <c r="K24" i="33"/>
  <c r="G14" i="33"/>
  <c r="G13" i="33"/>
  <c r="W112" i="32"/>
  <c r="I112" i="32"/>
  <c r="W111" i="32"/>
  <c r="I111" i="32"/>
  <c r="W110" i="32"/>
  <c r="I110" i="32"/>
  <c r="W109" i="32"/>
  <c r="I109" i="32"/>
  <c r="W108" i="32"/>
  <c r="I108" i="32"/>
  <c r="W107" i="32"/>
  <c r="I107" i="32"/>
  <c r="W106" i="32"/>
  <c r="I106" i="32"/>
  <c r="AB105" i="32"/>
  <c r="W105" i="32"/>
  <c r="N105" i="32"/>
  <c r="I105" i="32"/>
  <c r="I97" i="32"/>
  <c r="I96" i="32"/>
  <c r="I95" i="32"/>
  <c r="I94" i="32"/>
  <c r="I93" i="32"/>
  <c r="I92" i="32"/>
  <c r="I91" i="32"/>
  <c r="N90" i="32"/>
  <c r="I90" i="32"/>
  <c r="W70" i="32"/>
  <c r="I70" i="32"/>
  <c r="W69" i="32"/>
  <c r="I69" i="32"/>
  <c r="W68" i="32"/>
  <c r="I68" i="32"/>
  <c r="W67" i="32"/>
  <c r="I67" i="32"/>
  <c r="W66" i="32"/>
  <c r="I66" i="32"/>
  <c r="W65" i="32"/>
  <c r="I65" i="32"/>
  <c r="W64" i="32"/>
  <c r="I64" i="32"/>
  <c r="AB63" i="32"/>
  <c r="W63" i="32"/>
  <c r="N63" i="32"/>
  <c r="I63" i="32"/>
  <c r="I55" i="32"/>
  <c r="I54" i="32"/>
  <c r="I53" i="32"/>
  <c r="I52" i="32"/>
  <c r="I51" i="32"/>
  <c r="I50" i="32"/>
  <c r="A48" i="26" l="1"/>
  <c r="A46" i="26"/>
  <c r="A44" i="26"/>
  <c r="A41" i="26"/>
  <c r="H20" i="22"/>
  <c r="AB130" i="15"/>
  <c r="W130" i="15"/>
  <c r="N130" i="15"/>
  <c r="I130" i="15"/>
  <c r="AB129" i="15"/>
  <c r="W129" i="15"/>
  <c r="N129" i="15"/>
  <c r="I129" i="15"/>
  <c r="AB128" i="15"/>
  <c r="W128" i="15"/>
  <c r="N128" i="15"/>
  <c r="I128" i="15"/>
  <c r="AB127" i="15"/>
  <c r="W127" i="15"/>
  <c r="N127" i="15"/>
  <c r="I127" i="15"/>
  <c r="AB126" i="15"/>
  <c r="W126" i="15"/>
  <c r="N126" i="15"/>
  <c r="I126" i="15"/>
  <c r="AB125" i="15"/>
  <c r="W125" i="15"/>
  <c r="N125" i="15"/>
  <c r="I125" i="15"/>
  <c r="AB124" i="15"/>
  <c r="W124" i="15"/>
  <c r="N124" i="15"/>
  <c r="I124" i="15"/>
  <c r="AB123" i="15"/>
  <c r="W123" i="15"/>
  <c r="N123" i="15"/>
  <c r="I123" i="15"/>
  <c r="N113" i="15"/>
  <c r="I113" i="15"/>
  <c r="N112" i="15"/>
  <c r="I112" i="15"/>
  <c r="N111" i="15"/>
  <c r="I111" i="15"/>
  <c r="N110" i="15"/>
  <c r="I110" i="15"/>
  <c r="N109" i="15"/>
  <c r="I109" i="15"/>
  <c r="N108" i="15"/>
  <c r="I108" i="15"/>
  <c r="N107" i="15"/>
  <c r="I107" i="15"/>
  <c r="N106" i="15"/>
  <c r="I106" i="15"/>
  <c r="AB96" i="15"/>
  <c r="W96" i="15"/>
  <c r="N96" i="15"/>
  <c r="I96" i="15"/>
  <c r="AB95" i="15"/>
  <c r="W95" i="15"/>
  <c r="N95" i="15"/>
  <c r="I95" i="15"/>
  <c r="AB94" i="15"/>
  <c r="W94" i="15"/>
  <c r="N94" i="15"/>
  <c r="I94" i="15"/>
  <c r="AB93" i="15"/>
  <c r="W93" i="15"/>
  <c r="N93" i="15"/>
  <c r="I93" i="15"/>
  <c r="AB92" i="15"/>
  <c r="W92" i="15"/>
  <c r="N92" i="15"/>
  <c r="I92" i="15"/>
  <c r="AB91" i="15"/>
  <c r="W91" i="15"/>
  <c r="N91" i="15"/>
  <c r="I91" i="15"/>
  <c r="AB90" i="15"/>
  <c r="W90" i="15"/>
  <c r="N90" i="15"/>
  <c r="I90" i="15"/>
  <c r="AB89" i="15"/>
  <c r="W89" i="15"/>
  <c r="N89" i="15"/>
  <c r="I89" i="15"/>
  <c r="N80" i="15"/>
  <c r="I80" i="15"/>
  <c r="N79" i="15"/>
  <c r="I79" i="15"/>
  <c r="N78" i="15"/>
  <c r="I78" i="15"/>
  <c r="N77" i="15"/>
  <c r="I77" i="15"/>
  <c r="N76" i="15"/>
  <c r="I76" i="15"/>
  <c r="N75" i="15"/>
  <c r="I75" i="15"/>
  <c r="A19" i="20"/>
  <c r="A17" i="20"/>
  <c r="A15" i="20"/>
  <c r="A12" i="20"/>
  <c r="A50" i="26" l="1"/>
  <c r="A21" i="20"/>
</calcChain>
</file>

<file path=xl/sharedStrings.xml><?xml version="1.0" encoding="utf-8"?>
<sst xmlns="http://schemas.openxmlformats.org/spreadsheetml/2006/main" count="1303" uniqueCount="391">
  <si>
    <t>SI</t>
  </si>
  <si>
    <t>NO</t>
  </si>
  <si>
    <t>NOMBRE DEL PROFESIONAL</t>
  </si>
  <si>
    <t>FIRMA DEL PROFESIONAL</t>
  </si>
  <si>
    <t>FECHA DE PRESENTACIÓN</t>
  </si>
  <si>
    <t>DIA</t>
  </si>
  <si>
    <t>MES</t>
  </si>
  <si>
    <t>AÑO</t>
  </si>
  <si>
    <t>* En el caso que no sea propio el enlace de interconexión deberá especificar el proveedor</t>
  </si>
  <si>
    <t>Enlace 1</t>
  </si>
  <si>
    <t>Enlace 2</t>
  </si>
  <si>
    <t>Enlace 3</t>
  </si>
  <si>
    <t>Medio de transmisión:</t>
  </si>
  <si>
    <t>Latitud</t>
  </si>
  <si>
    <t>Longitud</t>
  </si>
  <si>
    <t xml:space="preserve">Altura </t>
  </si>
  <si>
    <t>m.s.n.m.</t>
  </si>
  <si>
    <t>Descripción</t>
  </si>
  <si>
    <t>MARCA</t>
  </si>
  <si>
    <t>MODELO</t>
  </si>
  <si>
    <t>OBSERVACION</t>
  </si>
  <si>
    <t>Demoduladores</t>
  </si>
  <si>
    <t>Antenas Aire</t>
  </si>
  <si>
    <t>CANTIDAD</t>
  </si>
  <si>
    <t>Cable coaxial, fibra óptica, otros</t>
  </si>
  <si>
    <t>Tipo de cable:</t>
  </si>
  <si>
    <t>Tendido del cable a través de:</t>
  </si>
  <si>
    <t>Vía aérea, a través de postes</t>
  </si>
  <si>
    <t>Localidad de la red troncal:</t>
  </si>
  <si>
    <t>Parroquia, cantón, provincia</t>
  </si>
  <si>
    <t>No.</t>
  </si>
  <si>
    <t>NOMBRE</t>
  </si>
  <si>
    <t>Altura</t>
  </si>
  <si>
    <t xml:space="preserve"> </t>
  </si>
  <si>
    <t>Canales de audio</t>
  </si>
  <si>
    <t>Canales local para guía de programación</t>
  </si>
  <si>
    <t>BANDA</t>
  </si>
  <si>
    <t>SATÉLITE</t>
  </si>
  <si>
    <t>POLARIZACIÓN</t>
  </si>
  <si>
    <t>.</t>
  </si>
  <si>
    <t>N</t>
  </si>
  <si>
    <t>Firma:</t>
  </si>
  <si>
    <t>DECLARACION DEL PROFESIONAL:</t>
  </si>
  <si>
    <t>FIRMA Y FECHA</t>
  </si>
  <si>
    <t>Combinadores</t>
  </si>
  <si>
    <t>Canales local para programación propia</t>
  </si>
  <si>
    <t>Provincia</t>
  </si>
  <si>
    <t>Cantón</t>
  </si>
  <si>
    <t>frecuencia*</t>
  </si>
  <si>
    <t>Ciudad / Parroquia</t>
  </si>
  <si>
    <t>Locales*</t>
  </si>
  <si>
    <t>Nacionales</t>
  </si>
  <si>
    <t>2.- GRILLA DE LA PROGRAMACIÓN:</t>
  </si>
  <si>
    <t>1.PLANOS DE RED, DIAGRAMAS DEL SISTEMA</t>
  </si>
  <si>
    <t>No. CANALES</t>
  </si>
  <si>
    <t>UBICACIÓN:</t>
  </si>
  <si>
    <t>TIPO DE ANTENA</t>
  </si>
  <si>
    <t>BANDA DE RECEPCIÓN</t>
  </si>
  <si>
    <t>1.2.- ANTENAS DE RECEPCIÓN AIRE (OFF AIR):</t>
  </si>
  <si>
    <t>1.- ANTENAS DE RECEPCIÓN</t>
  </si>
  <si>
    <t>NOMBRE ESTACIÓN TERRENA</t>
  </si>
  <si>
    <t>1.1.- ANTENAS DE RECEPCIÓN SATELITAL (ESTACIÓN TERRENA CLASE III DE RECEPCIÓN):</t>
  </si>
  <si>
    <t>3. CATÁLOGOS TÉCNICOS</t>
  </si>
  <si>
    <t>2. DISPOSITIVOS DE SEGURIDAD HUMANA</t>
  </si>
  <si>
    <t>DESCRIPCIÓN DE LA PROGRAMACIÓN</t>
  </si>
  <si>
    <t>CATEGORÍAS DE LA PROGRAMACIÓN</t>
  </si>
  <si>
    <t>Localidad de la red distribución:</t>
  </si>
  <si>
    <t>Localidad de la red abonado:</t>
  </si>
  <si>
    <t>Cable</t>
  </si>
  <si>
    <t>Ancho de banda, velocidad de transmisión</t>
  </si>
  <si>
    <t>DIRECCIÓN DE ESTACIÓN TERRENA</t>
  </si>
  <si>
    <t>NOMBRE DEL OPERADOR</t>
  </si>
  <si>
    <t>DETALLE</t>
  </si>
  <si>
    <t>Grados</t>
  </si>
  <si>
    <t>Minutos</t>
  </si>
  <si>
    <t>Segundos</t>
  </si>
  <si>
    <t>Orientación</t>
  </si>
  <si>
    <t>grados</t>
  </si>
  <si>
    <t>minutos</t>
  </si>
  <si>
    <t>segundos</t>
  </si>
  <si>
    <t>LNB</t>
  </si>
  <si>
    <t>64QAM,256QAM,otros</t>
  </si>
  <si>
    <t>FEC</t>
  </si>
  <si>
    <t>TÍTULO EN ELECTRONICA Y/O TELECOMUNICACIONES</t>
  </si>
  <si>
    <t>Copia del título profesional</t>
  </si>
  <si>
    <t>Copia de la certificación o registro  del titulo otorgado por el organismo competente</t>
  </si>
  <si>
    <t>Nombre del Nodo</t>
  </si>
  <si>
    <t>Dirección</t>
  </si>
  <si>
    <t>Coordenadas Geográficas</t>
  </si>
  <si>
    <t>CARACTERÍSTICAS DE LA PROGRAMACIÓN</t>
  </si>
  <si>
    <t>1.- CATEGORÍA DE LA PROGRAMACIÓN:</t>
  </si>
  <si>
    <t>Canales internacionales de video vía satélite</t>
  </si>
  <si>
    <t>* En caso de requerir canal local, llenar formulario SAV-T-007</t>
  </si>
  <si>
    <t>REQUISITOS DEL PROFESIONAL TÉCNICO</t>
  </si>
  <si>
    <t xml:space="preserve">ANEXOS TÉCNICOS </t>
  </si>
  <si>
    <t>Suscrito por un ingeniero en Electrónica y/o Telecomunicaciones</t>
  </si>
  <si>
    <t>UBICACIÓN GEOGRÁFICA ANTENA</t>
  </si>
  <si>
    <t>CODIGO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</si>
  <si>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</si>
  <si>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</si>
  <si>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</si>
  <si>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</si>
  <si>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</si>
  <si>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</si>
  <si>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</si>
  <si>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</si>
  <si>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</si>
  <si>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 xml:space="preserve">PAÍS DE ORIGEN </t>
  </si>
  <si>
    <t>Moduladores</t>
  </si>
  <si>
    <t>Codificadores</t>
  </si>
  <si>
    <t xml:space="preserve">DESCRIPCION </t>
  </si>
  <si>
    <t>COMPONENTE</t>
  </si>
  <si>
    <t>RED TRONCAL</t>
  </si>
  <si>
    <t>RED DISTRIBUCIÓN</t>
  </si>
  <si>
    <t>Indicar los dispositivos de seguridad humana
Puestas a tierra y servicio de guardianía que dispondrán las estaciones terrenas</t>
  </si>
  <si>
    <t>CARACTERÍSTICAS DE LOS EQUIPOS</t>
  </si>
  <si>
    <t>Internacionales</t>
  </si>
  <si>
    <t>Enlace 4</t>
  </si>
  <si>
    <t>Enlace 5</t>
  </si>
  <si>
    <t>UBICACIÓN</t>
  </si>
  <si>
    <t>DESTINO</t>
  </si>
  <si>
    <t>TIPO DE FIBRA</t>
  </si>
  <si>
    <t>ORIGEN</t>
  </si>
  <si>
    <t>Canales internacionales de video vía aire, fibra óptica u otros medios</t>
  </si>
  <si>
    <t>16QAM,QPSK,otros</t>
  </si>
  <si>
    <t>LUGAR DE RECEPCION</t>
  </si>
  <si>
    <t>Tecnología:</t>
  </si>
  <si>
    <t>TASA DE TRANSMISIÓN DEL CANAL [Mbps]</t>
  </si>
  <si>
    <t>CAPACIDAD DE LA PORTADORA [Mbps]</t>
  </si>
  <si>
    <t>1.3.- ENLACES MICROONDAS:</t>
  </si>
  <si>
    <t>FRECUENCIA</t>
  </si>
  <si>
    <t>* Indicar si es interactivo</t>
  </si>
  <si>
    <t>3.1.1.1.2.2- DETALLE DE LOS ENLACES DE CONECTIVIDAD</t>
  </si>
  <si>
    <t>1.4.- ENLACES DE FIBRA</t>
  </si>
  <si>
    <t>1.5.- SEÑALES DE RETORNO DEL SISTEMA</t>
  </si>
  <si>
    <t>1.6.- OTROS MEDIOS (especificar)</t>
  </si>
  <si>
    <t>1.- DATOS DE LA CABECERA:</t>
  </si>
  <si>
    <t>TOTAL DE CANALES SOLICITADOS QUE SE TRANSMITEN DESDE LA CABECERA</t>
  </si>
  <si>
    <t>3.-CARACTERISTICAS TÉCNICAS DE LA RED</t>
  </si>
  <si>
    <t>Modulación de las señales transmitidas (DOWN):</t>
  </si>
  <si>
    <t>Modulación de las señales de retorno (UP):</t>
  </si>
  <si>
    <t>Especificar todos los elementos de red</t>
  </si>
  <si>
    <t>RED DE ACCESO</t>
  </si>
  <si>
    <t>Set-top box*</t>
  </si>
  <si>
    <t>Canales : VoD / Pague por ver/ Pague por ver impulsivo / Interactivos / mosaicos /OTROS</t>
  </si>
  <si>
    <t>2.- DATOS DE LOS HUBS:</t>
  </si>
  <si>
    <t>DIRECCIÓN DEL HUB:</t>
  </si>
  <si>
    <t>COORDENADAS GEOGRÁFICAS DEL HUB:</t>
  </si>
  <si>
    <t>TOTAL DE CANALES SOLICITADOS QUE SE TRANSMITEN DESDE ESTE HUB</t>
  </si>
  <si>
    <t>* DE SER NECESARIO COPIAR Y PEGAR EL FORMATO HASTA ESPECIFICAR TODOS LOS HUBS</t>
  </si>
  <si>
    <t>cabecera, nombre del HUB, nombre del nodo de fibra</t>
  </si>
  <si>
    <t>CARACTERÍSTICAS TÉCNICAS DE LA CABECERA, HUBS Y RED</t>
  </si>
  <si>
    <t>CARACTERÍSTICAS TÉCNICAS DE RECEPCIÓN DE LA CABECERA Y HUBS</t>
  </si>
  <si>
    <t>TOTAL DE CANALES (CABECERA Y HUBS)</t>
  </si>
  <si>
    <t>HUB</t>
  </si>
  <si>
    <t>NÚMERO DE REGISTO EN LA SENESCYT</t>
  </si>
  <si>
    <t>Adjuntar :</t>
  </si>
  <si>
    <t>FORMULARIO SAVD-T-001</t>
  </si>
  <si>
    <t>Parroquia</t>
  </si>
  <si>
    <t>DIRECCIÓN DEL HEAD END/CABECERA DE RED:</t>
  </si>
  <si>
    <t>COORDENADAS GEOGRÁFICAS DEL HEAD END/LA CABECERA DE RED:</t>
  </si>
  <si>
    <t>Sur</t>
  </si>
  <si>
    <t>Oeste</t>
  </si>
  <si>
    <t>Norte</t>
  </si>
  <si>
    <t>NOMBRE DEL HUB:</t>
  </si>
  <si>
    <t>3.1.- SISTEMA DE TRANSPORTE</t>
  </si>
  <si>
    <t>3.1.1.  RED TRONCAL:</t>
  </si>
  <si>
    <t>3.1.2.- RED DISTRIBUCIÓN:</t>
  </si>
  <si>
    <t>3.1.3.- RED DE ACCESO:</t>
  </si>
  <si>
    <t>3.1.5.- DESCRIPCIÓN DE LOS NODOS DE FIBRA</t>
  </si>
  <si>
    <t>altura
[msnm]</t>
  </si>
  <si>
    <t>orientación</t>
  </si>
  <si>
    <t>resultado decimal</t>
  </si>
  <si>
    <t>NODO INICIO</t>
  </si>
  <si>
    <t>NODO DESTINO</t>
  </si>
  <si>
    <t>Nombre del Nodo Inicio</t>
  </si>
  <si>
    <t>Dirección Nodo Inicio</t>
  </si>
  <si>
    <t>Coordenadas Geográficas Nodo Inicio</t>
  </si>
  <si>
    <t>Nombre del Nodo Destino</t>
  </si>
  <si>
    <t>Dirección Nodo Destino</t>
  </si>
  <si>
    <t>Coordenadas Geográficas Nodo Destino</t>
  </si>
  <si>
    <t>3.2.- CONECTIVIDAD</t>
  </si>
  <si>
    <t>3.2.1.- CONFIGURACIÓN DEL NODO (DE HUB O DE FIBRA)</t>
  </si>
  <si>
    <t>3.2.1.- DESCIPCIÓN DEL ENLACE ENTRE LOS NODOS (DE HUB O DE FIBRA)</t>
  </si>
  <si>
    <t>PROVEEDOR</t>
  </si>
  <si>
    <t>MEDIO DE CONEXIÓN</t>
  </si>
  <si>
    <t>Enlace 6</t>
  </si>
  <si>
    <t>Enlace 7</t>
  </si>
  <si>
    <t>Enlace 8</t>
  </si>
  <si>
    <t>n</t>
  </si>
  <si>
    <t>Distancia enlace [Km]:</t>
  </si>
  <si>
    <t>Capacidad del Enlace [Mbps]:</t>
  </si>
  <si>
    <t>Potencia del Transmisor [dBm]:</t>
  </si>
  <si>
    <t>Pérdidas [dB]:</t>
  </si>
  <si>
    <t>FORMULARIO SAVD-T-002</t>
  </si>
  <si>
    <t>GANANCIA
[dBi]</t>
  </si>
  <si>
    <t>Detalle</t>
  </si>
  <si>
    <t>DIAMETRO
[m]</t>
  </si>
  <si>
    <t>FORMULARIO SAVD-T-003</t>
  </si>
  <si>
    <t>PROVEEDOR DEL ENLACE</t>
  </si>
  <si>
    <t>Canal del Estado ECUADOR TV</t>
  </si>
  <si>
    <t>Antenas Satelitales</t>
  </si>
  <si>
    <t>Receptores Satelitales (IRD)</t>
  </si>
  <si>
    <t>NOMBRE DEL NODO DE PROCESAMIENTO</t>
  </si>
  <si>
    <t>EQUIPO TERMINAL DEL SUSCRIPTOR</t>
  </si>
  <si>
    <t xml:space="preserve">HEAD END / CABECERA DE RED </t>
  </si>
  <si>
    <t>FORMULARIO SAVD-T-005</t>
  </si>
  <si>
    <t>FORMULARIO SAVD-T-004</t>
  </si>
  <si>
    <r>
      <rPr>
        <b/>
        <sz val="10"/>
        <rFont val="Arial"/>
        <family val="2"/>
      </rPr>
      <t>Anexar:
Planos de Red Geo referenciados que incluirán:
Para Redes Aéreas.-</t>
    </r>
    <r>
      <rPr>
        <sz val="10"/>
        <rFont val="Arial"/>
        <family val="2"/>
      </rPr>
      <t xml:space="preserve">
- Ubicación, Longitud del tendido de red, elementos de la red, Georeferenciación de los postes utilizados en la red, Georeferenciación de los Nodos de Distribución y número de Cables Aéreos, en caso de utilizar fibra óptica describir el número de hilos de la fibra óptica instalados.
</t>
    </r>
    <r>
      <rPr>
        <b/>
        <sz val="10"/>
        <rFont val="Arial"/>
        <family val="2"/>
      </rPr>
      <t>Para Redes Subterráneas.-</t>
    </r>
    <r>
      <rPr>
        <sz val="10"/>
        <rFont val="Arial"/>
        <family val="2"/>
      </rPr>
      <t xml:space="preserve">
- Ubicación y Longitud de Redes Subterráneas, Georeferenciación de Cámaras de revisión, el Número y Dimensiones de los Ductos y Canales, incluyendo el número de cables y/o el número de hilos de fibra instalados, con el grado de detalle suficiente.
Los Planos de Red deben ser presentados con el grado de detalle suficiente en forma Impresa y en formato Digital (ArcGIS, Shapefile o equivalentes).
</t>
    </r>
    <r>
      <rPr>
        <b/>
        <sz val="10"/>
        <rFont val="Arial"/>
        <family val="2"/>
      </rPr>
      <t>Diagrama de Equipos en el Head End
Diagrama de la Red y de Conectividad</t>
    </r>
  </si>
  <si>
    <t>Anexar:
Catálogos Técnicos de todos los equipos y elementos de los diferentes componentes del sistema</t>
  </si>
  <si>
    <t>Nombre:</t>
  </si>
  <si>
    <t>Registro SENESCYT:</t>
  </si>
  <si>
    <t>1.- DATOS CANAL LOCAL:</t>
  </si>
  <si>
    <t>DIRECCIÓN DEL HEAD END:</t>
  </si>
  <si>
    <t>COORDENADAS GEOGRÁFICAS DEL HEAD END:</t>
  </si>
  <si>
    <t>No. DE CANALES LOCALES:</t>
  </si>
  <si>
    <t>Para Guía de Programación</t>
  </si>
  <si>
    <t>Para Programación Propia</t>
  </si>
  <si>
    <t>Total Canales Locales</t>
  </si>
  <si>
    <t>HORARIO DE PROGRAMACIÓN (DIARIO)</t>
  </si>
  <si>
    <t>HORAS</t>
  </si>
  <si>
    <t>2.-CARACTERÍSTICAS DE OPERACIÓN:</t>
  </si>
  <si>
    <t>CANAL (DE RECEPCIÓN DEL SUSCRIPTOR)</t>
  </si>
  <si>
    <t>TIPO DE CANAL LOCAL</t>
  </si>
  <si>
    <t>Canal Local para Programación Propia</t>
  </si>
  <si>
    <t>3.- EQUIPOS:</t>
  </si>
  <si>
    <t>Canal Local para Guía de Programación</t>
  </si>
  <si>
    <t>DESCRIPCION CANAL LOCAL</t>
  </si>
  <si>
    <t>EQUIPO QUE CONSERVARÁ LA PROGRAMACIÓN POR LO MENOS 180 DÍAS</t>
  </si>
  <si>
    <t>5.- DIAGRAMAS DE LOS EQUIPOS EN EL ESTUDIO</t>
  </si>
  <si>
    <t>Anexar Diagrama de Equipos</t>
  </si>
  <si>
    <t>6.- CATÁLOGOS TÉCNICOS</t>
  </si>
  <si>
    <t>Anexar Catálogos Técnicos de todos los Equipos</t>
  </si>
  <si>
    <t>Suscrito por un ingeniero en Electrónica y Telecomunicaciones</t>
  </si>
  <si>
    <t>FORMULARIO SAVD-T-007</t>
  </si>
  <si>
    <t>1.- DATOS DE LA CABECERA :</t>
  </si>
  <si>
    <t>CARACTERÍSTICAS TÉCNICAS PARA INCREMENTO, DECREMENTO O ACTUALIZACIÓN DE CANALES</t>
  </si>
  <si>
    <t>2. FUENTES DE PROGRAMACIÓN AUTORIZADA</t>
  </si>
  <si>
    <t>3. FUENTES DE PROGRAMACIÓN SOLICITADA</t>
  </si>
  <si>
    <t>3. FUENTES DE PROGRAMACIÓN FINAL A SER AUTORIZADA</t>
  </si>
  <si>
    <t>FORMULARIO SAVD-T-013</t>
  </si>
  <si>
    <t>TOTAL DE CANALES AUTORIZADOS QUE SE TRANSMITEN DESDE LA CABECERA</t>
  </si>
  <si>
    <t>ACTUALIZACIÓN DE LA GRILLA DE PROGRAMACIÓN</t>
  </si>
  <si>
    <t>1. GRILLA DE PROGRAMACIÓN AUTORIZADA</t>
  </si>
  <si>
    <t>2. GRILLA DE PROGRAMACIÓN SOLICITADA</t>
  </si>
  <si>
    <t>3. GRILLA DE PROGRAMACIÓN FINAL A SER AUTORIZADA</t>
  </si>
  <si>
    <t>FORMULARIO SAVD-T-014</t>
  </si>
  <si>
    <t>INCREMENTO, DECREMENTO O ACTUALIZACIÓN ANTENAS CLASE III DE RECEPCIÓN</t>
  </si>
  <si>
    <t>1. AUTORIZADAS</t>
  </si>
  <si>
    <t>2. SOLICITADAS</t>
  </si>
  <si>
    <t>3. TOTAL DE ANTENAS SATELITALES A SER AUTORIZADAS</t>
  </si>
  <si>
    <t>FORMULARIO SAVD-T-015</t>
  </si>
  <si>
    <t>INCREMENTO, DECREMENTO O ACTUALIZACIÓN DE FORMAS DE RECEPCION</t>
  </si>
  <si>
    <t>AUTORIZADO</t>
  </si>
  <si>
    <t>1.- ANTENAS DE RECEPCIÓN AIRE (OFF AIR):</t>
  </si>
  <si>
    <t>2.- ENLACES MICROONDAS:</t>
  </si>
  <si>
    <t>3.- ENLACES DE FIBRA</t>
  </si>
  <si>
    <t>4.- SEÑALES DE RETORNO DEL SISTEMA</t>
  </si>
  <si>
    <t>5.- OTROS MEDIOS (especificar)</t>
  </si>
  <si>
    <t>SOLICITADO</t>
  </si>
  <si>
    <t>FINAL</t>
  </si>
  <si>
    <t>FORMULARIO SAVD-T-015.1</t>
  </si>
  <si>
    <t>FORMULARIO SAVD- T-016</t>
  </si>
  <si>
    <t>CARACTERÍSTICAS TÉCNICAS PARA REUBICACIÓN DE LA CABECERA O  DEL HUB DE SISTEMAS DE AUDIO Y VIDEO POR SUSCRIPCIÓN</t>
  </si>
  <si>
    <t>1.- DATOS DE LA CABECERA O DEL HUB</t>
  </si>
  <si>
    <t>1.1.- PARÁMETROS AUTORIZADOS</t>
  </si>
  <si>
    <t>DIRECCIÓN DE LA CABECERA O DEL HUB:</t>
  </si>
  <si>
    <t>COORDENADAS GEOGRÁFICAS DE LA CABECERA O DEL HUB:</t>
  </si>
  <si>
    <t>*Especificar solo para HUBS</t>
  </si>
  <si>
    <t>1.2.- PARÁMETROS SOLICITADOS PARA LA REUBICACIÓN</t>
  </si>
  <si>
    <t>NOMBRE:</t>
  </si>
  <si>
    <t>FORMULARIO SAVD- T-017</t>
  </si>
  <si>
    <t>PARÁMETROS TÉCNICOS PARA LA REUBICACIÓN DE LA CABECERA O HUB</t>
  </si>
  <si>
    <t>1.- EQUIPOS Y COMPONENTES REQUERIDOS PARA LA REUBICACIÓN DE LA CABECERA O HUB</t>
  </si>
  <si>
    <t>DESCRIPCION EQUIPOS</t>
  </si>
  <si>
    <t>2.- CONECTIVIDAD DE LA NUEVA UBICACIÓN DE LA CABECERA O HUB  CON LA RED TRONCAL</t>
  </si>
  <si>
    <t>DESCRIPCIÓN DE LOS NODOS DE FIBRA</t>
  </si>
  <si>
    <t>latitud</t>
  </si>
  <si>
    <t>longitud</t>
  </si>
  <si>
    <t>altura</t>
  </si>
  <si>
    <t>CONFIGURACIÓN DEL NODO</t>
  </si>
  <si>
    <t>ENLACE</t>
  </si>
  <si>
    <t>NODO A (ORIGEN)</t>
  </si>
  <si>
    <t>NODO B (DESTINO)</t>
  </si>
  <si>
    <t xml:space="preserve">COORDENADAS NODO A </t>
  </si>
  <si>
    <t>COORDENADAS  NODO B</t>
  </si>
  <si>
    <t>MEDIO DE CONEXIÓN*</t>
  </si>
  <si>
    <t>DETALLE DE LOS ENLACES DE CONECTIVIDAD</t>
  </si>
  <si>
    <t>Tendido de cable (Ductos, Postes u Otros):</t>
  </si>
  <si>
    <t>Distancia enlace:</t>
  </si>
  <si>
    <t>Potencia del Transmisor:</t>
  </si>
  <si>
    <t>Pérdidas en el cable:</t>
  </si>
  <si>
    <t>RED DISTRIBUCIÓN:</t>
  </si>
  <si>
    <t>Componentes de la red  de distribución :</t>
  </si>
  <si>
    <t>PROCEDIMIENTO O PLAN DE TRASLADO</t>
  </si>
  <si>
    <t>NOTIFICACIÓN USUARIOS</t>
  </si>
  <si>
    <t>MODIFICACIÓN O ACTUALIZACIÓN DE REDES DEL SISTEMA</t>
  </si>
  <si>
    <t>1.- DATOS DEL HEAD END PRIMARIO (ESTACIÓN TRANSMISORA) :</t>
  </si>
  <si>
    <t>TOTAL DE CANALES SOLICITADOS</t>
  </si>
  <si>
    <t>2.-CARACTERISTICAS TÉCNICAS DE LA RED</t>
  </si>
  <si>
    <t>2.1.- DESCRIPCIÓN DE LAS REDES</t>
  </si>
  <si>
    <t>2.1.1.- RED/SISTEMA DE TRANSPORTE</t>
  </si>
  <si>
    <t>2.1.1.1.  RED TRONCAL:</t>
  </si>
  <si>
    <t>Tipo de red:</t>
  </si>
  <si>
    <t>2.1.1.2.- RED DISTRIBUCIÓN:</t>
  </si>
  <si>
    <t>2.1.2.- RED DE SUSCRIPTOR/ ACCESO:</t>
  </si>
  <si>
    <t>Modulación de canal directo:</t>
  </si>
  <si>
    <t>2.2.- RED DE CONECTIVIDAD</t>
  </si>
  <si>
    <t>2.2.2.- DETALLE DE LOS ENLACES DE RED DE CONECTIVIDAD</t>
  </si>
  <si>
    <t>FORMULARIO SAVD-T-018</t>
  </si>
  <si>
    <t>GEOREFERENCIACIÓN  DE LAS REDES DEL SISTEMA</t>
  </si>
  <si>
    <t>1.- LONGITUD TOTAL DE LA RED FÍSICA</t>
  </si>
  <si>
    <t>Medio de Transmisión
[Coaxial, Fibra Óptica, etc.]</t>
  </si>
  <si>
    <t>Longitud Total Utilizada
[m]</t>
  </si>
  <si>
    <t>Medio de Transmisión</t>
  </si>
  <si>
    <t>2x2</t>
  </si>
  <si>
    <t>Coaxial RG-500</t>
  </si>
  <si>
    <t>Longitud Total utilizando Cable Coaxial</t>
  </si>
  <si>
    <t>3x2</t>
  </si>
  <si>
    <t>Coaxial RG-6</t>
  </si>
  <si>
    <t>Longitud Total utilizando Fibra Óptica</t>
  </si>
  <si>
    <t>3x3</t>
  </si>
  <si>
    <t>Coaxial RG-11</t>
  </si>
  <si>
    <t>4x2</t>
  </si>
  <si>
    <t>Fibra Óptica</t>
  </si>
  <si>
    <t>1x6</t>
  </si>
  <si>
    <t>2.- DESCRIPCIÓN DE LA GEOREFERENCIACIÓN DE LA RED FÍSICA</t>
  </si>
  <si>
    <t>RED: AÉREA (Postes) ó SUBTERRANEA (Ductos)</t>
  </si>
  <si>
    <t>Ubicación del Poste ó de la Cámara de Revisión</t>
  </si>
  <si>
    <t>Coordenadas Geográficas del Poste ó Cámara de Revisión</t>
  </si>
  <si>
    <t>COMPLETAR EN CASO DE RED FÍSICA AÉREA</t>
  </si>
  <si>
    <t>COMPLETAR EN CASO DE RED SUBTERRANEA</t>
  </si>
  <si>
    <t>Número de cables correspondientes a la red instalados en el poste</t>
  </si>
  <si>
    <t>Distancia con el siguiente Poste
(n+1) [m]</t>
  </si>
  <si>
    <t>Número de hilos de fibra óptica instalados en el poste (Opcional)</t>
  </si>
  <si>
    <t>Número de ductos o canales en la cámara</t>
  </si>
  <si>
    <t>Distancia con la siguiente Cámara de Revisión
(n+1) [m]</t>
  </si>
  <si>
    <t>Tipo de Arreglo de los Ductos</t>
  </si>
  <si>
    <t>Dimensión del Ducto o Canal
[mm]</t>
  </si>
  <si>
    <t>Dimensión del Triducto para Fibra Óptica
[mm]</t>
  </si>
  <si>
    <t>Número de cables por Ducto correspondientes a la red</t>
  </si>
  <si>
    <t>Número de fibras por Triducto</t>
  </si>
  <si>
    <t>Número de hilos de fibras por Triducto</t>
  </si>
  <si>
    <t>FORMULARIO SAVD-T-019</t>
  </si>
  <si>
    <t>3.1.5.1.- DESCRIPCIÓN DE LOS ENLACES ENTRE NODOS DE FIBRA</t>
  </si>
  <si>
    <t>RECEPCIÓN
[GHz]</t>
  </si>
  <si>
    <t>CAPACIDAD PARA VARIAR FRECUENCIA
[MHz]</t>
  </si>
  <si>
    <t>UBICACION SATÉLITE</t>
  </si>
  <si>
    <t>MÉTODO RASTREO</t>
  </si>
  <si>
    <t>MODULACIÓN</t>
  </si>
  <si>
    <t>FRECUENCIA
[MHz]</t>
  </si>
  <si>
    <t>CAPACIDAD 
[Mbps]</t>
  </si>
  <si>
    <t>BANDA DE RECEPCIÓN
[MHz]</t>
  </si>
  <si>
    <t>Canales nacionales vía satélite</t>
  </si>
  <si>
    <t>Canales nacionales  vía aire, enlaces microondas, enlaces fibra óptica u otros medios</t>
  </si>
  <si>
    <t xml:space="preserve">RECEPCIÓN </t>
  </si>
  <si>
    <t>RANGO FRECUENCIAS PORTADORA
[MHZ]</t>
  </si>
  <si>
    <t>CANAL</t>
  </si>
  <si>
    <t>TIPO CANAL RECEPTADO EN  LA CABECERA</t>
  </si>
  <si>
    <t>ORIGEN DE CANAL</t>
  </si>
  <si>
    <t>FORMATO</t>
  </si>
  <si>
    <t>CODIFICACIÓN DE FUENTE</t>
  </si>
  <si>
    <t xml:space="preserve">ESTÁNDAR     </t>
  </si>
  <si>
    <t>CATEGORÍA</t>
  </si>
  <si>
    <t>(Especificar todos los elementos de red)</t>
  </si>
  <si>
    <t>frecuencia [MHz]:*</t>
  </si>
  <si>
    <t xml:space="preserve">Valor agregado  </t>
  </si>
  <si>
    <t>Audio</t>
  </si>
  <si>
    <t>G/T
[dB/°K]</t>
  </si>
  <si>
    <t xml:space="preserve">PROVEEDOR </t>
  </si>
  <si>
    <t xml:space="preserve">CAPACIDAD </t>
  </si>
  <si>
    <t>Enlace 9</t>
  </si>
  <si>
    <t>2.1.1.2.1.- DESCRIPCIÓN DE LOS NODOS ÓPTICOS Y/O AMPLIFICADORES TRONCALES SOLICITADOS</t>
  </si>
  <si>
    <t>Equipo</t>
  </si>
  <si>
    <t>Amplificador Troncal</t>
  </si>
  <si>
    <t>Nodo Óptico</t>
  </si>
  <si>
    <t>2.1.1.2.2.- DESCRIPCIÓN DE LOS ENLACES ENTRE NODOS ÓPTICOS Y/O AMPLIFICADORES TRONCALES SOLICITADOS</t>
  </si>
  <si>
    <t>Aéreo</t>
  </si>
  <si>
    <t>Subterráneo</t>
  </si>
  <si>
    <t>2.2.1.- CONFIGURACIÓN DEL NODO DE CONECTIVIDAD SOLICITADO</t>
  </si>
  <si>
    <t>2.2.2.- DESCRIPCIÓN DEL ENLACE ENTRE NODOS DE CONECTIVIDAD SOLICITADO</t>
  </si>
  <si>
    <t>Declaro que el estudio de ingeniería, planos de equipos e instalaciones y demás documentación técnica los presento bajo mi responsabilidad; la profesión que mantengo se encuentra dentro del campo de la ingeniería en Electrónica y/o Telecomunicaciones; manifiesto que conozco la Ley de Radiodifusión y Televisión, Ley Orgánica de Comunicación; sus Reglamentos Generales, Reglamento de Audio y Video por suscripción y Normas Técnicas Generales.</t>
  </si>
  <si>
    <t>Televisión digital por cable, IPTV, Otros</t>
  </si>
  <si>
    <t>TRAMO 
(Aéreo o Subterráneo)</t>
  </si>
  <si>
    <t>TRAMO 
(Aéreo o Subterráneo</t>
  </si>
  <si>
    <t>Tendido de cable (Aéreo o Subterráneo):</t>
  </si>
  <si>
    <t>* En el caso de utilizar espectro radioeléctrico</t>
  </si>
  <si>
    <t>CARACTERÍSTICAS DE CANAL LOCAL</t>
  </si>
  <si>
    <t>Especificar en plano texto el cronograma de la reubicación</t>
  </si>
  <si>
    <t>Especificar en plano texto la forma de notificación a los usuarios en forma previa a la suspensión del servicio por reubicación  de la cabecera o nodo de procesamiento.</t>
  </si>
  <si>
    <t>FORMULARIO SAVD-T-006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</si>
</sst>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i/>
      <sz val="1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72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2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11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left" indent="6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/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1" fillId="0" borderId="4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0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justify" wrapText="1"/>
    </xf>
    <xf numFmtId="0" fontId="1" fillId="0" borderId="4" xfId="0" applyFont="1" applyBorder="1" applyAlignment="1"/>
    <xf numFmtId="0" fontId="3" fillId="0" borderId="0" xfId="0" applyFont="1" applyAlignment="1"/>
    <xf numFmtId="0" fontId="14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6" xfId="0" applyFont="1" applyBorder="1"/>
    <xf numFmtId="0" fontId="2" fillId="0" borderId="4" xfId="0" applyFont="1" applyBorder="1"/>
    <xf numFmtId="0" fontId="1" fillId="0" borderId="3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1" xfId="0" applyFont="1" applyBorder="1"/>
    <xf numFmtId="0" fontId="2" fillId="0" borderId="5" xfId="0" applyFont="1" applyBorder="1"/>
    <xf numFmtId="0" fontId="5" fillId="5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6" xfId="0" applyFont="1" applyBorder="1"/>
    <xf numFmtId="0" fontId="1" fillId="0" borderId="6" xfId="0" applyFont="1" applyBorder="1"/>
    <xf numFmtId="0" fontId="2" fillId="0" borderId="47" xfId="0" applyFont="1" applyBorder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left" indent="4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4" fillId="5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3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Fill="1" applyAlignment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1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5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7" fillId="0" borderId="0" xfId="0" applyFont="1"/>
    <xf numFmtId="3" fontId="1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5" fillId="0" borderId="0" xfId="0" applyFont="1" applyFill="1" applyAlignment="1">
      <alignment horizontal="justify"/>
    </xf>
    <xf numFmtId="0" fontId="20" fillId="0" borderId="0" xfId="0" applyFont="1" applyAlignment="1"/>
    <xf numFmtId="0" fontId="5" fillId="5" borderId="9" xfId="0" applyFont="1" applyFill="1" applyBorder="1" applyAlignment="1">
      <alignment horizontal="justify" vertical="center" wrapText="1"/>
    </xf>
    <xf numFmtId="0" fontId="25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7" fillId="0" borderId="0" xfId="0" applyFont="1"/>
    <xf numFmtId="0" fontId="4" fillId="0" borderId="0" xfId="0" applyFont="1" applyAlignment="1">
      <alignment horizontal="left" indent="6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4" xfId="0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5" xfId="0" applyFont="1" applyBorder="1" applyAlignment="1">
      <alignment vertical="center"/>
    </xf>
    <xf numFmtId="0" fontId="20" fillId="0" borderId="0" xfId="0" applyFont="1"/>
    <xf numFmtId="0" fontId="4" fillId="0" borderId="0" xfId="0" applyFont="1" applyAlignment="1"/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indent="6"/>
    </xf>
    <xf numFmtId="0" fontId="18" fillId="0" borderId="0" xfId="0" applyFont="1" applyAlignment="1">
      <alignment horizontal="justify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" fillId="0" borderId="15" xfId="0" applyFont="1" applyBorder="1"/>
    <xf numFmtId="0" fontId="1" fillId="0" borderId="9" xfId="0" applyFont="1" applyBorder="1"/>
    <xf numFmtId="0" fontId="1" fillId="0" borderId="14" xfId="0" applyFont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0" fontId="11" fillId="0" borderId="1" xfId="0" applyFont="1" applyBorder="1"/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0" xfId="0" applyFont="1" applyBorder="1"/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37" xfId="0" applyFont="1" applyBorder="1" applyAlignment="1">
      <alignment horizontal="center" vertical="justify" wrapText="1"/>
    </xf>
    <xf numFmtId="0" fontId="1" fillId="0" borderId="22" xfId="0" applyFont="1" applyBorder="1" applyAlignment="1">
      <alignment horizontal="center" vertical="justify" wrapText="1"/>
    </xf>
    <xf numFmtId="0" fontId="1" fillId="0" borderId="23" xfId="0" applyFont="1" applyBorder="1" applyAlignment="1">
      <alignment horizontal="center" vertical="justify" wrapText="1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5" borderId="35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1" fillId="5" borderId="34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" fillId="5" borderId="35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5" fillId="5" borderId="7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" fillId="5" borderId="39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1" fillId="5" borderId="38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vertical="center" wrapText="1"/>
    </xf>
    <xf numFmtId="0" fontId="5" fillId="5" borderId="51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vertical="center" wrapText="1"/>
    </xf>
    <xf numFmtId="0" fontId="5" fillId="5" borderId="5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44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2" fillId="4" borderId="0" xfId="0" applyFont="1" applyFill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wrapText="1"/>
    </xf>
    <xf numFmtId="0" fontId="22" fillId="4" borderId="0" xfId="0" applyFont="1" applyFill="1" applyAlignment="1">
      <alignment horizontal="center"/>
    </xf>
    <xf numFmtId="0" fontId="19" fillId="5" borderId="10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9" fillId="5" borderId="25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wrapText="1"/>
    </xf>
    <xf numFmtId="0" fontId="20" fillId="0" borderId="0" xfId="0" applyFont="1" applyAlignment="1">
      <alignment horizontal="left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9" fillId="5" borderId="27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left" vertical="center" wrapText="1"/>
    </xf>
    <xf numFmtId="0" fontId="19" fillId="5" borderId="38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9" fillId="5" borderId="8" xfId="0" applyFont="1" applyFill="1" applyBorder="1" applyAlignment="1">
      <alignment vertical="center" wrapText="1"/>
    </xf>
    <xf numFmtId="0" fontId="19" fillId="5" borderId="9" xfId="0" applyFont="1" applyFill="1" applyBorder="1" applyAlignment="1">
      <alignment vertical="center" wrapText="1"/>
    </xf>
    <xf numFmtId="0" fontId="25" fillId="5" borderId="39" xfId="0" applyFont="1" applyFill="1" applyBorder="1" applyAlignment="1">
      <alignment horizontal="left" vertical="center" wrapText="1"/>
    </xf>
    <xf numFmtId="0" fontId="25" fillId="5" borderId="26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5" borderId="50" xfId="0" applyFont="1" applyFill="1" applyBorder="1" applyAlignment="1">
      <alignment horizontal="left" vertical="center" wrapText="1"/>
    </xf>
    <xf numFmtId="0" fontId="25" fillId="5" borderId="51" xfId="0" applyFont="1" applyFill="1" applyBorder="1" applyAlignment="1">
      <alignment horizontal="left" vertical="center" wrapText="1"/>
    </xf>
    <xf numFmtId="0" fontId="25" fillId="5" borderId="32" xfId="0" applyFont="1" applyFill="1" applyBorder="1" applyAlignment="1">
      <alignment horizontal="left" vertical="center" wrapText="1"/>
    </xf>
    <xf numFmtId="0" fontId="25" fillId="5" borderId="58" xfId="0" applyFont="1" applyFill="1" applyBorder="1" applyAlignment="1">
      <alignment horizontal="left" vertical="center" wrapText="1"/>
    </xf>
    <xf numFmtId="0" fontId="25" fillId="5" borderId="30" xfId="0" applyFont="1" applyFill="1" applyBorder="1" applyAlignment="1">
      <alignment horizontal="left" vertical="center" wrapText="1"/>
    </xf>
    <xf numFmtId="0" fontId="25" fillId="5" borderId="5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9" fillId="5" borderId="39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5" borderId="60" xfId="0" applyFont="1" applyFill="1" applyBorder="1" applyAlignment="1">
      <alignment horizontal="center"/>
    </xf>
    <xf numFmtId="0" fontId="19" fillId="5" borderId="41" xfId="0" applyFont="1" applyFill="1" applyBorder="1" applyAlignment="1">
      <alignment horizontal="center"/>
    </xf>
    <xf numFmtId="0" fontId="19" fillId="5" borderId="61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5" borderId="25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5" borderId="16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5" borderId="64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2676525</xdr:colOff>
      <xdr:row>3</xdr:row>
      <xdr:rowOff>36731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79375</xdr:rowOff>
    </xdr:from>
    <xdr:to>
      <xdr:col>3</xdr:col>
      <xdr:colOff>419100</xdr:colOff>
      <xdr:row>3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79375</xdr:rowOff>
    </xdr:from>
    <xdr:to>
      <xdr:col>3</xdr:col>
      <xdr:colOff>387350</xdr:colOff>
      <xdr:row>3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63500</xdr:rowOff>
    </xdr:from>
    <xdr:to>
      <xdr:col>3</xdr:col>
      <xdr:colOff>450850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63500</xdr:rowOff>
    </xdr:from>
    <xdr:to>
      <xdr:col>3</xdr:col>
      <xdr:colOff>403225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47625</xdr:rowOff>
    </xdr:from>
    <xdr:to>
      <xdr:col>3</xdr:col>
      <xdr:colOff>371475</xdr:colOff>
      <xdr:row>2</xdr:row>
      <xdr:rowOff>127000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47625"/>
          <a:ext cx="260985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79375</xdr:rowOff>
    </xdr:from>
    <xdr:to>
      <xdr:col>2</xdr:col>
      <xdr:colOff>942975</xdr:colOff>
      <xdr:row>3</xdr:row>
      <xdr:rowOff>78006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57150</xdr:rowOff>
    </xdr:from>
    <xdr:to>
      <xdr:col>3</xdr:col>
      <xdr:colOff>495300</xdr:colOff>
      <xdr:row>4</xdr:row>
      <xdr:rowOff>65306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9550"/>
          <a:ext cx="2609850" cy="46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63500</xdr:rowOff>
    </xdr:from>
    <xdr:to>
      <xdr:col>3</xdr:col>
      <xdr:colOff>403225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63500</xdr:rowOff>
    </xdr:from>
    <xdr:to>
      <xdr:col>3</xdr:col>
      <xdr:colOff>514350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2</xdr:col>
      <xdr:colOff>323850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0</xdr:row>
      <xdr:rowOff>83344</xdr:rowOff>
    </xdr:from>
    <xdr:to>
      <xdr:col>3</xdr:col>
      <xdr:colOff>121443</xdr:colOff>
      <xdr:row>3</xdr:row>
      <xdr:rowOff>58162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" y="83344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79375</xdr:rowOff>
    </xdr:from>
    <xdr:to>
      <xdr:col>3</xdr:col>
      <xdr:colOff>244475</xdr:colOff>
      <xdr:row>3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79375</xdr:rowOff>
    </xdr:from>
    <xdr:to>
      <xdr:col>3</xdr:col>
      <xdr:colOff>387350</xdr:colOff>
      <xdr:row>3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63500</xdr:rowOff>
    </xdr:from>
    <xdr:to>
      <xdr:col>3</xdr:col>
      <xdr:colOff>450850</xdr:colOff>
      <xdr:row>3</xdr:row>
      <xdr:rowOff>109756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35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tabSelected="1" zoomScaleNormal="100" workbookViewId="0">
      <selection activeCell="A7" sqref="A7"/>
    </sheetView>
  </sheetViews>
  <sheetFormatPr baseColWidth="10" defaultRowHeight="12.75" x14ac:dyDescent="0.2"/>
  <cols>
    <col min="1" max="1" width="41.5703125" style="9" customWidth="1"/>
    <col min="2" max="2" width="6.5703125" style="9" customWidth="1"/>
    <col min="3" max="3" width="9" style="9" customWidth="1"/>
    <col min="4" max="4" width="8.140625" style="9" customWidth="1"/>
    <col min="5" max="5" width="8.85546875" style="9" customWidth="1"/>
    <col min="6" max="16384" width="11.42578125" style="9"/>
  </cols>
  <sheetData>
    <row r="5" spans="1:5" ht="15.75" x14ac:dyDescent="0.25">
      <c r="A5" s="283" t="s">
        <v>157</v>
      </c>
      <c r="B5" s="283"/>
      <c r="C5" s="283"/>
      <c r="D5" s="283"/>
      <c r="E5" s="283"/>
    </row>
    <row r="6" spans="1:5" ht="15.75" x14ac:dyDescent="0.25">
      <c r="A6" s="285"/>
      <c r="B6" s="285"/>
      <c r="C6" s="285"/>
      <c r="D6" s="285"/>
      <c r="E6" s="285"/>
    </row>
    <row r="7" spans="1:5" ht="15.75" x14ac:dyDescent="0.25">
      <c r="A7" s="10"/>
      <c r="B7" s="10"/>
      <c r="C7" s="10"/>
      <c r="D7" s="10"/>
      <c r="E7" s="10"/>
    </row>
    <row r="8" spans="1:5" ht="13.5" thickBot="1" x14ac:dyDescent="0.25">
      <c r="A8" s="284" t="s">
        <v>93</v>
      </c>
      <c r="B8" s="284"/>
      <c r="C8" s="284"/>
      <c r="D8" s="284"/>
      <c r="E8" s="284"/>
    </row>
    <row r="9" spans="1:5" ht="13.5" thickTop="1" x14ac:dyDescent="0.2"/>
    <row r="10" spans="1:5" ht="13.5" thickBot="1" x14ac:dyDescent="0.25"/>
    <row r="11" spans="1:5" x14ac:dyDescent="0.2">
      <c r="A11" s="274" t="s">
        <v>2</v>
      </c>
      <c r="B11" s="275"/>
      <c r="C11" s="275"/>
      <c r="D11" s="275"/>
      <c r="E11" s="276"/>
    </row>
    <row r="12" spans="1:5" ht="24" customHeight="1" x14ac:dyDescent="0.2">
      <c r="A12" s="289"/>
      <c r="B12" s="290"/>
      <c r="C12" s="290"/>
      <c r="D12" s="290"/>
      <c r="E12" s="291"/>
    </row>
    <row r="13" spans="1:5" ht="28.5" customHeight="1" x14ac:dyDescent="0.2">
      <c r="A13" s="11" t="s">
        <v>83</v>
      </c>
      <c r="B13" s="292"/>
      <c r="C13" s="293"/>
      <c r="D13" s="293"/>
      <c r="E13" s="294"/>
    </row>
    <row r="14" spans="1:5" ht="30.75" customHeight="1" thickBot="1" x14ac:dyDescent="0.25">
      <c r="A14" s="12" t="s">
        <v>155</v>
      </c>
      <c r="B14" s="295"/>
      <c r="C14" s="296"/>
      <c r="D14" s="296"/>
      <c r="E14" s="297"/>
    </row>
    <row r="15" spans="1:5" x14ac:dyDescent="0.2">
      <c r="A15" s="13" t="s">
        <v>156</v>
      </c>
      <c r="D15" s="14"/>
      <c r="E15" s="15" t="s">
        <v>0</v>
      </c>
    </row>
    <row r="16" spans="1:5" x14ac:dyDescent="0.2">
      <c r="A16" s="16" t="s">
        <v>84</v>
      </c>
      <c r="D16" s="14"/>
      <c r="E16" s="15" t="s">
        <v>1</v>
      </c>
    </row>
    <row r="17" spans="1:8" x14ac:dyDescent="0.2">
      <c r="A17" s="16" t="s">
        <v>85</v>
      </c>
      <c r="D17" s="14"/>
    </row>
    <row r="18" spans="1:8" ht="13.5" thickBot="1" x14ac:dyDescent="0.25">
      <c r="A18" s="14"/>
      <c r="D18" s="14"/>
    </row>
    <row r="19" spans="1:8" x14ac:dyDescent="0.2">
      <c r="A19" s="274" t="s">
        <v>42</v>
      </c>
      <c r="B19" s="275"/>
      <c r="C19" s="275"/>
      <c r="D19" s="275"/>
      <c r="E19" s="276"/>
    </row>
    <row r="20" spans="1:8" ht="79.5" customHeight="1" thickBot="1" x14ac:dyDescent="0.25">
      <c r="A20" s="286" t="s">
        <v>381</v>
      </c>
      <c r="B20" s="287"/>
      <c r="C20" s="287"/>
      <c r="D20" s="287"/>
      <c r="E20" s="288"/>
    </row>
    <row r="21" spans="1:8" x14ac:dyDescent="0.2">
      <c r="A21" s="14"/>
      <c r="D21" s="14"/>
    </row>
    <row r="22" spans="1:8" ht="13.5" thickBot="1" x14ac:dyDescent="0.25"/>
    <row r="23" spans="1:8" ht="21" customHeight="1" x14ac:dyDescent="0.2">
      <c r="A23" s="274" t="s">
        <v>43</v>
      </c>
      <c r="B23" s="275"/>
      <c r="C23" s="275"/>
      <c r="D23" s="275"/>
      <c r="E23" s="276"/>
      <c r="F23" s="17"/>
      <c r="G23" s="17"/>
      <c r="H23" s="17"/>
    </row>
    <row r="24" spans="1:8" ht="48.75" customHeight="1" x14ac:dyDescent="0.2">
      <c r="A24" s="18" t="s">
        <v>3</v>
      </c>
      <c r="B24" s="281"/>
      <c r="C24" s="281"/>
      <c r="D24" s="281"/>
      <c r="E24" s="282"/>
      <c r="F24" s="19"/>
      <c r="G24" s="19"/>
      <c r="H24" s="19"/>
    </row>
    <row r="25" spans="1:8" x14ac:dyDescent="0.2">
      <c r="A25" s="272" t="s">
        <v>4</v>
      </c>
      <c r="B25" s="277" t="s">
        <v>7</v>
      </c>
      <c r="C25" s="278"/>
      <c r="D25" s="20" t="s">
        <v>6</v>
      </c>
      <c r="E25" s="21" t="s">
        <v>5</v>
      </c>
      <c r="F25" s="22"/>
      <c r="G25" s="22"/>
      <c r="H25" s="14"/>
    </row>
    <row r="26" spans="1:8" ht="13.5" thickBot="1" x14ac:dyDescent="0.25">
      <c r="A26" s="273"/>
      <c r="B26" s="279"/>
      <c r="C26" s="280"/>
      <c r="D26" s="23"/>
      <c r="E26" s="24"/>
      <c r="F26" s="19"/>
      <c r="G26" s="19"/>
      <c r="H26" s="19"/>
    </row>
  </sheetData>
  <mergeCells count="14">
    <mergeCell ref="A5:E5"/>
    <mergeCell ref="A8:E8"/>
    <mergeCell ref="A6:E6"/>
    <mergeCell ref="A20:E20"/>
    <mergeCell ref="A19:E19"/>
    <mergeCell ref="A11:E11"/>
    <mergeCell ref="A12:E12"/>
    <mergeCell ref="B13:E13"/>
    <mergeCell ref="B14:E14"/>
    <mergeCell ref="A25:A26"/>
    <mergeCell ref="A23:E23"/>
    <mergeCell ref="B25:C25"/>
    <mergeCell ref="B26:C26"/>
    <mergeCell ref="B24:E24"/>
  </mergeCells>
  <phoneticPr fontId="1" type="noConversion"/>
  <dataValidations count="5">
    <dataValidation operator="greaterThan" allowBlank="1" showInputMessage="1" showErrorMessage="1" sqref="B14:E14"/>
    <dataValidation type="list" allowBlank="1" showInputMessage="1" showErrorMessage="1" prompt="Escoja una opción" sqref="B13:E13">
      <formula1>$E$15:$E$16</formula1>
    </dataValidation>
    <dataValidation type="whole" allowBlank="1" showInputMessage="1" showErrorMessage="1" error="Ingresar en números enteros" sqref="D26">
      <formula1>1</formula1>
      <formula2>12</formula2>
    </dataValidation>
    <dataValidation type="whole" allowBlank="1" showInputMessage="1" showErrorMessage="1" error="Ingresar en números enteros" sqref="B26:C26">
      <formula1>1</formula1>
      <formula2>2030</formula2>
    </dataValidation>
    <dataValidation type="whole" allowBlank="1" showInputMessage="1" showErrorMessage="1" error="Ingresar en números enteros" sqref="E26">
      <formula1>1</formula1>
      <formula2>31</formula2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83"/>
  <sheetViews>
    <sheetView view="pageBreakPreview" zoomScale="60" zoomScaleNormal="100" workbookViewId="0">
      <selection activeCell="D25" sqref="D25:D27"/>
    </sheetView>
  </sheetViews>
  <sheetFormatPr baseColWidth="10" defaultRowHeight="11.25" x14ac:dyDescent="0.2"/>
  <cols>
    <col min="1" max="1" width="4.7109375" style="16" customWidth="1"/>
    <col min="2" max="2" width="14.42578125" style="16" customWidth="1"/>
    <col min="3" max="3" width="15" style="16" customWidth="1"/>
    <col min="4" max="4" width="16.7109375" style="16" customWidth="1"/>
    <col min="5" max="5" width="11.28515625" style="16" customWidth="1"/>
    <col min="6" max="6" width="5.7109375" style="16" customWidth="1"/>
    <col min="7" max="7" width="6.42578125" style="16" customWidth="1"/>
    <col min="8" max="8" width="12.28515625" style="16" customWidth="1"/>
    <col min="9" max="9" width="10" style="16" customWidth="1"/>
    <col min="10" max="10" width="12.85546875" style="16" customWidth="1"/>
    <col min="11" max="11" width="17.85546875" style="16" customWidth="1"/>
    <col min="12" max="12" width="13.42578125" style="16" customWidth="1"/>
    <col min="13" max="13" width="12.140625" style="16" customWidth="1"/>
    <col min="14" max="15" width="11.42578125" style="16"/>
    <col min="16" max="16" width="8.140625" style="16" customWidth="1"/>
    <col min="17" max="17" width="11.42578125" style="16"/>
    <col min="18" max="18" width="9.28515625" style="16" customWidth="1"/>
    <col min="19" max="261" width="11.42578125" style="16"/>
    <col min="262" max="262" width="6.42578125" style="16" bestFit="1" customWidth="1"/>
    <col min="263" max="263" width="7.140625" style="16" bestFit="1" customWidth="1"/>
    <col min="264" max="264" width="8.42578125" style="16" bestFit="1" customWidth="1"/>
    <col min="265" max="265" width="6.42578125" style="16" bestFit="1" customWidth="1"/>
    <col min="266" max="266" width="11.42578125" style="16"/>
    <col min="267" max="267" width="13" style="16" customWidth="1"/>
    <col min="268" max="517" width="11.42578125" style="16"/>
    <col min="518" max="518" width="6.42578125" style="16" bestFit="1" customWidth="1"/>
    <col min="519" max="519" width="7.140625" style="16" bestFit="1" customWidth="1"/>
    <col min="520" max="520" width="8.42578125" style="16" bestFit="1" customWidth="1"/>
    <col min="521" max="521" width="6.42578125" style="16" bestFit="1" customWidth="1"/>
    <col min="522" max="522" width="11.42578125" style="16"/>
    <col min="523" max="523" width="13" style="16" customWidth="1"/>
    <col min="524" max="773" width="11.42578125" style="16"/>
    <col min="774" max="774" width="6.42578125" style="16" bestFit="1" customWidth="1"/>
    <col min="775" max="775" width="7.140625" style="16" bestFit="1" customWidth="1"/>
    <col min="776" max="776" width="8.42578125" style="16" bestFit="1" customWidth="1"/>
    <col min="777" max="777" width="6.42578125" style="16" bestFit="1" customWidth="1"/>
    <col min="778" max="778" width="11.42578125" style="16"/>
    <col min="779" max="779" width="13" style="16" customWidth="1"/>
    <col min="780" max="1029" width="11.42578125" style="16"/>
    <col min="1030" max="1030" width="6.42578125" style="16" bestFit="1" customWidth="1"/>
    <col min="1031" max="1031" width="7.140625" style="16" bestFit="1" customWidth="1"/>
    <col min="1032" max="1032" width="8.42578125" style="16" bestFit="1" customWidth="1"/>
    <col min="1033" max="1033" width="6.42578125" style="16" bestFit="1" customWidth="1"/>
    <col min="1034" max="1034" width="11.42578125" style="16"/>
    <col min="1035" max="1035" width="13" style="16" customWidth="1"/>
    <col min="1036" max="1285" width="11.42578125" style="16"/>
    <col min="1286" max="1286" width="6.42578125" style="16" bestFit="1" customWidth="1"/>
    <col min="1287" max="1287" width="7.140625" style="16" bestFit="1" customWidth="1"/>
    <col min="1288" max="1288" width="8.42578125" style="16" bestFit="1" customWidth="1"/>
    <col min="1289" max="1289" width="6.42578125" style="16" bestFit="1" customWidth="1"/>
    <col min="1290" max="1290" width="11.42578125" style="16"/>
    <col min="1291" max="1291" width="13" style="16" customWidth="1"/>
    <col min="1292" max="1541" width="11.42578125" style="16"/>
    <col min="1542" max="1542" width="6.42578125" style="16" bestFit="1" customWidth="1"/>
    <col min="1543" max="1543" width="7.140625" style="16" bestFit="1" customWidth="1"/>
    <col min="1544" max="1544" width="8.42578125" style="16" bestFit="1" customWidth="1"/>
    <col min="1545" max="1545" width="6.42578125" style="16" bestFit="1" customWidth="1"/>
    <col min="1546" max="1546" width="11.42578125" style="16"/>
    <col min="1547" max="1547" width="13" style="16" customWidth="1"/>
    <col min="1548" max="1797" width="11.42578125" style="16"/>
    <col min="1798" max="1798" width="6.42578125" style="16" bestFit="1" customWidth="1"/>
    <col min="1799" max="1799" width="7.140625" style="16" bestFit="1" customWidth="1"/>
    <col min="1800" max="1800" width="8.42578125" style="16" bestFit="1" customWidth="1"/>
    <col min="1801" max="1801" width="6.42578125" style="16" bestFit="1" customWidth="1"/>
    <col min="1802" max="1802" width="11.42578125" style="16"/>
    <col min="1803" max="1803" width="13" style="16" customWidth="1"/>
    <col min="1804" max="2053" width="11.42578125" style="16"/>
    <col min="2054" max="2054" width="6.42578125" style="16" bestFit="1" customWidth="1"/>
    <col min="2055" max="2055" width="7.140625" style="16" bestFit="1" customWidth="1"/>
    <col min="2056" max="2056" width="8.42578125" style="16" bestFit="1" customWidth="1"/>
    <col min="2057" max="2057" width="6.42578125" style="16" bestFit="1" customWidth="1"/>
    <col min="2058" max="2058" width="11.42578125" style="16"/>
    <col min="2059" max="2059" width="13" style="16" customWidth="1"/>
    <col min="2060" max="2309" width="11.42578125" style="16"/>
    <col min="2310" max="2310" width="6.42578125" style="16" bestFit="1" customWidth="1"/>
    <col min="2311" max="2311" width="7.140625" style="16" bestFit="1" customWidth="1"/>
    <col min="2312" max="2312" width="8.42578125" style="16" bestFit="1" customWidth="1"/>
    <col min="2313" max="2313" width="6.42578125" style="16" bestFit="1" customWidth="1"/>
    <col min="2314" max="2314" width="11.42578125" style="16"/>
    <col min="2315" max="2315" width="13" style="16" customWidth="1"/>
    <col min="2316" max="2565" width="11.42578125" style="16"/>
    <col min="2566" max="2566" width="6.42578125" style="16" bestFit="1" customWidth="1"/>
    <col min="2567" max="2567" width="7.140625" style="16" bestFit="1" customWidth="1"/>
    <col min="2568" max="2568" width="8.42578125" style="16" bestFit="1" customWidth="1"/>
    <col min="2569" max="2569" width="6.42578125" style="16" bestFit="1" customWidth="1"/>
    <col min="2570" max="2570" width="11.42578125" style="16"/>
    <col min="2571" max="2571" width="13" style="16" customWidth="1"/>
    <col min="2572" max="2821" width="11.42578125" style="16"/>
    <col min="2822" max="2822" width="6.42578125" style="16" bestFit="1" customWidth="1"/>
    <col min="2823" max="2823" width="7.140625" style="16" bestFit="1" customWidth="1"/>
    <col min="2824" max="2824" width="8.42578125" style="16" bestFit="1" customWidth="1"/>
    <col min="2825" max="2825" width="6.42578125" style="16" bestFit="1" customWidth="1"/>
    <col min="2826" max="2826" width="11.42578125" style="16"/>
    <col min="2827" max="2827" width="13" style="16" customWidth="1"/>
    <col min="2828" max="3077" width="11.42578125" style="16"/>
    <col min="3078" max="3078" width="6.42578125" style="16" bestFit="1" customWidth="1"/>
    <col min="3079" max="3079" width="7.140625" style="16" bestFit="1" customWidth="1"/>
    <col min="3080" max="3080" width="8.42578125" style="16" bestFit="1" customWidth="1"/>
    <col min="3081" max="3081" width="6.42578125" style="16" bestFit="1" customWidth="1"/>
    <col min="3082" max="3082" width="11.42578125" style="16"/>
    <col min="3083" max="3083" width="13" style="16" customWidth="1"/>
    <col min="3084" max="3333" width="11.42578125" style="16"/>
    <col min="3334" max="3334" width="6.42578125" style="16" bestFit="1" customWidth="1"/>
    <col min="3335" max="3335" width="7.140625" style="16" bestFit="1" customWidth="1"/>
    <col min="3336" max="3336" width="8.42578125" style="16" bestFit="1" customWidth="1"/>
    <col min="3337" max="3337" width="6.42578125" style="16" bestFit="1" customWidth="1"/>
    <col min="3338" max="3338" width="11.42578125" style="16"/>
    <col min="3339" max="3339" width="13" style="16" customWidth="1"/>
    <col min="3340" max="3589" width="11.42578125" style="16"/>
    <col min="3590" max="3590" width="6.42578125" style="16" bestFit="1" customWidth="1"/>
    <col min="3591" max="3591" width="7.140625" style="16" bestFit="1" customWidth="1"/>
    <col min="3592" max="3592" width="8.42578125" style="16" bestFit="1" customWidth="1"/>
    <col min="3593" max="3593" width="6.42578125" style="16" bestFit="1" customWidth="1"/>
    <col min="3594" max="3594" width="11.42578125" style="16"/>
    <col min="3595" max="3595" width="13" style="16" customWidth="1"/>
    <col min="3596" max="3845" width="11.42578125" style="16"/>
    <col min="3846" max="3846" width="6.42578125" style="16" bestFit="1" customWidth="1"/>
    <col min="3847" max="3847" width="7.140625" style="16" bestFit="1" customWidth="1"/>
    <col min="3848" max="3848" width="8.42578125" style="16" bestFit="1" customWidth="1"/>
    <col min="3849" max="3849" width="6.42578125" style="16" bestFit="1" customWidth="1"/>
    <col min="3850" max="3850" width="11.42578125" style="16"/>
    <col min="3851" max="3851" width="13" style="16" customWidth="1"/>
    <col min="3852" max="4101" width="11.42578125" style="16"/>
    <col min="4102" max="4102" width="6.42578125" style="16" bestFit="1" customWidth="1"/>
    <col min="4103" max="4103" width="7.140625" style="16" bestFit="1" customWidth="1"/>
    <col min="4104" max="4104" width="8.42578125" style="16" bestFit="1" customWidth="1"/>
    <col min="4105" max="4105" width="6.42578125" style="16" bestFit="1" customWidth="1"/>
    <col min="4106" max="4106" width="11.42578125" style="16"/>
    <col min="4107" max="4107" width="13" style="16" customWidth="1"/>
    <col min="4108" max="4357" width="11.42578125" style="16"/>
    <col min="4358" max="4358" width="6.42578125" style="16" bestFit="1" customWidth="1"/>
    <col min="4359" max="4359" width="7.140625" style="16" bestFit="1" customWidth="1"/>
    <col min="4360" max="4360" width="8.42578125" style="16" bestFit="1" customWidth="1"/>
    <col min="4361" max="4361" width="6.42578125" style="16" bestFit="1" customWidth="1"/>
    <col min="4362" max="4362" width="11.42578125" style="16"/>
    <col min="4363" max="4363" width="13" style="16" customWidth="1"/>
    <col min="4364" max="4613" width="11.42578125" style="16"/>
    <col min="4614" max="4614" width="6.42578125" style="16" bestFit="1" customWidth="1"/>
    <col min="4615" max="4615" width="7.140625" style="16" bestFit="1" customWidth="1"/>
    <col min="4616" max="4616" width="8.42578125" style="16" bestFit="1" customWidth="1"/>
    <col min="4617" max="4617" width="6.42578125" style="16" bestFit="1" customWidth="1"/>
    <col min="4618" max="4618" width="11.42578125" style="16"/>
    <col min="4619" max="4619" width="13" style="16" customWidth="1"/>
    <col min="4620" max="4869" width="11.42578125" style="16"/>
    <col min="4870" max="4870" width="6.42578125" style="16" bestFit="1" customWidth="1"/>
    <col min="4871" max="4871" width="7.140625" style="16" bestFit="1" customWidth="1"/>
    <col min="4872" max="4872" width="8.42578125" style="16" bestFit="1" customWidth="1"/>
    <col min="4873" max="4873" width="6.42578125" style="16" bestFit="1" customWidth="1"/>
    <col min="4874" max="4874" width="11.42578125" style="16"/>
    <col min="4875" max="4875" width="13" style="16" customWidth="1"/>
    <col min="4876" max="5125" width="11.42578125" style="16"/>
    <col min="5126" max="5126" width="6.42578125" style="16" bestFit="1" customWidth="1"/>
    <col min="5127" max="5127" width="7.140625" style="16" bestFit="1" customWidth="1"/>
    <col min="5128" max="5128" width="8.42578125" style="16" bestFit="1" customWidth="1"/>
    <col min="5129" max="5129" width="6.42578125" style="16" bestFit="1" customWidth="1"/>
    <col min="5130" max="5130" width="11.42578125" style="16"/>
    <col min="5131" max="5131" width="13" style="16" customWidth="1"/>
    <col min="5132" max="5381" width="11.42578125" style="16"/>
    <col min="5382" max="5382" width="6.42578125" style="16" bestFit="1" customWidth="1"/>
    <col min="5383" max="5383" width="7.140625" style="16" bestFit="1" customWidth="1"/>
    <col min="5384" max="5384" width="8.42578125" style="16" bestFit="1" customWidth="1"/>
    <col min="5385" max="5385" width="6.42578125" style="16" bestFit="1" customWidth="1"/>
    <col min="5386" max="5386" width="11.42578125" style="16"/>
    <col min="5387" max="5387" width="13" style="16" customWidth="1"/>
    <col min="5388" max="5637" width="11.42578125" style="16"/>
    <col min="5638" max="5638" width="6.42578125" style="16" bestFit="1" customWidth="1"/>
    <col min="5639" max="5639" width="7.140625" style="16" bestFit="1" customWidth="1"/>
    <col min="5640" max="5640" width="8.42578125" style="16" bestFit="1" customWidth="1"/>
    <col min="5641" max="5641" width="6.42578125" style="16" bestFit="1" customWidth="1"/>
    <col min="5642" max="5642" width="11.42578125" style="16"/>
    <col min="5643" max="5643" width="13" style="16" customWidth="1"/>
    <col min="5644" max="5893" width="11.42578125" style="16"/>
    <col min="5894" max="5894" width="6.42578125" style="16" bestFit="1" customWidth="1"/>
    <col min="5895" max="5895" width="7.140625" style="16" bestFit="1" customWidth="1"/>
    <col min="5896" max="5896" width="8.42578125" style="16" bestFit="1" customWidth="1"/>
    <col min="5897" max="5897" width="6.42578125" style="16" bestFit="1" customWidth="1"/>
    <col min="5898" max="5898" width="11.42578125" style="16"/>
    <col min="5899" max="5899" width="13" style="16" customWidth="1"/>
    <col min="5900" max="6149" width="11.42578125" style="16"/>
    <col min="6150" max="6150" width="6.42578125" style="16" bestFit="1" customWidth="1"/>
    <col min="6151" max="6151" width="7.140625" style="16" bestFit="1" customWidth="1"/>
    <col min="6152" max="6152" width="8.42578125" style="16" bestFit="1" customWidth="1"/>
    <col min="6153" max="6153" width="6.42578125" style="16" bestFit="1" customWidth="1"/>
    <col min="6154" max="6154" width="11.42578125" style="16"/>
    <col min="6155" max="6155" width="13" style="16" customWidth="1"/>
    <col min="6156" max="6405" width="11.42578125" style="16"/>
    <col min="6406" max="6406" width="6.42578125" style="16" bestFit="1" customWidth="1"/>
    <col min="6407" max="6407" width="7.140625" style="16" bestFit="1" customWidth="1"/>
    <col min="6408" max="6408" width="8.42578125" style="16" bestFit="1" customWidth="1"/>
    <col min="6409" max="6409" width="6.42578125" style="16" bestFit="1" customWidth="1"/>
    <col min="6410" max="6410" width="11.42578125" style="16"/>
    <col min="6411" max="6411" width="13" style="16" customWidth="1"/>
    <col min="6412" max="6661" width="11.42578125" style="16"/>
    <col min="6662" max="6662" width="6.42578125" style="16" bestFit="1" customWidth="1"/>
    <col min="6663" max="6663" width="7.140625" style="16" bestFit="1" customWidth="1"/>
    <col min="6664" max="6664" width="8.42578125" style="16" bestFit="1" customWidth="1"/>
    <col min="6665" max="6665" width="6.42578125" style="16" bestFit="1" customWidth="1"/>
    <col min="6666" max="6666" width="11.42578125" style="16"/>
    <col min="6667" max="6667" width="13" style="16" customWidth="1"/>
    <col min="6668" max="6917" width="11.42578125" style="16"/>
    <col min="6918" max="6918" width="6.42578125" style="16" bestFit="1" customWidth="1"/>
    <col min="6919" max="6919" width="7.140625" style="16" bestFit="1" customWidth="1"/>
    <col min="6920" max="6920" width="8.42578125" style="16" bestFit="1" customWidth="1"/>
    <col min="6921" max="6921" width="6.42578125" style="16" bestFit="1" customWidth="1"/>
    <col min="6922" max="6922" width="11.42578125" style="16"/>
    <col min="6923" max="6923" width="13" style="16" customWidth="1"/>
    <col min="6924" max="7173" width="11.42578125" style="16"/>
    <col min="7174" max="7174" width="6.42578125" style="16" bestFit="1" customWidth="1"/>
    <col min="7175" max="7175" width="7.140625" style="16" bestFit="1" customWidth="1"/>
    <col min="7176" max="7176" width="8.42578125" style="16" bestFit="1" customWidth="1"/>
    <col min="7177" max="7177" width="6.42578125" style="16" bestFit="1" customWidth="1"/>
    <col min="7178" max="7178" width="11.42578125" style="16"/>
    <col min="7179" max="7179" width="13" style="16" customWidth="1"/>
    <col min="7180" max="7429" width="11.42578125" style="16"/>
    <col min="7430" max="7430" width="6.42578125" style="16" bestFit="1" customWidth="1"/>
    <col min="7431" max="7431" width="7.140625" style="16" bestFit="1" customWidth="1"/>
    <col min="7432" max="7432" width="8.42578125" style="16" bestFit="1" customWidth="1"/>
    <col min="7433" max="7433" width="6.42578125" style="16" bestFit="1" customWidth="1"/>
    <col min="7434" max="7434" width="11.42578125" style="16"/>
    <col min="7435" max="7435" width="13" style="16" customWidth="1"/>
    <col min="7436" max="7685" width="11.42578125" style="16"/>
    <col min="7686" max="7686" width="6.42578125" style="16" bestFit="1" customWidth="1"/>
    <col min="7687" max="7687" width="7.140625" style="16" bestFit="1" customWidth="1"/>
    <col min="7688" max="7688" width="8.42578125" style="16" bestFit="1" customWidth="1"/>
    <col min="7689" max="7689" width="6.42578125" style="16" bestFit="1" customWidth="1"/>
    <col min="7690" max="7690" width="11.42578125" style="16"/>
    <col min="7691" max="7691" width="13" style="16" customWidth="1"/>
    <col min="7692" max="7941" width="11.42578125" style="16"/>
    <col min="7942" max="7942" width="6.42578125" style="16" bestFit="1" customWidth="1"/>
    <col min="7943" max="7943" width="7.140625" style="16" bestFit="1" customWidth="1"/>
    <col min="7944" max="7944" width="8.42578125" style="16" bestFit="1" customWidth="1"/>
    <col min="7945" max="7945" width="6.42578125" style="16" bestFit="1" customWidth="1"/>
    <col min="7946" max="7946" width="11.42578125" style="16"/>
    <col min="7947" max="7947" width="13" style="16" customWidth="1"/>
    <col min="7948" max="8197" width="11.42578125" style="16"/>
    <col min="8198" max="8198" width="6.42578125" style="16" bestFit="1" customWidth="1"/>
    <col min="8199" max="8199" width="7.140625" style="16" bestFit="1" customWidth="1"/>
    <col min="8200" max="8200" width="8.42578125" style="16" bestFit="1" customWidth="1"/>
    <col min="8201" max="8201" width="6.42578125" style="16" bestFit="1" customWidth="1"/>
    <col min="8202" max="8202" width="11.42578125" style="16"/>
    <col min="8203" max="8203" width="13" style="16" customWidth="1"/>
    <col min="8204" max="8453" width="11.42578125" style="16"/>
    <col min="8454" max="8454" width="6.42578125" style="16" bestFit="1" customWidth="1"/>
    <col min="8455" max="8455" width="7.140625" style="16" bestFit="1" customWidth="1"/>
    <col min="8456" max="8456" width="8.42578125" style="16" bestFit="1" customWidth="1"/>
    <col min="8457" max="8457" width="6.42578125" style="16" bestFit="1" customWidth="1"/>
    <col min="8458" max="8458" width="11.42578125" style="16"/>
    <col min="8459" max="8459" width="13" style="16" customWidth="1"/>
    <col min="8460" max="8709" width="11.42578125" style="16"/>
    <col min="8710" max="8710" width="6.42578125" style="16" bestFit="1" customWidth="1"/>
    <col min="8711" max="8711" width="7.140625" style="16" bestFit="1" customWidth="1"/>
    <col min="8712" max="8712" width="8.42578125" style="16" bestFit="1" customWidth="1"/>
    <col min="8713" max="8713" width="6.42578125" style="16" bestFit="1" customWidth="1"/>
    <col min="8714" max="8714" width="11.42578125" style="16"/>
    <col min="8715" max="8715" width="13" style="16" customWidth="1"/>
    <col min="8716" max="8965" width="11.42578125" style="16"/>
    <col min="8966" max="8966" width="6.42578125" style="16" bestFit="1" customWidth="1"/>
    <col min="8967" max="8967" width="7.140625" style="16" bestFit="1" customWidth="1"/>
    <col min="8968" max="8968" width="8.42578125" style="16" bestFit="1" customWidth="1"/>
    <col min="8969" max="8969" width="6.42578125" style="16" bestFit="1" customWidth="1"/>
    <col min="8970" max="8970" width="11.42578125" style="16"/>
    <col min="8971" max="8971" width="13" style="16" customWidth="1"/>
    <col min="8972" max="9221" width="11.42578125" style="16"/>
    <col min="9222" max="9222" width="6.42578125" style="16" bestFit="1" customWidth="1"/>
    <col min="9223" max="9223" width="7.140625" style="16" bestFit="1" customWidth="1"/>
    <col min="9224" max="9224" width="8.42578125" style="16" bestFit="1" customWidth="1"/>
    <col min="9225" max="9225" width="6.42578125" style="16" bestFit="1" customWidth="1"/>
    <col min="9226" max="9226" width="11.42578125" style="16"/>
    <col min="9227" max="9227" width="13" style="16" customWidth="1"/>
    <col min="9228" max="9477" width="11.42578125" style="16"/>
    <col min="9478" max="9478" width="6.42578125" style="16" bestFit="1" customWidth="1"/>
    <col min="9479" max="9479" width="7.140625" style="16" bestFit="1" customWidth="1"/>
    <col min="9480" max="9480" width="8.42578125" style="16" bestFit="1" customWidth="1"/>
    <col min="9481" max="9481" width="6.42578125" style="16" bestFit="1" customWidth="1"/>
    <col min="9482" max="9482" width="11.42578125" style="16"/>
    <col min="9483" max="9483" width="13" style="16" customWidth="1"/>
    <col min="9484" max="9733" width="11.42578125" style="16"/>
    <col min="9734" max="9734" width="6.42578125" style="16" bestFit="1" customWidth="1"/>
    <col min="9735" max="9735" width="7.140625" style="16" bestFit="1" customWidth="1"/>
    <col min="9736" max="9736" width="8.42578125" style="16" bestFit="1" customWidth="1"/>
    <col min="9737" max="9737" width="6.42578125" style="16" bestFit="1" customWidth="1"/>
    <col min="9738" max="9738" width="11.42578125" style="16"/>
    <col min="9739" max="9739" width="13" style="16" customWidth="1"/>
    <col min="9740" max="9989" width="11.42578125" style="16"/>
    <col min="9990" max="9990" width="6.42578125" style="16" bestFit="1" customWidth="1"/>
    <col min="9991" max="9991" width="7.140625" style="16" bestFit="1" customWidth="1"/>
    <col min="9992" max="9992" width="8.42578125" style="16" bestFit="1" customWidth="1"/>
    <col min="9993" max="9993" width="6.42578125" style="16" bestFit="1" customWidth="1"/>
    <col min="9994" max="9994" width="11.42578125" style="16"/>
    <col min="9995" max="9995" width="13" style="16" customWidth="1"/>
    <col min="9996" max="10245" width="11.42578125" style="16"/>
    <col min="10246" max="10246" width="6.42578125" style="16" bestFit="1" customWidth="1"/>
    <col min="10247" max="10247" width="7.140625" style="16" bestFit="1" customWidth="1"/>
    <col min="10248" max="10248" width="8.42578125" style="16" bestFit="1" customWidth="1"/>
    <col min="10249" max="10249" width="6.42578125" style="16" bestFit="1" customWidth="1"/>
    <col min="10250" max="10250" width="11.42578125" style="16"/>
    <col min="10251" max="10251" width="13" style="16" customWidth="1"/>
    <col min="10252" max="10501" width="11.42578125" style="16"/>
    <col min="10502" max="10502" width="6.42578125" style="16" bestFit="1" customWidth="1"/>
    <col min="10503" max="10503" width="7.140625" style="16" bestFit="1" customWidth="1"/>
    <col min="10504" max="10504" width="8.42578125" style="16" bestFit="1" customWidth="1"/>
    <col min="10505" max="10505" width="6.42578125" style="16" bestFit="1" customWidth="1"/>
    <col min="10506" max="10506" width="11.42578125" style="16"/>
    <col min="10507" max="10507" width="13" style="16" customWidth="1"/>
    <col min="10508" max="10757" width="11.42578125" style="16"/>
    <col min="10758" max="10758" width="6.42578125" style="16" bestFit="1" customWidth="1"/>
    <col min="10759" max="10759" width="7.140625" style="16" bestFit="1" customWidth="1"/>
    <col min="10760" max="10760" width="8.42578125" style="16" bestFit="1" customWidth="1"/>
    <col min="10761" max="10761" width="6.42578125" style="16" bestFit="1" customWidth="1"/>
    <col min="10762" max="10762" width="11.42578125" style="16"/>
    <col min="10763" max="10763" width="13" style="16" customWidth="1"/>
    <col min="10764" max="11013" width="11.42578125" style="16"/>
    <col min="11014" max="11014" width="6.42578125" style="16" bestFit="1" customWidth="1"/>
    <col min="11015" max="11015" width="7.140625" style="16" bestFit="1" customWidth="1"/>
    <col min="11016" max="11016" width="8.42578125" style="16" bestFit="1" customWidth="1"/>
    <col min="11017" max="11017" width="6.42578125" style="16" bestFit="1" customWidth="1"/>
    <col min="11018" max="11018" width="11.42578125" style="16"/>
    <col min="11019" max="11019" width="13" style="16" customWidth="1"/>
    <col min="11020" max="11269" width="11.42578125" style="16"/>
    <col min="11270" max="11270" width="6.42578125" style="16" bestFit="1" customWidth="1"/>
    <col min="11271" max="11271" width="7.140625" style="16" bestFit="1" customWidth="1"/>
    <col min="11272" max="11272" width="8.42578125" style="16" bestFit="1" customWidth="1"/>
    <col min="11273" max="11273" width="6.42578125" style="16" bestFit="1" customWidth="1"/>
    <col min="11274" max="11274" width="11.42578125" style="16"/>
    <col min="11275" max="11275" width="13" style="16" customWidth="1"/>
    <col min="11276" max="11525" width="11.42578125" style="16"/>
    <col min="11526" max="11526" width="6.42578125" style="16" bestFit="1" customWidth="1"/>
    <col min="11527" max="11527" width="7.140625" style="16" bestFit="1" customWidth="1"/>
    <col min="11528" max="11528" width="8.42578125" style="16" bestFit="1" customWidth="1"/>
    <col min="11529" max="11529" width="6.42578125" style="16" bestFit="1" customWidth="1"/>
    <col min="11530" max="11530" width="11.42578125" style="16"/>
    <col min="11531" max="11531" width="13" style="16" customWidth="1"/>
    <col min="11532" max="11781" width="11.42578125" style="16"/>
    <col min="11782" max="11782" width="6.42578125" style="16" bestFit="1" customWidth="1"/>
    <col min="11783" max="11783" width="7.140625" style="16" bestFit="1" customWidth="1"/>
    <col min="11784" max="11784" width="8.42578125" style="16" bestFit="1" customWidth="1"/>
    <col min="11785" max="11785" width="6.42578125" style="16" bestFit="1" customWidth="1"/>
    <col min="11786" max="11786" width="11.42578125" style="16"/>
    <col min="11787" max="11787" width="13" style="16" customWidth="1"/>
    <col min="11788" max="12037" width="11.42578125" style="16"/>
    <col min="12038" max="12038" width="6.42578125" style="16" bestFit="1" customWidth="1"/>
    <col min="12039" max="12039" width="7.140625" style="16" bestFit="1" customWidth="1"/>
    <col min="12040" max="12040" width="8.42578125" style="16" bestFit="1" customWidth="1"/>
    <col min="12041" max="12041" width="6.42578125" style="16" bestFit="1" customWidth="1"/>
    <col min="12042" max="12042" width="11.42578125" style="16"/>
    <col min="12043" max="12043" width="13" style="16" customWidth="1"/>
    <col min="12044" max="12293" width="11.42578125" style="16"/>
    <col min="12294" max="12294" width="6.42578125" style="16" bestFit="1" customWidth="1"/>
    <col min="12295" max="12295" width="7.140625" style="16" bestFit="1" customWidth="1"/>
    <col min="12296" max="12296" width="8.42578125" style="16" bestFit="1" customWidth="1"/>
    <col min="12297" max="12297" width="6.42578125" style="16" bestFit="1" customWidth="1"/>
    <col min="12298" max="12298" width="11.42578125" style="16"/>
    <col min="12299" max="12299" width="13" style="16" customWidth="1"/>
    <col min="12300" max="12549" width="11.42578125" style="16"/>
    <col min="12550" max="12550" width="6.42578125" style="16" bestFit="1" customWidth="1"/>
    <col min="12551" max="12551" width="7.140625" style="16" bestFit="1" customWidth="1"/>
    <col min="12552" max="12552" width="8.42578125" style="16" bestFit="1" customWidth="1"/>
    <col min="12553" max="12553" width="6.42578125" style="16" bestFit="1" customWidth="1"/>
    <col min="12554" max="12554" width="11.42578125" style="16"/>
    <col min="12555" max="12555" width="13" style="16" customWidth="1"/>
    <col min="12556" max="12805" width="11.42578125" style="16"/>
    <col min="12806" max="12806" width="6.42578125" style="16" bestFit="1" customWidth="1"/>
    <col min="12807" max="12807" width="7.140625" style="16" bestFit="1" customWidth="1"/>
    <col min="12808" max="12808" width="8.42578125" style="16" bestFit="1" customWidth="1"/>
    <col min="12809" max="12809" width="6.42578125" style="16" bestFit="1" customWidth="1"/>
    <col min="12810" max="12810" width="11.42578125" style="16"/>
    <col min="12811" max="12811" width="13" style="16" customWidth="1"/>
    <col min="12812" max="13061" width="11.42578125" style="16"/>
    <col min="13062" max="13062" width="6.42578125" style="16" bestFit="1" customWidth="1"/>
    <col min="13063" max="13063" width="7.140625" style="16" bestFit="1" customWidth="1"/>
    <col min="13064" max="13064" width="8.42578125" style="16" bestFit="1" customWidth="1"/>
    <col min="13065" max="13065" width="6.42578125" style="16" bestFit="1" customWidth="1"/>
    <col min="13066" max="13066" width="11.42578125" style="16"/>
    <col min="13067" max="13067" width="13" style="16" customWidth="1"/>
    <col min="13068" max="13317" width="11.42578125" style="16"/>
    <col min="13318" max="13318" width="6.42578125" style="16" bestFit="1" customWidth="1"/>
    <col min="13319" max="13319" width="7.140625" style="16" bestFit="1" customWidth="1"/>
    <col min="13320" max="13320" width="8.42578125" style="16" bestFit="1" customWidth="1"/>
    <col min="13321" max="13321" width="6.42578125" style="16" bestFit="1" customWidth="1"/>
    <col min="13322" max="13322" width="11.42578125" style="16"/>
    <col min="13323" max="13323" width="13" style="16" customWidth="1"/>
    <col min="13324" max="13573" width="11.42578125" style="16"/>
    <col min="13574" max="13574" width="6.42578125" style="16" bestFit="1" customWidth="1"/>
    <col min="13575" max="13575" width="7.140625" style="16" bestFit="1" customWidth="1"/>
    <col min="13576" max="13576" width="8.42578125" style="16" bestFit="1" customWidth="1"/>
    <col min="13577" max="13577" width="6.42578125" style="16" bestFit="1" customWidth="1"/>
    <col min="13578" max="13578" width="11.42578125" style="16"/>
    <col min="13579" max="13579" width="13" style="16" customWidth="1"/>
    <col min="13580" max="13829" width="11.42578125" style="16"/>
    <col min="13830" max="13830" width="6.42578125" style="16" bestFit="1" customWidth="1"/>
    <col min="13831" max="13831" width="7.140625" style="16" bestFit="1" customWidth="1"/>
    <col min="13832" max="13832" width="8.42578125" style="16" bestFit="1" customWidth="1"/>
    <col min="13833" max="13833" width="6.42578125" style="16" bestFit="1" customWidth="1"/>
    <col min="13834" max="13834" width="11.42578125" style="16"/>
    <col min="13835" max="13835" width="13" style="16" customWidth="1"/>
    <col min="13836" max="14085" width="11.42578125" style="16"/>
    <col min="14086" max="14086" width="6.42578125" style="16" bestFit="1" customWidth="1"/>
    <col min="14087" max="14087" width="7.140625" style="16" bestFit="1" customWidth="1"/>
    <col min="14088" max="14088" width="8.42578125" style="16" bestFit="1" customWidth="1"/>
    <col min="14089" max="14089" width="6.42578125" style="16" bestFit="1" customWidth="1"/>
    <col min="14090" max="14090" width="11.42578125" style="16"/>
    <col min="14091" max="14091" width="13" style="16" customWidth="1"/>
    <col min="14092" max="14341" width="11.42578125" style="16"/>
    <col min="14342" max="14342" width="6.42578125" style="16" bestFit="1" customWidth="1"/>
    <col min="14343" max="14343" width="7.140625" style="16" bestFit="1" customWidth="1"/>
    <col min="14344" max="14344" width="8.42578125" style="16" bestFit="1" customWidth="1"/>
    <col min="14345" max="14345" width="6.42578125" style="16" bestFit="1" customWidth="1"/>
    <col min="14346" max="14346" width="11.42578125" style="16"/>
    <col min="14347" max="14347" width="13" style="16" customWidth="1"/>
    <col min="14348" max="14597" width="11.42578125" style="16"/>
    <col min="14598" max="14598" width="6.42578125" style="16" bestFit="1" customWidth="1"/>
    <col min="14599" max="14599" width="7.140625" style="16" bestFit="1" customWidth="1"/>
    <col min="14600" max="14600" width="8.42578125" style="16" bestFit="1" customWidth="1"/>
    <col min="14601" max="14601" width="6.42578125" style="16" bestFit="1" customWidth="1"/>
    <col min="14602" max="14602" width="11.42578125" style="16"/>
    <col min="14603" max="14603" width="13" style="16" customWidth="1"/>
    <col min="14604" max="14853" width="11.42578125" style="16"/>
    <col min="14854" max="14854" width="6.42578125" style="16" bestFit="1" customWidth="1"/>
    <col min="14855" max="14855" width="7.140625" style="16" bestFit="1" customWidth="1"/>
    <col min="14856" max="14856" width="8.42578125" style="16" bestFit="1" customWidth="1"/>
    <col min="14857" max="14857" width="6.42578125" style="16" bestFit="1" customWidth="1"/>
    <col min="14858" max="14858" width="11.42578125" style="16"/>
    <col min="14859" max="14859" width="13" style="16" customWidth="1"/>
    <col min="14860" max="15109" width="11.42578125" style="16"/>
    <col min="15110" max="15110" width="6.42578125" style="16" bestFit="1" customWidth="1"/>
    <col min="15111" max="15111" width="7.140625" style="16" bestFit="1" customWidth="1"/>
    <col min="15112" max="15112" width="8.42578125" style="16" bestFit="1" customWidth="1"/>
    <col min="15113" max="15113" width="6.42578125" style="16" bestFit="1" customWidth="1"/>
    <col min="15114" max="15114" width="11.42578125" style="16"/>
    <col min="15115" max="15115" width="13" style="16" customWidth="1"/>
    <col min="15116" max="15365" width="11.42578125" style="16"/>
    <col min="15366" max="15366" width="6.42578125" style="16" bestFit="1" customWidth="1"/>
    <col min="15367" max="15367" width="7.140625" style="16" bestFit="1" customWidth="1"/>
    <col min="15368" max="15368" width="8.42578125" style="16" bestFit="1" customWidth="1"/>
    <col min="15369" max="15369" width="6.42578125" style="16" bestFit="1" customWidth="1"/>
    <col min="15370" max="15370" width="11.42578125" style="16"/>
    <col min="15371" max="15371" width="13" style="16" customWidth="1"/>
    <col min="15372" max="15621" width="11.42578125" style="16"/>
    <col min="15622" max="15622" width="6.42578125" style="16" bestFit="1" customWidth="1"/>
    <col min="15623" max="15623" width="7.140625" style="16" bestFit="1" customWidth="1"/>
    <col min="15624" max="15624" width="8.42578125" style="16" bestFit="1" customWidth="1"/>
    <col min="15625" max="15625" width="6.42578125" style="16" bestFit="1" customWidth="1"/>
    <col min="15626" max="15626" width="11.42578125" style="16"/>
    <col min="15627" max="15627" width="13" style="16" customWidth="1"/>
    <col min="15628" max="15877" width="11.42578125" style="16"/>
    <col min="15878" max="15878" width="6.42578125" style="16" bestFit="1" customWidth="1"/>
    <col min="15879" max="15879" width="7.140625" style="16" bestFit="1" customWidth="1"/>
    <col min="15880" max="15880" width="8.42578125" style="16" bestFit="1" customWidth="1"/>
    <col min="15881" max="15881" width="6.42578125" style="16" bestFit="1" customWidth="1"/>
    <col min="15882" max="15882" width="11.42578125" style="16"/>
    <col min="15883" max="15883" width="13" style="16" customWidth="1"/>
    <col min="15884" max="16133" width="11.42578125" style="16"/>
    <col min="16134" max="16134" width="6.42578125" style="16" bestFit="1" customWidth="1"/>
    <col min="16135" max="16135" width="7.140625" style="16" bestFit="1" customWidth="1"/>
    <col min="16136" max="16136" width="8.42578125" style="16" bestFit="1" customWidth="1"/>
    <col min="16137" max="16137" width="6.42578125" style="16" bestFit="1" customWidth="1"/>
    <col min="16138" max="16138" width="11.42578125" style="16"/>
    <col min="16139" max="16139" width="13" style="16" customWidth="1"/>
    <col min="16140" max="16384" width="11.42578125" style="16"/>
  </cols>
  <sheetData>
    <row r="5" spans="1:20" ht="15.75" x14ac:dyDescent="0.25">
      <c r="A5" s="491" t="s">
        <v>251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</row>
    <row r="8" spans="1:20" ht="15.75" thickBot="1" x14ac:dyDescent="0.3">
      <c r="A8" s="336" t="s">
        <v>247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</row>
    <row r="9" spans="1:20" ht="12" thickTop="1" x14ac:dyDescent="0.2"/>
    <row r="10" spans="1:20" x14ac:dyDescent="0.2">
      <c r="A10" s="36"/>
    </row>
    <row r="11" spans="1:20" ht="12.75" x14ac:dyDescent="0.2">
      <c r="A11" s="1" t="s">
        <v>248</v>
      </c>
      <c r="C11" s="15" t="s">
        <v>161</v>
      </c>
      <c r="D11" s="15" t="s">
        <v>162</v>
      </c>
    </row>
    <row r="12" spans="1:20" ht="13.5" thickBot="1" x14ac:dyDescent="0.25">
      <c r="A12" s="80"/>
      <c r="C12" s="15" t="s">
        <v>163</v>
      </c>
      <c r="D12" s="15"/>
    </row>
    <row r="13" spans="1:20" ht="11.25" customHeight="1" x14ac:dyDescent="0.2">
      <c r="A13" s="330" t="s">
        <v>30</v>
      </c>
      <c r="B13" s="331" t="s">
        <v>71</v>
      </c>
      <c r="C13" s="331" t="s">
        <v>70</v>
      </c>
      <c r="D13" s="331" t="s">
        <v>60</v>
      </c>
      <c r="E13" s="331" t="s">
        <v>96</v>
      </c>
      <c r="F13" s="331"/>
      <c r="G13" s="331"/>
      <c r="H13" s="331"/>
      <c r="I13" s="331"/>
      <c r="J13" s="331" t="s">
        <v>197</v>
      </c>
      <c r="K13" s="331" t="s">
        <v>38</v>
      </c>
      <c r="L13" s="331" t="s">
        <v>368</v>
      </c>
      <c r="M13" s="331" t="s">
        <v>195</v>
      </c>
      <c r="N13" s="177" t="s">
        <v>36</v>
      </c>
      <c r="O13" s="331" t="s">
        <v>346</v>
      </c>
      <c r="P13" s="331" t="s">
        <v>37</v>
      </c>
      <c r="Q13" s="331" t="s">
        <v>347</v>
      </c>
      <c r="R13" s="331" t="s">
        <v>348</v>
      </c>
      <c r="S13" s="331" t="s">
        <v>349</v>
      </c>
      <c r="T13" s="332" t="s">
        <v>82</v>
      </c>
    </row>
    <row r="14" spans="1:20" x14ac:dyDescent="0.2">
      <c r="A14" s="326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 t="s">
        <v>345</v>
      </c>
      <c r="O14" s="327"/>
      <c r="P14" s="327"/>
      <c r="Q14" s="327"/>
      <c r="R14" s="327"/>
      <c r="S14" s="327"/>
      <c r="T14" s="333"/>
    </row>
    <row r="15" spans="1:20" x14ac:dyDescent="0.2">
      <c r="A15" s="326"/>
      <c r="B15" s="327"/>
      <c r="C15" s="327"/>
      <c r="D15" s="327"/>
      <c r="E15" s="83" t="s">
        <v>196</v>
      </c>
      <c r="F15" s="83" t="s">
        <v>77</v>
      </c>
      <c r="G15" s="83" t="s">
        <v>78</v>
      </c>
      <c r="H15" s="83" t="s">
        <v>79</v>
      </c>
      <c r="I15" s="83" t="s">
        <v>171</v>
      </c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33"/>
    </row>
    <row r="16" spans="1:20" x14ac:dyDescent="0.2">
      <c r="A16" s="415">
        <v>1</v>
      </c>
      <c r="B16" s="339"/>
      <c r="C16" s="347"/>
      <c r="D16" s="423"/>
      <c r="E16" s="155" t="s">
        <v>13</v>
      </c>
      <c r="F16" s="85"/>
      <c r="G16" s="85"/>
      <c r="H16" s="86"/>
      <c r="I16" s="86"/>
      <c r="J16" s="347"/>
      <c r="K16" s="347"/>
      <c r="L16" s="347"/>
      <c r="M16" s="347"/>
      <c r="N16" s="86"/>
      <c r="O16" s="347"/>
      <c r="P16" s="347"/>
      <c r="Q16" s="347"/>
      <c r="R16" s="347"/>
      <c r="S16" s="347"/>
      <c r="T16" s="348"/>
    </row>
    <row r="17" spans="1:20" x14ac:dyDescent="0.2">
      <c r="A17" s="415"/>
      <c r="B17" s="339"/>
      <c r="C17" s="347"/>
      <c r="D17" s="423"/>
      <c r="E17" s="155" t="s">
        <v>14</v>
      </c>
      <c r="F17" s="86"/>
      <c r="G17" s="85"/>
      <c r="H17" s="86"/>
      <c r="I17" s="86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348"/>
    </row>
    <row r="18" spans="1:20" x14ac:dyDescent="0.2">
      <c r="A18" s="415"/>
      <c r="B18" s="339"/>
      <c r="C18" s="347"/>
      <c r="D18" s="423"/>
      <c r="E18" s="155" t="s">
        <v>32</v>
      </c>
      <c r="F18" s="358"/>
      <c r="G18" s="358"/>
      <c r="H18" s="358"/>
      <c r="I18" s="87" t="s">
        <v>16</v>
      </c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8"/>
    </row>
    <row r="19" spans="1:20" x14ac:dyDescent="0.2">
      <c r="A19" s="415">
        <v>2</v>
      </c>
      <c r="B19" s="339"/>
      <c r="C19" s="339"/>
      <c r="D19" s="281"/>
      <c r="E19" s="155" t="s">
        <v>13</v>
      </c>
      <c r="F19" s="85"/>
      <c r="G19" s="85"/>
      <c r="H19" s="86"/>
      <c r="I19" s="86"/>
      <c r="J19" s="339"/>
      <c r="K19" s="339"/>
      <c r="L19" s="339"/>
      <c r="M19" s="339"/>
      <c r="N19" s="85"/>
      <c r="O19" s="339"/>
      <c r="P19" s="339"/>
      <c r="Q19" s="339"/>
      <c r="R19" s="339"/>
      <c r="S19" s="339"/>
      <c r="T19" s="340"/>
    </row>
    <row r="20" spans="1:20" x14ac:dyDescent="0.2">
      <c r="A20" s="415"/>
      <c r="B20" s="339"/>
      <c r="C20" s="339"/>
      <c r="D20" s="281"/>
      <c r="E20" s="155" t="s">
        <v>14</v>
      </c>
      <c r="F20" s="86"/>
      <c r="G20" s="85"/>
      <c r="H20" s="86"/>
      <c r="I20" s="86"/>
      <c r="J20" s="339"/>
      <c r="K20" s="339"/>
      <c r="L20" s="339"/>
      <c r="M20" s="339"/>
      <c r="N20" s="347"/>
      <c r="O20" s="339"/>
      <c r="P20" s="339"/>
      <c r="Q20" s="339"/>
      <c r="R20" s="339"/>
      <c r="S20" s="339"/>
      <c r="T20" s="340"/>
    </row>
    <row r="21" spans="1:20" x14ac:dyDescent="0.2">
      <c r="A21" s="415"/>
      <c r="B21" s="339"/>
      <c r="C21" s="339"/>
      <c r="D21" s="281"/>
      <c r="E21" s="155" t="s">
        <v>32</v>
      </c>
      <c r="F21" s="358"/>
      <c r="G21" s="358"/>
      <c r="H21" s="358"/>
      <c r="I21" s="87" t="s">
        <v>16</v>
      </c>
      <c r="J21" s="339"/>
      <c r="K21" s="339"/>
      <c r="L21" s="339"/>
      <c r="M21" s="339"/>
      <c r="N21" s="347"/>
      <c r="O21" s="339"/>
      <c r="P21" s="339"/>
      <c r="Q21" s="339"/>
      <c r="R21" s="339"/>
      <c r="S21" s="339"/>
      <c r="T21" s="340"/>
    </row>
    <row r="22" spans="1:20" x14ac:dyDescent="0.2">
      <c r="A22" s="415">
        <v>3</v>
      </c>
      <c r="B22" s="339"/>
      <c r="C22" s="339"/>
      <c r="D22" s="281"/>
      <c r="E22" s="155" t="s">
        <v>13</v>
      </c>
      <c r="F22" s="85"/>
      <c r="G22" s="85"/>
      <c r="H22" s="86"/>
      <c r="I22" s="86"/>
      <c r="J22" s="339"/>
      <c r="K22" s="339"/>
      <c r="L22" s="339"/>
      <c r="M22" s="339"/>
      <c r="N22" s="85"/>
      <c r="O22" s="339"/>
      <c r="P22" s="339"/>
      <c r="Q22" s="339"/>
      <c r="R22" s="339"/>
      <c r="S22" s="339"/>
      <c r="T22" s="340"/>
    </row>
    <row r="23" spans="1:20" x14ac:dyDescent="0.2">
      <c r="A23" s="415"/>
      <c r="B23" s="339"/>
      <c r="C23" s="339"/>
      <c r="D23" s="281"/>
      <c r="E23" s="155" t="s">
        <v>14</v>
      </c>
      <c r="F23" s="86"/>
      <c r="G23" s="85"/>
      <c r="H23" s="86"/>
      <c r="I23" s="86"/>
      <c r="J23" s="339"/>
      <c r="K23" s="339"/>
      <c r="L23" s="339"/>
      <c r="M23" s="339"/>
      <c r="N23" s="347"/>
      <c r="O23" s="339"/>
      <c r="P23" s="339"/>
      <c r="Q23" s="339"/>
      <c r="R23" s="339"/>
      <c r="S23" s="339"/>
      <c r="T23" s="340"/>
    </row>
    <row r="24" spans="1:20" x14ac:dyDescent="0.2">
      <c r="A24" s="415"/>
      <c r="B24" s="339"/>
      <c r="C24" s="339"/>
      <c r="D24" s="281"/>
      <c r="E24" s="155" t="s">
        <v>32</v>
      </c>
      <c r="F24" s="358"/>
      <c r="G24" s="358"/>
      <c r="H24" s="358"/>
      <c r="I24" s="87" t="s">
        <v>16</v>
      </c>
      <c r="J24" s="339"/>
      <c r="K24" s="339"/>
      <c r="L24" s="339"/>
      <c r="M24" s="339"/>
      <c r="N24" s="347"/>
      <c r="O24" s="339"/>
      <c r="P24" s="339"/>
      <c r="Q24" s="339"/>
      <c r="R24" s="339"/>
      <c r="S24" s="339"/>
      <c r="T24" s="340"/>
    </row>
    <row r="25" spans="1:20" x14ac:dyDescent="0.2">
      <c r="A25" s="415">
        <v>4</v>
      </c>
      <c r="B25" s="339"/>
      <c r="C25" s="339"/>
      <c r="D25" s="281"/>
      <c r="E25" s="155" t="s">
        <v>13</v>
      </c>
      <c r="F25" s="85"/>
      <c r="G25" s="85"/>
      <c r="H25" s="86"/>
      <c r="I25" s="86"/>
      <c r="J25" s="339"/>
      <c r="K25" s="339"/>
      <c r="L25" s="339"/>
      <c r="M25" s="339"/>
      <c r="N25" s="85"/>
      <c r="O25" s="339"/>
      <c r="P25" s="339"/>
      <c r="Q25" s="339"/>
      <c r="R25" s="339"/>
      <c r="S25" s="339"/>
      <c r="T25" s="340"/>
    </row>
    <row r="26" spans="1:20" x14ac:dyDescent="0.2">
      <c r="A26" s="415"/>
      <c r="B26" s="339"/>
      <c r="C26" s="339"/>
      <c r="D26" s="281"/>
      <c r="E26" s="155" t="s">
        <v>14</v>
      </c>
      <c r="F26" s="86"/>
      <c r="G26" s="85"/>
      <c r="H26" s="86"/>
      <c r="I26" s="86"/>
      <c r="J26" s="339"/>
      <c r="K26" s="339"/>
      <c r="L26" s="339"/>
      <c r="M26" s="339"/>
      <c r="N26" s="347"/>
      <c r="O26" s="339"/>
      <c r="P26" s="339"/>
      <c r="Q26" s="339"/>
      <c r="R26" s="339"/>
      <c r="S26" s="339"/>
      <c r="T26" s="340"/>
    </row>
    <row r="27" spans="1:20" x14ac:dyDescent="0.2">
      <c r="A27" s="415"/>
      <c r="B27" s="339"/>
      <c r="C27" s="339"/>
      <c r="D27" s="281"/>
      <c r="E27" s="155" t="s">
        <v>32</v>
      </c>
      <c r="F27" s="358"/>
      <c r="G27" s="358"/>
      <c r="H27" s="358"/>
      <c r="I27" s="87" t="s">
        <v>16</v>
      </c>
      <c r="J27" s="339"/>
      <c r="K27" s="339"/>
      <c r="L27" s="339"/>
      <c r="M27" s="339"/>
      <c r="N27" s="347"/>
      <c r="O27" s="339"/>
      <c r="P27" s="339"/>
      <c r="Q27" s="339"/>
      <c r="R27" s="339"/>
      <c r="S27" s="339"/>
      <c r="T27" s="340"/>
    </row>
    <row r="28" spans="1:20" x14ac:dyDescent="0.2">
      <c r="A28" s="415">
        <v>5</v>
      </c>
      <c r="B28" s="339"/>
      <c r="C28" s="339"/>
      <c r="D28" s="281"/>
      <c r="E28" s="155" t="s">
        <v>13</v>
      </c>
      <c r="F28" s="85"/>
      <c r="G28" s="85"/>
      <c r="H28" s="86"/>
      <c r="I28" s="86"/>
      <c r="J28" s="339"/>
      <c r="K28" s="339"/>
      <c r="L28" s="339"/>
      <c r="M28" s="339"/>
      <c r="N28" s="85"/>
      <c r="O28" s="339"/>
      <c r="P28" s="339"/>
      <c r="Q28" s="339"/>
      <c r="R28" s="339"/>
      <c r="S28" s="339"/>
      <c r="T28" s="340"/>
    </row>
    <row r="29" spans="1:20" x14ac:dyDescent="0.2">
      <c r="A29" s="415"/>
      <c r="B29" s="339"/>
      <c r="C29" s="339"/>
      <c r="D29" s="281"/>
      <c r="E29" s="155" t="s">
        <v>14</v>
      </c>
      <c r="F29" s="86"/>
      <c r="G29" s="85"/>
      <c r="H29" s="86"/>
      <c r="I29" s="86"/>
      <c r="J29" s="339"/>
      <c r="K29" s="339"/>
      <c r="L29" s="339"/>
      <c r="M29" s="339"/>
      <c r="N29" s="347"/>
      <c r="O29" s="339"/>
      <c r="P29" s="339"/>
      <c r="Q29" s="339"/>
      <c r="R29" s="339"/>
      <c r="S29" s="339"/>
      <c r="T29" s="340"/>
    </row>
    <row r="30" spans="1:20" x14ac:dyDescent="0.2">
      <c r="A30" s="415"/>
      <c r="B30" s="339"/>
      <c r="C30" s="339"/>
      <c r="D30" s="281"/>
      <c r="E30" s="155" t="s">
        <v>32</v>
      </c>
      <c r="F30" s="358"/>
      <c r="G30" s="358"/>
      <c r="H30" s="358"/>
      <c r="I30" s="87" t="s">
        <v>16</v>
      </c>
      <c r="J30" s="339"/>
      <c r="K30" s="339"/>
      <c r="L30" s="339"/>
      <c r="M30" s="339"/>
      <c r="N30" s="347"/>
      <c r="O30" s="339"/>
      <c r="P30" s="339"/>
      <c r="Q30" s="339"/>
      <c r="R30" s="339"/>
      <c r="S30" s="339"/>
      <c r="T30" s="340"/>
    </row>
    <row r="31" spans="1:20" x14ac:dyDescent="0.2">
      <c r="A31" s="415">
        <v>6</v>
      </c>
      <c r="B31" s="339"/>
      <c r="C31" s="339"/>
      <c r="D31" s="281"/>
      <c r="E31" s="155" t="s">
        <v>13</v>
      </c>
      <c r="F31" s="85"/>
      <c r="G31" s="85"/>
      <c r="H31" s="86"/>
      <c r="I31" s="86"/>
      <c r="J31" s="339"/>
      <c r="K31" s="339"/>
      <c r="L31" s="339"/>
      <c r="M31" s="339"/>
      <c r="N31" s="85"/>
      <c r="O31" s="339"/>
      <c r="P31" s="339"/>
      <c r="Q31" s="339"/>
      <c r="R31" s="339"/>
      <c r="S31" s="339"/>
      <c r="T31" s="340"/>
    </row>
    <row r="32" spans="1:20" x14ac:dyDescent="0.2">
      <c r="A32" s="415"/>
      <c r="B32" s="339"/>
      <c r="C32" s="339"/>
      <c r="D32" s="281"/>
      <c r="E32" s="155" t="s">
        <v>14</v>
      </c>
      <c r="F32" s="86"/>
      <c r="G32" s="85"/>
      <c r="H32" s="86"/>
      <c r="I32" s="86"/>
      <c r="J32" s="339"/>
      <c r="K32" s="339"/>
      <c r="L32" s="339"/>
      <c r="M32" s="339"/>
      <c r="N32" s="347"/>
      <c r="O32" s="339"/>
      <c r="P32" s="339"/>
      <c r="Q32" s="339"/>
      <c r="R32" s="339"/>
      <c r="S32" s="339"/>
      <c r="T32" s="340"/>
    </row>
    <row r="33" spans="1:20" ht="12" thickBot="1" x14ac:dyDescent="0.25">
      <c r="A33" s="416"/>
      <c r="B33" s="341"/>
      <c r="C33" s="341"/>
      <c r="D33" s="417"/>
      <c r="E33" s="88" t="s">
        <v>32</v>
      </c>
      <c r="F33" s="413"/>
      <c r="G33" s="413"/>
      <c r="H33" s="413"/>
      <c r="I33" s="89" t="s">
        <v>16</v>
      </c>
      <c r="J33" s="341"/>
      <c r="K33" s="341"/>
      <c r="L33" s="341"/>
      <c r="M33" s="341"/>
      <c r="N33" s="414"/>
      <c r="O33" s="341"/>
      <c r="P33" s="341"/>
      <c r="Q33" s="341"/>
      <c r="R33" s="341"/>
      <c r="S33" s="341"/>
      <c r="T33" s="342"/>
    </row>
    <row r="34" spans="1:20" x14ac:dyDescent="0.2">
      <c r="A34" s="80"/>
    </row>
    <row r="36" spans="1:20" ht="12.75" x14ac:dyDescent="0.2">
      <c r="A36" s="1" t="s">
        <v>249</v>
      </c>
    </row>
    <row r="37" spans="1:20" ht="12" thickBot="1" x14ac:dyDescent="0.25">
      <c r="A37" s="80" t="s">
        <v>33</v>
      </c>
    </row>
    <row r="38" spans="1:20" ht="11.25" customHeight="1" x14ac:dyDescent="0.2">
      <c r="A38" s="330" t="s">
        <v>30</v>
      </c>
      <c r="B38" s="331" t="s">
        <v>71</v>
      </c>
      <c r="C38" s="331" t="s">
        <v>70</v>
      </c>
      <c r="D38" s="331" t="s">
        <v>60</v>
      </c>
      <c r="E38" s="331" t="s">
        <v>96</v>
      </c>
      <c r="F38" s="331"/>
      <c r="G38" s="331"/>
      <c r="H38" s="331"/>
      <c r="I38" s="331"/>
      <c r="J38" s="331" t="s">
        <v>197</v>
      </c>
      <c r="K38" s="331" t="s">
        <v>38</v>
      </c>
      <c r="L38" s="331" t="s">
        <v>368</v>
      </c>
      <c r="M38" s="331" t="s">
        <v>195</v>
      </c>
      <c r="N38" s="177" t="s">
        <v>36</v>
      </c>
      <c r="O38" s="331" t="s">
        <v>346</v>
      </c>
      <c r="P38" s="331" t="s">
        <v>37</v>
      </c>
      <c r="Q38" s="331" t="s">
        <v>347</v>
      </c>
      <c r="R38" s="331" t="s">
        <v>348</v>
      </c>
      <c r="S38" s="331" t="s">
        <v>349</v>
      </c>
      <c r="T38" s="332" t="s">
        <v>82</v>
      </c>
    </row>
    <row r="39" spans="1:20" x14ac:dyDescent="0.2">
      <c r="A39" s="326"/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 t="s">
        <v>345</v>
      </c>
      <c r="O39" s="327"/>
      <c r="P39" s="327"/>
      <c r="Q39" s="327"/>
      <c r="R39" s="327"/>
      <c r="S39" s="327"/>
      <c r="T39" s="333"/>
    </row>
    <row r="40" spans="1:20" x14ac:dyDescent="0.2">
      <c r="A40" s="326"/>
      <c r="B40" s="327"/>
      <c r="C40" s="327"/>
      <c r="D40" s="327"/>
      <c r="E40" s="83" t="s">
        <v>196</v>
      </c>
      <c r="F40" s="83" t="s">
        <v>77</v>
      </c>
      <c r="G40" s="83" t="s">
        <v>78</v>
      </c>
      <c r="H40" s="83" t="s">
        <v>79</v>
      </c>
      <c r="I40" s="83" t="s">
        <v>171</v>
      </c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33"/>
    </row>
    <row r="41" spans="1:20" x14ac:dyDescent="0.2">
      <c r="A41" s="415">
        <v>1</v>
      </c>
      <c r="B41" s="339"/>
      <c r="C41" s="347"/>
      <c r="D41" s="423"/>
      <c r="E41" s="155" t="s">
        <v>13</v>
      </c>
      <c r="F41" s="85"/>
      <c r="G41" s="85"/>
      <c r="H41" s="86"/>
      <c r="I41" s="86"/>
      <c r="J41" s="347"/>
      <c r="K41" s="347"/>
      <c r="L41" s="347"/>
      <c r="M41" s="347"/>
      <c r="N41" s="86"/>
      <c r="O41" s="347"/>
      <c r="P41" s="347"/>
      <c r="Q41" s="347"/>
      <c r="R41" s="347"/>
      <c r="S41" s="347"/>
      <c r="T41" s="348"/>
    </row>
    <row r="42" spans="1:20" x14ac:dyDescent="0.2">
      <c r="A42" s="415"/>
      <c r="B42" s="339"/>
      <c r="C42" s="347"/>
      <c r="D42" s="423"/>
      <c r="E42" s="155" t="s">
        <v>14</v>
      </c>
      <c r="F42" s="86"/>
      <c r="G42" s="85"/>
      <c r="H42" s="86"/>
      <c r="I42" s="86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8"/>
    </row>
    <row r="43" spans="1:20" x14ac:dyDescent="0.2">
      <c r="A43" s="415"/>
      <c r="B43" s="339"/>
      <c r="C43" s="347"/>
      <c r="D43" s="423"/>
      <c r="E43" s="155" t="s">
        <v>32</v>
      </c>
      <c r="F43" s="358"/>
      <c r="G43" s="358"/>
      <c r="H43" s="358"/>
      <c r="I43" s="87" t="s">
        <v>16</v>
      </c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8"/>
    </row>
    <row r="44" spans="1:20" x14ac:dyDescent="0.2">
      <c r="A44" s="415">
        <v>2</v>
      </c>
      <c r="B44" s="339"/>
      <c r="C44" s="339"/>
      <c r="D44" s="281"/>
      <c r="E44" s="155" t="s">
        <v>13</v>
      </c>
      <c r="F44" s="85"/>
      <c r="G44" s="85"/>
      <c r="H44" s="86"/>
      <c r="I44" s="86"/>
      <c r="J44" s="339"/>
      <c r="K44" s="339"/>
      <c r="L44" s="339"/>
      <c r="M44" s="339"/>
      <c r="N44" s="85"/>
      <c r="O44" s="339"/>
      <c r="P44" s="339"/>
      <c r="Q44" s="339"/>
      <c r="R44" s="339"/>
      <c r="S44" s="339"/>
      <c r="T44" s="340"/>
    </row>
    <row r="45" spans="1:20" x14ac:dyDescent="0.2">
      <c r="A45" s="415"/>
      <c r="B45" s="339"/>
      <c r="C45" s="339"/>
      <c r="D45" s="281"/>
      <c r="E45" s="155" t="s">
        <v>14</v>
      </c>
      <c r="F45" s="86"/>
      <c r="G45" s="85"/>
      <c r="H45" s="86"/>
      <c r="I45" s="86"/>
      <c r="J45" s="339"/>
      <c r="K45" s="339"/>
      <c r="L45" s="339"/>
      <c r="M45" s="339"/>
      <c r="N45" s="347"/>
      <c r="O45" s="339"/>
      <c r="P45" s="339"/>
      <c r="Q45" s="339"/>
      <c r="R45" s="339"/>
      <c r="S45" s="339"/>
      <c r="T45" s="340"/>
    </row>
    <row r="46" spans="1:20" x14ac:dyDescent="0.2">
      <c r="A46" s="415"/>
      <c r="B46" s="339"/>
      <c r="C46" s="339"/>
      <c r="D46" s="281"/>
      <c r="E46" s="155" t="s">
        <v>32</v>
      </c>
      <c r="F46" s="358"/>
      <c r="G46" s="358"/>
      <c r="H46" s="358"/>
      <c r="I46" s="87" t="s">
        <v>16</v>
      </c>
      <c r="J46" s="339"/>
      <c r="K46" s="339"/>
      <c r="L46" s="339"/>
      <c r="M46" s="339"/>
      <c r="N46" s="347"/>
      <c r="O46" s="339"/>
      <c r="P46" s="339"/>
      <c r="Q46" s="339"/>
      <c r="R46" s="339"/>
      <c r="S46" s="339"/>
      <c r="T46" s="340"/>
    </row>
    <row r="47" spans="1:20" x14ac:dyDescent="0.2">
      <c r="A47" s="415">
        <v>3</v>
      </c>
      <c r="B47" s="339"/>
      <c r="C47" s="339"/>
      <c r="D47" s="281"/>
      <c r="E47" s="155" t="s">
        <v>13</v>
      </c>
      <c r="F47" s="85"/>
      <c r="G47" s="85"/>
      <c r="H47" s="86"/>
      <c r="I47" s="86"/>
      <c r="J47" s="339"/>
      <c r="K47" s="339"/>
      <c r="L47" s="339"/>
      <c r="M47" s="339"/>
      <c r="N47" s="85"/>
      <c r="O47" s="339"/>
      <c r="P47" s="339"/>
      <c r="Q47" s="339"/>
      <c r="R47" s="339"/>
      <c r="S47" s="339"/>
      <c r="T47" s="340"/>
    </row>
    <row r="48" spans="1:20" x14ac:dyDescent="0.2">
      <c r="A48" s="415"/>
      <c r="B48" s="339"/>
      <c r="C48" s="339"/>
      <c r="D48" s="281"/>
      <c r="E48" s="155" t="s">
        <v>14</v>
      </c>
      <c r="F48" s="86"/>
      <c r="G48" s="85"/>
      <c r="H48" s="86"/>
      <c r="I48" s="86"/>
      <c r="J48" s="339"/>
      <c r="K48" s="339"/>
      <c r="L48" s="339"/>
      <c r="M48" s="339"/>
      <c r="N48" s="347"/>
      <c r="O48" s="339"/>
      <c r="P48" s="339"/>
      <c r="Q48" s="339"/>
      <c r="R48" s="339"/>
      <c r="S48" s="339"/>
      <c r="T48" s="340"/>
    </row>
    <row r="49" spans="1:20" x14ac:dyDescent="0.2">
      <c r="A49" s="415"/>
      <c r="B49" s="339"/>
      <c r="C49" s="339"/>
      <c r="D49" s="281"/>
      <c r="E49" s="155" t="s">
        <v>32</v>
      </c>
      <c r="F49" s="358"/>
      <c r="G49" s="358"/>
      <c r="H49" s="358"/>
      <c r="I49" s="87" t="s">
        <v>16</v>
      </c>
      <c r="J49" s="339"/>
      <c r="K49" s="339"/>
      <c r="L49" s="339"/>
      <c r="M49" s="339"/>
      <c r="N49" s="347"/>
      <c r="O49" s="339"/>
      <c r="P49" s="339"/>
      <c r="Q49" s="339"/>
      <c r="R49" s="339"/>
      <c r="S49" s="339"/>
      <c r="T49" s="340"/>
    </row>
    <row r="50" spans="1:20" x14ac:dyDescent="0.2">
      <c r="A50" s="415">
        <v>4</v>
      </c>
      <c r="B50" s="339"/>
      <c r="C50" s="339"/>
      <c r="D50" s="281"/>
      <c r="E50" s="155" t="s">
        <v>13</v>
      </c>
      <c r="F50" s="85"/>
      <c r="G50" s="85"/>
      <c r="H50" s="86"/>
      <c r="I50" s="86"/>
      <c r="J50" s="339"/>
      <c r="K50" s="339"/>
      <c r="L50" s="339"/>
      <c r="M50" s="339"/>
      <c r="N50" s="85"/>
      <c r="O50" s="339"/>
      <c r="P50" s="339"/>
      <c r="Q50" s="339"/>
      <c r="R50" s="339"/>
      <c r="S50" s="339"/>
      <c r="T50" s="340"/>
    </row>
    <row r="51" spans="1:20" x14ac:dyDescent="0.2">
      <c r="A51" s="415"/>
      <c r="B51" s="339"/>
      <c r="C51" s="339"/>
      <c r="D51" s="281"/>
      <c r="E51" s="155" t="s">
        <v>14</v>
      </c>
      <c r="F51" s="86"/>
      <c r="G51" s="85"/>
      <c r="H51" s="86"/>
      <c r="I51" s="86"/>
      <c r="J51" s="339"/>
      <c r="K51" s="339"/>
      <c r="L51" s="339"/>
      <c r="M51" s="339"/>
      <c r="N51" s="347"/>
      <c r="O51" s="339"/>
      <c r="P51" s="339"/>
      <c r="Q51" s="339"/>
      <c r="R51" s="339"/>
      <c r="S51" s="339"/>
      <c r="T51" s="340"/>
    </row>
    <row r="52" spans="1:20" x14ac:dyDescent="0.2">
      <c r="A52" s="415"/>
      <c r="B52" s="339"/>
      <c r="C52" s="339"/>
      <c r="D52" s="281"/>
      <c r="E52" s="155" t="s">
        <v>32</v>
      </c>
      <c r="F52" s="358"/>
      <c r="G52" s="358"/>
      <c r="H52" s="358"/>
      <c r="I52" s="87" t="s">
        <v>16</v>
      </c>
      <c r="J52" s="339"/>
      <c r="K52" s="339"/>
      <c r="L52" s="339"/>
      <c r="M52" s="339"/>
      <c r="N52" s="347"/>
      <c r="O52" s="339"/>
      <c r="P52" s="339"/>
      <c r="Q52" s="339"/>
      <c r="R52" s="339"/>
      <c r="S52" s="339"/>
      <c r="T52" s="340"/>
    </row>
    <row r="53" spans="1:20" x14ac:dyDescent="0.2">
      <c r="A53" s="415">
        <v>5</v>
      </c>
      <c r="B53" s="339"/>
      <c r="C53" s="339"/>
      <c r="D53" s="281"/>
      <c r="E53" s="155" t="s">
        <v>13</v>
      </c>
      <c r="F53" s="85"/>
      <c r="G53" s="85"/>
      <c r="H53" s="86"/>
      <c r="I53" s="86"/>
      <c r="J53" s="339"/>
      <c r="K53" s="339"/>
      <c r="L53" s="339"/>
      <c r="M53" s="339"/>
      <c r="N53" s="85"/>
      <c r="O53" s="339"/>
      <c r="P53" s="339"/>
      <c r="Q53" s="339"/>
      <c r="R53" s="339"/>
      <c r="S53" s="339"/>
      <c r="T53" s="340"/>
    </row>
    <row r="54" spans="1:20" x14ac:dyDescent="0.2">
      <c r="A54" s="415"/>
      <c r="B54" s="339"/>
      <c r="C54" s="339"/>
      <c r="D54" s="281"/>
      <c r="E54" s="155" t="s">
        <v>14</v>
      </c>
      <c r="F54" s="86"/>
      <c r="G54" s="85"/>
      <c r="H54" s="86"/>
      <c r="I54" s="86"/>
      <c r="J54" s="339"/>
      <c r="K54" s="339"/>
      <c r="L54" s="339"/>
      <c r="M54" s="339"/>
      <c r="N54" s="347"/>
      <c r="O54" s="339"/>
      <c r="P54" s="339"/>
      <c r="Q54" s="339"/>
      <c r="R54" s="339"/>
      <c r="S54" s="339"/>
      <c r="T54" s="340"/>
    </row>
    <row r="55" spans="1:20" x14ac:dyDescent="0.2">
      <c r="A55" s="415"/>
      <c r="B55" s="339"/>
      <c r="C55" s="339"/>
      <c r="D55" s="281"/>
      <c r="E55" s="155" t="s">
        <v>32</v>
      </c>
      <c r="F55" s="358"/>
      <c r="G55" s="358"/>
      <c r="H55" s="358"/>
      <c r="I55" s="87" t="s">
        <v>16</v>
      </c>
      <c r="J55" s="339"/>
      <c r="K55" s="339"/>
      <c r="L55" s="339"/>
      <c r="M55" s="339"/>
      <c r="N55" s="347"/>
      <c r="O55" s="339"/>
      <c r="P55" s="339"/>
      <c r="Q55" s="339"/>
      <c r="R55" s="339"/>
      <c r="S55" s="339"/>
      <c r="T55" s="340"/>
    </row>
    <row r="56" spans="1:20" x14ac:dyDescent="0.2">
      <c r="A56" s="415">
        <v>6</v>
      </c>
      <c r="B56" s="339"/>
      <c r="C56" s="339"/>
      <c r="D56" s="281"/>
      <c r="E56" s="155" t="s">
        <v>13</v>
      </c>
      <c r="F56" s="85"/>
      <c r="G56" s="85"/>
      <c r="H56" s="86"/>
      <c r="I56" s="86"/>
      <c r="J56" s="339"/>
      <c r="K56" s="339"/>
      <c r="L56" s="339"/>
      <c r="M56" s="339"/>
      <c r="N56" s="85"/>
      <c r="O56" s="339"/>
      <c r="P56" s="339"/>
      <c r="Q56" s="339"/>
      <c r="R56" s="339"/>
      <c r="S56" s="339"/>
      <c r="T56" s="340"/>
    </row>
    <row r="57" spans="1:20" x14ac:dyDescent="0.2">
      <c r="A57" s="415"/>
      <c r="B57" s="339"/>
      <c r="C57" s="339"/>
      <c r="D57" s="281"/>
      <c r="E57" s="155" t="s">
        <v>14</v>
      </c>
      <c r="F57" s="86"/>
      <c r="G57" s="85"/>
      <c r="H57" s="86"/>
      <c r="I57" s="86"/>
      <c r="J57" s="339"/>
      <c r="K57" s="339"/>
      <c r="L57" s="339"/>
      <c r="M57" s="339"/>
      <c r="N57" s="347"/>
      <c r="O57" s="339"/>
      <c r="P57" s="339"/>
      <c r="Q57" s="339"/>
      <c r="R57" s="339"/>
      <c r="S57" s="339"/>
      <c r="T57" s="340"/>
    </row>
    <row r="58" spans="1:20" ht="12" thickBot="1" x14ac:dyDescent="0.25">
      <c r="A58" s="416"/>
      <c r="B58" s="341"/>
      <c r="C58" s="341"/>
      <c r="D58" s="417"/>
      <c r="E58" s="88" t="s">
        <v>32</v>
      </c>
      <c r="F58" s="413"/>
      <c r="G58" s="413"/>
      <c r="H58" s="413"/>
      <c r="I58" s="89" t="s">
        <v>16</v>
      </c>
      <c r="J58" s="341"/>
      <c r="K58" s="341"/>
      <c r="L58" s="341"/>
      <c r="M58" s="341"/>
      <c r="N58" s="414"/>
      <c r="O58" s="341"/>
      <c r="P58" s="341"/>
      <c r="Q58" s="341"/>
      <c r="R58" s="341"/>
      <c r="S58" s="341"/>
      <c r="T58" s="342"/>
    </row>
    <row r="61" spans="1:20" ht="12.75" x14ac:dyDescent="0.2">
      <c r="A61" s="1" t="s">
        <v>250</v>
      </c>
    </row>
    <row r="62" spans="1:20" ht="12" thickBot="1" x14ac:dyDescent="0.25">
      <c r="A62" s="80" t="s">
        <v>33</v>
      </c>
    </row>
    <row r="63" spans="1:20" ht="11.25" customHeight="1" x14ac:dyDescent="0.2">
      <c r="A63" s="330" t="s">
        <v>30</v>
      </c>
      <c r="B63" s="331" t="s">
        <v>71</v>
      </c>
      <c r="C63" s="331" t="s">
        <v>70</v>
      </c>
      <c r="D63" s="331" t="s">
        <v>60</v>
      </c>
      <c r="E63" s="331" t="s">
        <v>96</v>
      </c>
      <c r="F63" s="331"/>
      <c r="G63" s="331"/>
      <c r="H63" s="331"/>
      <c r="I63" s="331"/>
      <c r="J63" s="331" t="s">
        <v>197</v>
      </c>
      <c r="K63" s="331" t="s">
        <v>38</v>
      </c>
      <c r="L63" s="331" t="s">
        <v>368</v>
      </c>
      <c r="M63" s="331" t="s">
        <v>195</v>
      </c>
      <c r="N63" s="177" t="s">
        <v>36</v>
      </c>
      <c r="O63" s="331" t="s">
        <v>346</v>
      </c>
      <c r="P63" s="331" t="s">
        <v>37</v>
      </c>
      <c r="Q63" s="331" t="s">
        <v>347</v>
      </c>
      <c r="R63" s="331" t="s">
        <v>348</v>
      </c>
      <c r="S63" s="331" t="s">
        <v>349</v>
      </c>
      <c r="T63" s="332" t="s">
        <v>82</v>
      </c>
    </row>
    <row r="64" spans="1:20" x14ac:dyDescent="0.2">
      <c r="A64" s="326"/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 t="s">
        <v>345</v>
      </c>
      <c r="O64" s="327"/>
      <c r="P64" s="327"/>
      <c r="Q64" s="327"/>
      <c r="R64" s="327"/>
      <c r="S64" s="327"/>
      <c r="T64" s="333"/>
    </row>
    <row r="65" spans="1:20" x14ac:dyDescent="0.2">
      <c r="A65" s="326"/>
      <c r="B65" s="327"/>
      <c r="C65" s="327"/>
      <c r="D65" s="327"/>
      <c r="E65" s="83" t="s">
        <v>196</v>
      </c>
      <c r="F65" s="83" t="s">
        <v>77</v>
      </c>
      <c r="G65" s="83" t="s">
        <v>78</v>
      </c>
      <c r="H65" s="83" t="s">
        <v>79</v>
      </c>
      <c r="I65" s="83" t="s">
        <v>171</v>
      </c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33"/>
    </row>
    <row r="66" spans="1:20" x14ac:dyDescent="0.2">
      <c r="A66" s="415">
        <v>1</v>
      </c>
      <c r="B66" s="339"/>
      <c r="C66" s="347"/>
      <c r="D66" s="423"/>
      <c r="E66" s="155" t="s">
        <v>13</v>
      </c>
      <c r="F66" s="85"/>
      <c r="G66" s="85"/>
      <c r="H66" s="86"/>
      <c r="I66" s="86"/>
      <c r="J66" s="347"/>
      <c r="K66" s="347"/>
      <c r="L66" s="347"/>
      <c r="M66" s="347"/>
      <c r="N66" s="86"/>
      <c r="O66" s="347"/>
      <c r="P66" s="347"/>
      <c r="Q66" s="347"/>
      <c r="R66" s="347"/>
      <c r="S66" s="347"/>
      <c r="T66" s="348"/>
    </row>
    <row r="67" spans="1:20" x14ac:dyDescent="0.2">
      <c r="A67" s="415"/>
      <c r="B67" s="339"/>
      <c r="C67" s="347"/>
      <c r="D67" s="423"/>
      <c r="E67" s="155" t="s">
        <v>14</v>
      </c>
      <c r="F67" s="86"/>
      <c r="G67" s="85"/>
      <c r="H67" s="86"/>
      <c r="I67" s="86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8"/>
    </row>
    <row r="68" spans="1:20" x14ac:dyDescent="0.2">
      <c r="A68" s="415"/>
      <c r="B68" s="339"/>
      <c r="C68" s="347"/>
      <c r="D68" s="423"/>
      <c r="E68" s="155" t="s">
        <v>32</v>
      </c>
      <c r="F68" s="358"/>
      <c r="G68" s="358"/>
      <c r="H68" s="358"/>
      <c r="I68" s="87" t="s">
        <v>16</v>
      </c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8"/>
    </row>
    <row r="69" spans="1:20" x14ac:dyDescent="0.2">
      <c r="A69" s="415">
        <v>2</v>
      </c>
      <c r="B69" s="339"/>
      <c r="C69" s="339"/>
      <c r="D69" s="281"/>
      <c r="E69" s="155" t="s">
        <v>13</v>
      </c>
      <c r="F69" s="85"/>
      <c r="G69" s="85"/>
      <c r="H69" s="86"/>
      <c r="I69" s="86"/>
      <c r="J69" s="339"/>
      <c r="K69" s="339"/>
      <c r="L69" s="339"/>
      <c r="M69" s="339"/>
      <c r="N69" s="85"/>
      <c r="O69" s="339"/>
      <c r="P69" s="339"/>
      <c r="Q69" s="339"/>
      <c r="R69" s="339"/>
      <c r="S69" s="339"/>
      <c r="T69" s="340"/>
    </row>
    <row r="70" spans="1:20" x14ac:dyDescent="0.2">
      <c r="A70" s="415"/>
      <c r="B70" s="339"/>
      <c r="C70" s="339"/>
      <c r="D70" s="281"/>
      <c r="E70" s="155" t="s">
        <v>14</v>
      </c>
      <c r="F70" s="86"/>
      <c r="G70" s="85"/>
      <c r="H70" s="86"/>
      <c r="I70" s="86"/>
      <c r="J70" s="339"/>
      <c r="K70" s="339"/>
      <c r="L70" s="339"/>
      <c r="M70" s="339"/>
      <c r="N70" s="347"/>
      <c r="O70" s="339"/>
      <c r="P70" s="339"/>
      <c r="Q70" s="339"/>
      <c r="R70" s="339"/>
      <c r="S70" s="339"/>
      <c r="T70" s="340"/>
    </row>
    <row r="71" spans="1:20" x14ac:dyDescent="0.2">
      <c r="A71" s="415"/>
      <c r="B71" s="339"/>
      <c r="C71" s="339"/>
      <c r="D71" s="281"/>
      <c r="E71" s="155" t="s">
        <v>32</v>
      </c>
      <c r="F71" s="358"/>
      <c r="G71" s="358"/>
      <c r="H71" s="358"/>
      <c r="I71" s="87" t="s">
        <v>16</v>
      </c>
      <c r="J71" s="339"/>
      <c r="K71" s="339"/>
      <c r="L71" s="339"/>
      <c r="M71" s="339"/>
      <c r="N71" s="347"/>
      <c r="O71" s="339"/>
      <c r="P71" s="339"/>
      <c r="Q71" s="339"/>
      <c r="R71" s="339"/>
      <c r="S71" s="339"/>
      <c r="T71" s="340"/>
    </row>
    <row r="72" spans="1:20" x14ac:dyDescent="0.2">
      <c r="A72" s="415">
        <v>3</v>
      </c>
      <c r="B72" s="339"/>
      <c r="C72" s="339"/>
      <c r="D72" s="281"/>
      <c r="E72" s="155" t="s">
        <v>13</v>
      </c>
      <c r="F72" s="85"/>
      <c r="G72" s="85"/>
      <c r="H72" s="86"/>
      <c r="I72" s="86"/>
      <c r="J72" s="339"/>
      <c r="K72" s="339"/>
      <c r="L72" s="339"/>
      <c r="M72" s="339"/>
      <c r="N72" s="85"/>
      <c r="O72" s="339"/>
      <c r="P72" s="339"/>
      <c r="Q72" s="339"/>
      <c r="R72" s="339"/>
      <c r="S72" s="339"/>
      <c r="T72" s="340"/>
    </row>
    <row r="73" spans="1:20" x14ac:dyDescent="0.2">
      <c r="A73" s="415"/>
      <c r="B73" s="339"/>
      <c r="C73" s="339"/>
      <c r="D73" s="281"/>
      <c r="E73" s="155" t="s">
        <v>14</v>
      </c>
      <c r="F73" s="86"/>
      <c r="G73" s="85"/>
      <c r="H73" s="86"/>
      <c r="I73" s="86"/>
      <c r="J73" s="339"/>
      <c r="K73" s="339"/>
      <c r="L73" s="339"/>
      <c r="M73" s="339"/>
      <c r="N73" s="347"/>
      <c r="O73" s="339"/>
      <c r="P73" s="339"/>
      <c r="Q73" s="339"/>
      <c r="R73" s="339"/>
      <c r="S73" s="339"/>
      <c r="T73" s="340"/>
    </row>
    <row r="74" spans="1:20" x14ac:dyDescent="0.2">
      <c r="A74" s="415"/>
      <c r="B74" s="339"/>
      <c r="C74" s="339"/>
      <c r="D74" s="281"/>
      <c r="E74" s="155" t="s">
        <v>32</v>
      </c>
      <c r="F74" s="358"/>
      <c r="G74" s="358"/>
      <c r="H74" s="358"/>
      <c r="I74" s="87" t="s">
        <v>16</v>
      </c>
      <c r="J74" s="339"/>
      <c r="K74" s="339"/>
      <c r="L74" s="339"/>
      <c r="M74" s="339"/>
      <c r="N74" s="347"/>
      <c r="O74" s="339"/>
      <c r="P74" s="339"/>
      <c r="Q74" s="339"/>
      <c r="R74" s="339"/>
      <c r="S74" s="339"/>
      <c r="T74" s="340"/>
    </row>
    <row r="75" spans="1:20" x14ac:dyDescent="0.2">
      <c r="A75" s="415">
        <v>4</v>
      </c>
      <c r="B75" s="339"/>
      <c r="C75" s="339"/>
      <c r="D75" s="281"/>
      <c r="E75" s="155" t="s">
        <v>13</v>
      </c>
      <c r="F75" s="85"/>
      <c r="G75" s="85"/>
      <c r="H75" s="86"/>
      <c r="I75" s="86"/>
      <c r="J75" s="339"/>
      <c r="K75" s="339"/>
      <c r="L75" s="339"/>
      <c r="M75" s="339"/>
      <c r="N75" s="85"/>
      <c r="O75" s="339"/>
      <c r="P75" s="339"/>
      <c r="Q75" s="339"/>
      <c r="R75" s="339"/>
      <c r="S75" s="339"/>
      <c r="T75" s="340"/>
    </row>
    <row r="76" spans="1:20" x14ac:dyDescent="0.2">
      <c r="A76" s="415"/>
      <c r="B76" s="339"/>
      <c r="C76" s="339"/>
      <c r="D76" s="281"/>
      <c r="E76" s="155" t="s">
        <v>14</v>
      </c>
      <c r="F76" s="86"/>
      <c r="G76" s="85"/>
      <c r="H76" s="86"/>
      <c r="I76" s="86"/>
      <c r="J76" s="339"/>
      <c r="K76" s="339"/>
      <c r="L76" s="339"/>
      <c r="M76" s="339"/>
      <c r="N76" s="347"/>
      <c r="O76" s="339"/>
      <c r="P76" s="339"/>
      <c r="Q76" s="339"/>
      <c r="R76" s="339"/>
      <c r="S76" s="339"/>
      <c r="T76" s="340"/>
    </row>
    <row r="77" spans="1:20" x14ac:dyDescent="0.2">
      <c r="A77" s="415"/>
      <c r="B77" s="339"/>
      <c r="C77" s="339"/>
      <c r="D77" s="281"/>
      <c r="E77" s="155" t="s">
        <v>32</v>
      </c>
      <c r="F77" s="358"/>
      <c r="G77" s="358"/>
      <c r="H77" s="358"/>
      <c r="I77" s="87" t="s">
        <v>16</v>
      </c>
      <c r="J77" s="339"/>
      <c r="K77" s="339"/>
      <c r="L77" s="339"/>
      <c r="M77" s="339"/>
      <c r="N77" s="347"/>
      <c r="O77" s="339"/>
      <c r="P77" s="339"/>
      <c r="Q77" s="339"/>
      <c r="R77" s="339"/>
      <c r="S77" s="339"/>
      <c r="T77" s="340"/>
    </row>
    <row r="78" spans="1:20" x14ac:dyDescent="0.2">
      <c r="A78" s="415">
        <v>5</v>
      </c>
      <c r="B78" s="339"/>
      <c r="C78" s="339"/>
      <c r="D78" s="281"/>
      <c r="E78" s="155" t="s">
        <v>13</v>
      </c>
      <c r="F78" s="85"/>
      <c r="G78" s="85"/>
      <c r="H78" s="86"/>
      <c r="I78" s="86"/>
      <c r="J78" s="339"/>
      <c r="K78" s="339"/>
      <c r="L78" s="339"/>
      <c r="M78" s="339"/>
      <c r="N78" s="85"/>
      <c r="O78" s="339"/>
      <c r="P78" s="339"/>
      <c r="Q78" s="339"/>
      <c r="R78" s="339"/>
      <c r="S78" s="339"/>
      <c r="T78" s="340"/>
    </row>
    <row r="79" spans="1:20" x14ac:dyDescent="0.2">
      <c r="A79" s="415"/>
      <c r="B79" s="339"/>
      <c r="C79" s="339"/>
      <c r="D79" s="281"/>
      <c r="E79" s="155" t="s">
        <v>14</v>
      </c>
      <c r="F79" s="86"/>
      <c r="G79" s="85"/>
      <c r="H79" s="86"/>
      <c r="I79" s="86"/>
      <c r="J79" s="339"/>
      <c r="K79" s="339"/>
      <c r="L79" s="339"/>
      <c r="M79" s="339"/>
      <c r="N79" s="347"/>
      <c r="O79" s="339"/>
      <c r="P79" s="339"/>
      <c r="Q79" s="339"/>
      <c r="R79" s="339"/>
      <c r="S79" s="339"/>
      <c r="T79" s="340"/>
    </row>
    <row r="80" spans="1:20" x14ac:dyDescent="0.2">
      <c r="A80" s="415"/>
      <c r="B80" s="339"/>
      <c r="C80" s="339"/>
      <c r="D80" s="281"/>
      <c r="E80" s="155" t="s">
        <v>32</v>
      </c>
      <c r="F80" s="358"/>
      <c r="G80" s="358"/>
      <c r="H80" s="358"/>
      <c r="I80" s="87" t="s">
        <v>16</v>
      </c>
      <c r="J80" s="339"/>
      <c r="K80" s="339"/>
      <c r="L80" s="339"/>
      <c r="M80" s="339"/>
      <c r="N80" s="347"/>
      <c r="O80" s="339"/>
      <c r="P80" s="339"/>
      <c r="Q80" s="339"/>
      <c r="R80" s="339"/>
      <c r="S80" s="339"/>
      <c r="T80" s="340"/>
    </row>
    <row r="81" spans="1:20" x14ac:dyDescent="0.2">
      <c r="A81" s="415">
        <v>6</v>
      </c>
      <c r="B81" s="339"/>
      <c r="C81" s="339"/>
      <c r="D81" s="281"/>
      <c r="E81" s="155" t="s">
        <v>13</v>
      </c>
      <c r="F81" s="85"/>
      <c r="G81" s="85"/>
      <c r="H81" s="86"/>
      <c r="I81" s="86"/>
      <c r="J81" s="339"/>
      <c r="K81" s="339"/>
      <c r="L81" s="339"/>
      <c r="M81" s="339"/>
      <c r="N81" s="85"/>
      <c r="O81" s="339"/>
      <c r="P81" s="339"/>
      <c r="Q81" s="339"/>
      <c r="R81" s="339"/>
      <c r="S81" s="339"/>
      <c r="T81" s="340"/>
    </row>
    <row r="82" spans="1:20" x14ac:dyDescent="0.2">
      <c r="A82" s="415"/>
      <c r="B82" s="339"/>
      <c r="C82" s="339"/>
      <c r="D82" s="281"/>
      <c r="E82" s="155" t="s">
        <v>14</v>
      </c>
      <c r="F82" s="86"/>
      <c r="G82" s="85"/>
      <c r="H82" s="86"/>
      <c r="I82" s="86"/>
      <c r="J82" s="339"/>
      <c r="K82" s="339"/>
      <c r="L82" s="339"/>
      <c r="M82" s="339"/>
      <c r="N82" s="347"/>
      <c r="O82" s="339"/>
      <c r="P82" s="339"/>
      <c r="Q82" s="339"/>
      <c r="R82" s="339"/>
      <c r="S82" s="339"/>
      <c r="T82" s="340"/>
    </row>
    <row r="83" spans="1:20" ht="12" thickBot="1" x14ac:dyDescent="0.25">
      <c r="A83" s="416"/>
      <c r="B83" s="341"/>
      <c r="C83" s="341"/>
      <c r="D83" s="417"/>
      <c r="E83" s="88" t="s">
        <v>32</v>
      </c>
      <c r="F83" s="413"/>
      <c r="G83" s="413"/>
      <c r="H83" s="413"/>
      <c r="I83" s="89" t="s">
        <v>16</v>
      </c>
      <c r="J83" s="341"/>
      <c r="K83" s="341"/>
      <c r="L83" s="341"/>
      <c r="M83" s="341"/>
      <c r="N83" s="414"/>
      <c r="O83" s="341"/>
      <c r="P83" s="341"/>
      <c r="Q83" s="341"/>
      <c r="R83" s="341"/>
      <c r="S83" s="341"/>
      <c r="T83" s="342"/>
    </row>
  </sheetData>
  <mergeCells count="338">
    <mergeCell ref="A81:A83"/>
    <mergeCell ref="B81:B83"/>
    <mergeCell ref="C81:C83"/>
    <mergeCell ref="D81:D83"/>
    <mergeCell ref="J81:J83"/>
    <mergeCell ref="K81:K83"/>
    <mergeCell ref="L81:L83"/>
    <mergeCell ref="T81:T83"/>
    <mergeCell ref="N82:N83"/>
    <mergeCell ref="F83:H83"/>
    <mergeCell ref="M81:M83"/>
    <mergeCell ref="O81:O83"/>
    <mergeCell ref="P81:P83"/>
    <mergeCell ref="Q81:Q83"/>
    <mergeCell ref="R81:R83"/>
    <mergeCell ref="S81:S83"/>
    <mergeCell ref="M78:M80"/>
    <mergeCell ref="O78:O80"/>
    <mergeCell ref="P78:P80"/>
    <mergeCell ref="Q78:Q80"/>
    <mergeCell ref="R78:R80"/>
    <mergeCell ref="S78:S80"/>
    <mergeCell ref="T78:T80"/>
    <mergeCell ref="N79:N80"/>
    <mergeCell ref="F80:H80"/>
    <mergeCell ref="A78:A80"/>
    <mergeCell ref="B78:B80"/>
    <mergeCell ref="C78:C80"/>
    <mergeCell ref="D78:D80"/>
    <mergeCell ref="J78:J80"/>
    <mergeCell ref="K78:K80"/>
    <mergeCell ref="L78:L80"/>
    <mergeCell ref="K75:K77"/>
    <mergeCell ref="L75:L77"/>
    <mergeCell ref="A75:A77"/>
    <mergeCell ref="B75:B77"/>
    <mergeCell ref="C75:C77"/>
    <mergeCell ref="D75:D77"/>
    <mergeCell ref="J75:J77"/>
    <mergeCell ref="R75:R77"/>
    <mergeCell ref="S75:S77"/>
    <mergeCell ref="T75:T77"/>
    <mergeCell ref="N76:N77"/>
    <mergeCell ref="F77:H77"/>
    <mergeCell ref="M75:M77"/>
    <mergeCell ref="O75:O77"/>
    <mergeCell ref="P75:P77"/>
    <mergeCell ref="Q75:Q77"/>
    <mergeCell ref="O69:O71"/>
    <mergeCell ref="P69:P71"/>
    <mergeCell ref="Q69:Q71"/>
    <mergeCell ref="R69:R71"/>
    <mergeCell ref="S69:S71"/>
    <mergeCell ref="T69:T71"/>
    <mergeCell ref="N70:N71"/>
    <mergeCell ref="F71:H71"/>
    <mergeCell ref="A72:A74"/>
    <mergeCell ref="B72:B74"/>
    <mergeCell ref="C72:C74"/>
    <mergeCell ref="D72:D74"/>
    <mergeCell ref="J72:J74"/>
    <mergeCell ref="K72:K74"/>
    <mergeCell ref="L72:L74"/>
    <mergeCell ref="M72:M74"/>
    <mergeCell ref="O72:O74"/>
    <mergeCell ref="P72:P74"/>
    <mergeCell ref="Q72:Q74"/>
    <mergeCell ref="R72:R74"/>
    <mergeCell ref="S72:S74"/>
    <mergeCell ref="T72:T74"/>
    <mergeCell ref="N73:N74"/>
    <mergeCell ref="F74:H74"/>
    <mergeCell ref="A69:A71"/>
    <mergeCell ref="B69:B71"/>
    <mergeCell ref="C69:C71"/>
    <mergeCell ref="D69:D71"/>
    <mergeCell ref="J69:J71"/>
    <mergeCell ref="K69:K71"/>
    <mergeCell ref="L69:L71"/>
    <mergeCell ref="L66:L68"/>
    <mergeCell ref="M66:M68"/>
    <mergeCell ref="M69:M71"/>
    <mergeCell ref="P63:P65"/>
    <mergeCell ref="Q63:Q65"/>
    <mergeCell ref="E63:I64"/>
    <mergeCell ref="R63:R65"/>
    <mergeCell ref="S63:S65"/>
    <mergeCell ref="T63:T65"/>
    <mergeCell ref="N64:N65"/>
    <mergeCell ref="A66:A68"/>
    <mergeCell ref="B66:B68"/>
    <mergeCell ref="C66:C68"/>
    <mergeCell ref="D66:D68"/>
    <mergeCell ref="J66:J68"/>
    <mergeCell ref="K66:K68"/>
    <mergeCell ref="S66:S68"/>
    <mergeCell ref="T66:T68"/>
    <mergeCell ref="N67:N68"/>
    <mergeCell ref="F68:H68"/>
    <mergeCell ref="O66:O68"/>
    <mergeCell ref="P66:P68"/>
    <mergeCell ref="Q66:Q68"/>
    <mergeCell ref="R66:R68"/>
    <mergeCell ref="A63:A65"/>
    <mergeCell ref="B63:B65"/>
    <mergeCell ref="C63:C65"/>
    <mergeCell ref="D63:D65"/>
    <mergeCell ref="J63:J65"/>
    <mergeCell ref="K63:K65"/>
    <mergeCell ref="L63:L65"/>
    <mergeCell ref="M56:M58"/>
    <mergeCell ref="O56:O58"/>
    <mergeCell ref="M63:M65"/>
    <mergeCell ref="O63:O65"/>
    <mergeCell ref="A56:A58"/>
    <mergeCell ref="B56:B58"/>
    <mergeCell ref="C56:C58"/>
    <mergeCell ref="D56:D58"/>
    <mergeCell ref="J56:J58"/>
    <mergeCell ref="K56:K58"/>
    <mergeCell ref="L56:L58"/>
    <mergeCell ref="T56:T58"/>
    <mergeCell ref="N57:N58"/>
    <mergeCell ref="F58:H58"/>
    <mergeCell ref="P56:P58"/>
    <mergeCell ref="Q56:Q58"/>
    <mergeCell ref="R56:R58"/>
    <mergeCell ref="S56:S58"/>
    <mergeCell ref="Q50:Q52"/>
    <mergeCell ref="R50:R52"/>
    <mergeCell ref="S50:S52"/>
    <mergeCell ref="T50:T52"/>
    <mergeCell ref="N51:N52"/>
    <mergeCell ref="F52:H52"/>
    <mergeCell ref="Q53:Q55"/>
    <mergeCell ref="R53:R55"/>
    <mergeCell ref="S53:S55"/>
    <mergeCell ref="T53:T55"/>
    <mergeCell ref="A53:A55"/>
    <mergeCell ref="B53:B55"/>
    <mergeCell ref="C53:C55"/>
    <mergeCell ref="D53:D55"/>
    <mergeCell ref="J53:J55"/>
    <mergeCell ref="L53:L55"/>
    <mergeCell ref="M53:M55"/>
    <mergeCell ref="O53:O55"/>
    <mergeCell ref="P53:P55"/>
    <mergeCell ref="K53:K55"/>
    <mergeCell ref="N54:N55"/>
    <mergeCell ref="F55:H55"/>
    <mergeCell ref="A50:A52"/>
    <mergeCell ref="B50:B52"/>
    <mergeCell ref="C50:C52"/>
    <mergeCell ref="D50:D52"/>
    <mergeCell ref="J50:J52"/>
    <mergeCell ref="L50:L52"/>
    <mergeCell ref="M50:M52"/>
    <mergeCell ref="O50:O52"/>
    <mergeCell ref="P50:P52"/>
    <mergeCell ref="K50:K52"/>
    <mergeCell ref="S44:S46"/>
    <mergeCell ref="T44:T46"/>
    <mergeCell ref="N45:N46"/>
    <mergeCell ref="F46:H46"/>
    <mergeCell ref="A47:A49"/>
    <mergeCell ref="B47:B49"/>
    <mergeCell ref="C47:C49"/>
    <mergeCell ref="D47:D49"/>
    <mergeCell ref="J47:J49"/>
    <mergeCell ref="K47:K49"/>
    <mergeCell ref="L47:L49"/>
    <mergeCell ref="M47:M49"/>
    <mergeCell ref="O47:O49"/>
    <mergeCell ref="P47:P49"/>
    <mergeCell ref="Q47:Q49"/>
    <mergeCell ref="R47:R49"/>
    <mergeCell ref="S47:S49"/>
    <mergeCell ref="T47:T49"/>
    <mergeCell ref="N48:N49"/>
    <mergeCell ref="F49:H49"/>
    <mergeCell ref="T41:T43"/>
    <mergeCell ref="N42:N43"/>
    <mergeCell ref="F43:H43"/>
    <mergeCell ref="A44:A46"/>
    <mergeCell ref="B44:B46"/>
    <mergeCell ref="C44:C46"/>
    <mergeCell ref="D44:D46"/>
    <mergeCell ref="J44:J46"/>
    <mergeCell ref="K44:K46"/>
    <mergeCell ref="L44:L46"/>
    <mergeCell ref="J41:J43"/>
    <mergeCell ref="K41:K43"/>
    <mergeCell ref="L41:L43"/>
    <mergeCell ref="M41:M43"/>
    <mergeCell ref="O41:O43"/>
    <mergeCell ref="P41:P43"/>
    <mergeCell ref="M44:M46"/>
    <mergeCell ref="O44:O46"/>
    <mergeCell ref="P44:P46"/>
    <mergeCell ref="Q44:Q46"/>
    <mergeCell ref="Q41:Q43"/>
    <mergeCell ref="R41:R43"/>
    <mergeCell ref="R44:R46"/>
    <mergeCell ref="A41:A43"/>
    <mergeCell ref="M38:M40"/>
    <mergeCell ref="O38:O40"/>
    <mergeCell ref="P38:P40"/>
    <mergeCell ref="Q38:Q40"/>
    <mergeCell ref="N39:N40"/>
    <mergeCell ref="E38:I39"/>
    <mergeCell ref="A31:A33"/>
    <mergeCell ref="B31:B33"/>
    <mergeCell ref="A38:A40"/>
    <mergeCell ref="B38:B40"/>
    <mergeCell ref="C38:C40"/>
    <mergeCell ref="D38:D40"/>
    <mergeCell ref="J38:J40"/>
    <mergeCell ref="K38:K40"/>
    <mergeCell ref="L38:L40"/>
    <mergeCell ref="M31:M33"/>
    <mergeCell ref="O31:O33"/>
    <mergeCell ref="C31:C33"/>
    <mergeCell ref="D31:D33"/>
    <mergeCell ref="J31:J33"/>
    <mergeCell ref="K31:K33"/>
    <mergeCell ref="L31:L33"/>
    <mergeCell ref="S25:S27"/>
    <mergeCell ref="T28:T30"/>
    <mergeCell ref="P28:P30"/>
    <mergeCell ref="Q28:Q30"/>
    <mergeCell ref="R28:R30"/>
    <mergeCell ref="S28:S30"/>
    <mergeCell ref="M25:M27"/>
    <mergeCell ref="O25:O27"/>
    <mergeCell ref="R31:R33"/>
    <mergeCell ref="S31:S33"/>
    <mergeCell ref="A28:A30"/>
    <mergeCell ref="B28:B30"/>
    <mergeCell ref="C28:C30"/>
    <mergeCell ref="D28:D30"/>
    <mergeCell ref="J28:J30"/>
    <mergeCell ref="K28:K30"/>
    <mergeCell ref="L28:L30"/>
    <mergeCell ref="N29:N30"/>
    <mergeCell ref="F30:H30"/>
    <mergeCell ref="M28:M30"/>
    <mergeCell ref="A25:A27"/>
    <mergeCell ref="B25:B27"/>
    <mergeCell ref="C25:C27"/>
    <mergeCell ref="D25:D27"/>
    <mergeCell ref="J25:J27"/>
    <mergeCell ref="K25:K27"/>
    <mergeCell ref="L25:L27"/>
    <mergeCell ref="T19:T21"/>
    <mergeCell ref="N20:N21"/>
    <mergeCell ref="F21:H21"/>
    <mergeCell ref="A22:A24"/>
    <mergeCell ref="B22:B24"/>
    <mergeCell ref="C22:C24"/>
    <mergeCell ref="D22:D24"/>
    <mergeCell ref="J22:J24"/>
    <mergeCell ref="K22:K24"/>
    <mergeCell ref="L22:L24"/>
    <mergeCell ref="M19:M21"/>
    <mergeCell ref="O19:O21"/>
    <mergeCell ref="P19:P21"/>
    <mergeCell ref="Q19:Q21"/>
    <mergeCell ref="R19:R21"/>
    <mergeCell ref="S19:S21"/>
    <mergeCell ref="T22:T24"/>
    <mergeCell ref="R13:R15"/>
    <mergeCell ref="A13:A15"/>
    <mergeCell ref="B13:B15"/>
    <mergeCell ref="C13:C15"/>
    <mergeCell ref="D13:D15"/>
    <mergeCell ref="E13:I14"/>
    <mergeCell ref="J13:J15"/>
    <mergeCell ref="K13:K15"/>
    <mergeCell ref="N23:N24"/>
    <mergeCell ref="F24:H24"/>
    <mergeCell ref="P22:P24"/>
    <mergeCell ref="Q22:Q24"/>
    <mergeCell ref="R22:R24"/>
    <mergeCell ref="A19:A21"/>
    <mergeCell ref="B19:B21"/>
    <mergeCell ref="C19:C21"/>
    <mergeCell ref="D19:D21"/>
    <mergeCell ref="J19:J21"/>
    <mergeCell ref="K19:K21"/>
    <mergeCell ref="L19:L21"/>
    <mergeCell ref="B41:B43"/>
    <mergeCell ref="C41:C43"/>
    <mergeCell ref="D41:D43"/>
    <mergeCell ref="R38:R40"/>
    <mergeCell ref="S38:S40"/>
    <mergeCell ref="T38:T40"/>
    <mergeCell ref="S41:S43"/>
    <mergeCell ref="M16:M18"/>
    <mergeCell ref="O16:O18"/>
    <mergeCell ref="M22:M24"/>
    <mergeCell ref="O22:O24"/>
    <mergeCell ref="S22:S24"/>
    <mergeCell ref="T31:T33"/>
    <mergeCell ref="N32:N33"/>
    <mergeCell ref="F33:H33"/>
    <mergeCell ref="P31:P33"/>
    <mergeCell ref="Q31:Q33"/>
    <mergeCell ref="O28:O30"/>
    <mergeCell ref="T25:T27"/>
    <mergeCell ref="N26:N27"/>
    <mergeCell ref="F27:H27"/>
    <mergeCell ref="P25:P27"/>
    <mergeCell ref="Q25:Q27"/>
    <mergeCell ref="R25:R27"/>
    <mergeCell ref="A5:T5"/>
    <mergeCell ref="A8:T8"/>
    <mergeCell ref="S13:S15"/>
    <mergeCell ref="T13:T15"/>
    <mergeCell ref="N14:N15"/>
    <mergeCell ref="A16:A18"/>
    <mergeCell ref="B16:B18"/>
    <mergeCell ref="C16:C18"/>
    <mergeCell ref="D16:D18"/>
    <mergeCell ref="J16:J18"/>
    <mergeCell ref="K16:K18"/>
    <mergeCell ref="L16:L18"/>
    <mergeCell ref="L13:L15"/>
    <mergeCell ref="M13:M15"/>
    <mergeCell ref="O13:O15"/>
    <mergeCell ref="P13:P15"/>
    <mergeCell ref="Q13:Q15"/>
    <mergeCell ref="T16:T18"/>
    <mergeCell ref="N17:N18"/>
    <mergeCell ref="F18:H18"/>
    <mergeCell ref="P16:P18"/>
    <mergeCell ref="Q16:Q18"/>
    <mergeCell ref="R16:R18"/>
    <mergeCell ref="S16:S18"/>
  </mergeCells>
  <dataValidations count="2">
    <dataValidation type="list" allowBlank="1" showInputMessage="1" showErrorMessage="1" sqref="I16 I19 I22 I25 I28 I31 I41 I44 I47 I50 I53 I56 I66 I69 I72 I75 I78 I81">
      <formula1>$C$11:$C$12</formula1>
    </dataValidation>
    <dataValidation type="list" allowBlank="1" showInputMessage="1" showErrorMessage="1" sqref="I17 I20 I23 I26 I29 I32 I42 I45 I48 I51 I54 I57 I67 I70 I73 I76 I79 I82">
      <formula1>$D$11</formula1>
    </dataValidation>
  </dataValidations>
  <pageMargins left="0.7" right="0.7" top="0.75" bottom="0.75" header="0.3" footer="0.3"/>
  <pageSetup scale="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02"/>
  <sheetViews>
    <sheetView view="pageBreakPreview" zoomScale="60" zoomScaleNormal="100" workbookViewId="0">
      <selection activeCell="E14" sqref="E14:I14"/>
    </sheetView>
  </sheetViews>
  <sheetFormatPr baseColWidth="10" defaultRowHeight="11.25" x14ac:dyDescent="0.2"/>
  <cols>
    <col min="1" max="16384" width="11.42578125" style="16"/>
  </cols>
  <sheetData>
    <row r="5" spans="1:11" ht="15.75" x14ac:dyDescent="0.25">
      <c r="A5" s="491" t="s">
        <v>261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</row>
    <row r="8" spans="1:11" ht="15" customHeight="1" thickBot="1" x14ac:dyDescent="0.3">
      <c r="A8" s="336" t="s">
        <v>252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</row>
    <row r="9" spans="1:11" ht="12.75" thickTop="1" thickBot="1" x14ac:dyDescent="0.25"/>
    <row r="10" spans="1:11" ht="15.75" thickBot="1" x14ac:dyDescent="0.3">
      <c r="A10" s="493" t="s">
        <v>253</v>
      </c>
      <c r="B10" s="494"/>
      <c r="C10" s="494"/>
      <c r="D10" s="494"/>
      <c r="E10" s="494"/>
      <c r="F10" s="494"/>
      <c r="G10" s="494"/>
      <c r="H10" s="494"/>
      <c r="I10" s="494"/>
      <c r="J10" s="494"/>
      <c r="K10" s="495"/>
    </row>
    <row r="12" spans="1:11" ht="12.75" x14ac:dyDescent="0.2">
      <c r="A12" s="1" t="s">
        <v>254</v>
      </c>
      <c r="B12" s="36"/>
      <c r="C12" s="36"/>
      <c r="D12" s="7"/>
      <c r="E12" s="7"/>
      <c r="F12" s="7"/>
      <c r="G12" s="7"/>
      <c r="H12" s="7"/>
      <c r="I12" s="7"/>
      <c r="J12" s="7"/>
      <c r="K12" s="7"/>
    </row>
    <row r="13" spans="1:11" ht="12" thickBo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2.5" x14ac:dyDescent="0.2">
      <c r="A14" s="196" t="s">
        <v>30</v>
      </c>
      <c r="B14" s="492" t="s">
        <v>56</v>
      </c>
      <c r="C14" s="492"/>
      <c r="D14" s="492"/>
      <c r="E14" s="492" t="s">
        <v>119</v>
      </c>
      <c r="F14" s="492"/>
      <c r="G14" s="492"/>
      <c r="H14" s="492"/>
      <c r="I14" s="492"/>
      <c r="J14" s="197" t="s">
        <v>57</v>
      </c>
      <c r="K14" s="3"/>
    </row>
    <row r="15" spans="1:11" ht="12.75" customHeight="1" x14ac:dyDescent="0.2">
      <c r="A15" s="188">
        <v>1</v>
      </c>
      <c r="B15" s="347"/>
      <c r="C15" s="347"/>
      <c r="D15" s="347"/>
      <c r="E15" s="347"/>
      <c r="F15" s="347"/>
      <c r="G15" s="347"/>
      <c r="H15" s="347"/>
      <c r="I15" s="347"/>
      <c r="J15" s="184"/>
      <c r="K15" s="4"/>
    </row>
    <row r="16" spans="1:11" ht="12" thickBot="1" x14ac:dyDescent="0.25">
      <c r="A16" s="189">
        <v>2</v>
      </c>
      <c r="B16" s="414"/>
      <c r="C16" s="414"/>
      <c r="D16" s="414"/>
      <c r="E16" s="341"/>
      <c r="F16" s="341"/>
      <c r="G16" s="341"/>
      <c r="H16" s="341"/>
      <c r="I16" s="341"/>
      <c r="J16" s="182"/>
      <c r="K16" s="81"/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81"/>
    </row>
    <row r="18" spans="1:1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81"/>
    </row>
    <row r="19" spans="1:11" ht="12.75" x14ac:dyDescent="0.2">
      <c r="A19" s="1" t="s">
        <v>255</v>
      </c>
      <c r="B19" s="36"/>
      <c r="C19" s="36"/>
      <c r="D19" s="7"/>
      <c r="E19" s="7"/>
      <c r="F19" s="7"/>
      <c r="G19" s="7"/>
      <c r="H19" s="7"/>
      <c r="I19" s="7"/>
      <c r="J19" s="7"/>
      <c r="K19" s="81"/>
    </row>
    <row r="20" spans="1:11" ht="12" thickBo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81"/>
    </row>
    <row r="21" spans="1:11" x14ac:dyDescent="0.2">
      <c r="A21" s="196" t="s">
        <v>30</v>
      </c>
      <c r="B21" s="492" t="s">
        <v>56</v>
      </c>
      <c r="C21" s="492"/>
      <c r="D21" s="492"/>
      <c r="E21" s="492" t="s">
        <v>122</v>
      </c>
      <c r="F21" s="492"/>
      <c r="G21" s="492" t="s">
        <v>120</v>
      </c>
      <c r="H21" s="492"/>
      <c r="I21" s="492"/>
      <c r="J21" s="194" t="s">
        <v>130</v>
      </c>
      <c r="K21" s="197" t="s">
        <v>184</v>
      </c>
    </row>
    <row r="22" spans="1:11" ht="21" customHeight="1" x14ac:dyDescent="0.2">
      <c r="A22" s="84">
        <v>1</v>
      </c>
      <c r="B22" s="347"/>
      <c r="C22" s="347"/>
      <c r="D22" s="347"/>
      <c r="E22" s="347"/>
      <c r="F22" s="347"/>
      <c r="G22" s="339"/>
      <c r="H22" s="339"/>
      <c r="I22" s="339"/>
      <c r="J22" s="86"/>
      <c r="K22" s="99"/>
    </row>
    <row r="23" spans="1:11" ht="13.5" customHeight="1" thickBot="1" x14ac:dyDescent="0.25">
      <c r="A23" s="91">
        <v>2</v>
      </c>
      <c r="B23" s="410"/>
      <c r="C23" s="411"/>
      <c r="D23" s="412"/>
      <c r="E23" s="341"/>
      <c r="F23" s="341"/>
      <c r="G23" s="341"/>
      <c r="H23" s="341"/>
      <c r="I23" s="341"/>
      <c r="J23" s="92"/>
      <c r="K23" s="100"/>
    </row>
    <row r="24" spans="1:1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81"/>
    </row>
    <row r="25" spans="1:1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81"/>
    </row>
    <row r="26" spans="1:11" ht="12.75" x14ac:dyDescent="0.2">
      <c r="A26" s="1" t="s">
        <v>256</v>
      </c>
      <c r="B26" s="36"/>
      <c r="C26" s="36"/>
      <c r="D26" s="7"/>
      <c r="E26" s="7"/>
      <c r="F26" s="7"/>
      <c r="G26" s="7"/>
      <c r="H26" s="7"/>
      <c r="I26" s="7"/>
      <c r="J26" s="7"/>
      <c r="K26" s="7"/>
    </row>
    <row r="27" spans="1:11" ht="12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2.5" x14ac:dyDescent="0.2">
      <c r="A28" s="196" t="s">
        <v>30</v>
      </c>
      <c r="B28" s="492" t="s">
        <v>122</v>
      </c>
      <c r="C28" s="492"/>
      <c r="D28" s="492"/>
      <c r="E28" s="492"/>
      <c r="F28" s="492" t="s">
        <v>120</v>
      </c>
      <c r="G28" s="492"/>
      <c r="H28" s="492"/>
      <c r="I28" s="195" t="s">
        <v>121</v>
      </c>
      <c r="J28" s="261" t="s">
        <v>370</v>
      </c>
      <c r="K28" s="197" t="s">
        <v>369</v>
      </c>
    </row>
    <row r="29" spans="1:11" x14ac:dyDescent="0.2">
      <c r="A29" s="188">
        <v>1</v>
      </c>
      <c r="B29" s="347"/>
      <c r="C29" s="347"/>
      <c r="D29" s="347"/>
      <c r="E29" s="347"/>
      <c r="F29" s="358"/>
      <c r="G29" s="358"/>
      <c r="H29" s="358"/>
      <c r="I29" s="183"/>
      <c r="J29" s="256"/>
      <c r="K29" s="99"/>
    </row>
    <row r="30" spans="1:11" ht="13.5" customHeight="1" thickBot="1" x14ac:dyDescent="0.25">
      <c r="A30" s="189">
        <v>2</v>
      </c>
      <c r="B30" s="341"/>
      <c r="C30" s="341"/>
      <c r="D30" s="341"/>
      <c r="E30" s="341"/>
      <c r="F30" s="413"/>
      <c r="G30" s="413"/>
      <c r="H30" s="413"/>
      <c r="I30" s="181"/>
      <c r="J30" s="88"/>
      <c r="K30" s="100"/>
    </row>
    <row r="31" spans="1:11" x14ac:dyDescent="0.2">
      <c r="A31" s="6"/>
      <c r="B31" s="7"/>
      <c r="C31" s="7"/>
      <c r="D31" s="7"/>
      <c r="E31" s="6"/>
      <c r="F31" s="6"/>
      <c r="G31" s="81"/>
      <c r="H31" s="81"/>
      <c r="I31" s="81"/>
      <c r="K31" s="81"/>
    </row>
    <row r="32" spans="1:11" ht="12.75" x14ac:dyDescent="0.2">
      <c r="A32" s="1" t="s">
        <v>257</v>
      </c>
      <c r="B32" s="36"/>
      <c r="C32" s="36"/>
      <c r="D32" s="7"/>
      <c r="E32" s="7"/>
      <c r="F32" s="7"/>
      <c r="G32" s="7"/>
      <c r="H32" s="7"/>
      <c r="I32" s="7"/>
      <c r="J32" s="7"/>
      <c r="K32" s="7"/>
    </row>
    <row r="33" spans="1:11" ht="12" thickBo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22.5" x14ac:dyDescent="0.2">
      <c r="A34" s="198" t="s">
        <v>30</v>
      </c>
      <c r="B34" s="499" t="s">
        <v>125</v>
      </c>
      <c r="C34" s="500"/>
      <c r="D34" s="199" t="s">
        <v>57</v>
      </c>
      <c r="E34" s="3"/>
      <c r="F34" s="3"/>
      <c r="G34" s="3"/>
      <c r="H34" s="3"/>
      <c r="I34" s="3"/>
      <c r="K34" s="3"/>
    </row>
    <row r="35" spans="1:11" x14ac:dyDescent="0.2">
      <c r="A35" s="84">
        <v>1</v>
      </c>
      <c r="B35" s="347"/>
      <c r="C35" s="347"/>
      <c r="D35" s="103"/>
      <c r="E35" s="4"/>
      <c r="F35" s="3"/>
      <c r="G35" s="4"/>
      <c r="H35" s="4"/>
      <c r="I35" s="4"/>
      <c r="K35" s="4"/>
    </row>
    <row r="36" spans="1:11" ht="12" thickBot="1" x14ac:dyDescent="0.25">
      <c r="A36" s="91">
        <v>2</v>
      </c>
      <c r="B36" s="341"/>
      <c r="C36" s="341"/>
      <c r="D36" s="93"/>
      <c r="E36" s="81"/>
      <c r="F36" s="3"/>
      <c r="G36" s="81"/>
      <c r="H36" s="81"/>
      <c r="I36" s="81"/>
      <c r="K36" s="81"/>
    </row>
    <row r="37" spans="1:11" x14ac:dyDescent="0.2">
      <c r="F37" s="3"/>
    </row>
    <row r="38" spans="1:11" x14ac:dyDescent="0.2">
      <c r="A38" s="36" t="s">
        <v>258</v>
      </c>
    </row>
    <row r="40" spans="1:11" ht="12" thickBot="1" x14ac:dyDescent="0.25"/>
    <row r="41" spans="1:11" ht="13.5" thickBot="1" x14ac:dyDescent="0.25">
      <c r="A41" s="496" t="s">
        <v>259</v>
      </c>
      <c r="B41" s="497"/>
      <c r="C41" s="497"/>
      <c r="D41" s="497"/>
      <c r="E41" s="497"/>
      <c r="F41" s="497"/>
      <c r="G41" s="497"/>
      <c r="H41" s="497"/>
      <c r="I41" s="497"/>
      <c r="J41" s="497"/>
      <c r="K41" s="498"/>
    </row>
    <row r="42" spans="1:11" ht="12.75" x14ac:dyDescent="0.2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</row>
    <row r="43" spans="1:11" ht="12.75" x14ac:dyDescent="0.2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</row>
    <row r="44" spans="1:11" ht="12.75" x14ac:dyDescent="0.2">
      <c r="A44" s="1" t="s">
        <v>254</v>
      </c>
      <c r="B44" s="36"/>
      <c r="C44" s="36"/>
      <c r="D44" s="7"/>
      <c r="E44" s="7"/>
      <c r="F44" s="7"/>
      <c r="G44" s="7"/>
      <c r="H44" s="7"/>
      <c r="I44" s="7"/>
      <c r="J44" s="7"/>
      <c r="K44" s="7"/>
    </row>
    <row r="45" spans="1:11" ht="12" thickBo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22.5" x14ac:dyDescent="0.2">
      <c r="A46" s="196" t="s">
        <v>30</v>
      </c>
      <c r="B46" s="492" t="s">
        <v>56</v>
      </c>
      <c r="C46" s="492"/>
      <c r="D46" s="492"/>
      <c r="E46" s="492" t="s">
        <v>119</v>
      </c>
      <c r="F46" s="492"/>
      <c r="G46" s="492"/>
      <c r="H46" s="492"/>
      <c r="I46" s="492"/>
      <c r="J46" s="197" t="s">
        <v>57</v>
      </c>
      <c r="K46" s="3"/>
    </row>
    <row r="47" spans="1:11" ht="12.75" customHeight="1" x14ac:dyDescent="0.2">
      <c r="A47" s="188">
        <v>1</v>
      </c>
      <c r="B47" s="347"/>
      <c r="C47" s="347"/>
      <c r="D47" s="347"/>
      <c r="E47" s="347"/>
      <c r="F47" s="347"/>
      <c r="G47" s="347"/>
      <c r="H47" s="347"/>
      <c r="I47" s="347"/>
      <c r="J47" s="184"/>
      <c r="K47" s="4"/>
    </row>
    <row r="48" spans="1:11" ht="12" thickBot="1" x14ac:dyDescent="0.25">
      <c r="A48" s="189">
        <v>2</v>
      </c>
      <c r="B48" s="414"/>
      <c r="C48" s="414"/>
      <c r="D48" s="414"/>
      <c r="E48" s="341"/>
      <c r="F48" s="341"/>
      <c r="G48" s="341"/>
      <c r="H48" s="341"/>
      <c r="I48" s="341"/>
      <c r="J48" s="182"/>
      <c r="K48" s="81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81"/>
    </row>
    <row r="50" spans="1:1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81"/>
    </row>
    <row r="51" spans="1:11" ht="12.75" x14ac:dyDescent="0.2">
      <c r="A51" s="1" t="s">
        <v>255</v>
      </c>
      <c r="B51" s="36"/>
      <c r="C51" s="36"/>
      <c r="D51" s="7"/>
      <c r="E51" s="7"/>
      <c r="F51" s="7"/>
      <c r="G51" s="7"/>
      <c r="H51" s="7"/>
      <c r="I51" s="7"/>
      <c r="J51" s="7"/>
      <c r="K51" s="81"/>
    </row>
    <row r="52" spans="1:11" ht="12" thickBo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81"/>
    </row>
    <row r="53" spans="1:11" x14ac:dyDescent="0.2">
      <c r="A53" s="196" t="s">
        <v>30</v>
      </c>
      <c r="B53" s="492" t="s">
        <v>56</v>
      </c>
      <c r="C53" s="492"/>
      <c r="D53" s="492"/>
      <c r="E53" s="492" t="s">
        <v>122</v>
      </c>
      <c r="F53" s="492"/>
      <c r="G53" s="492" t="s">
        <v>120</v>
      </c>
      <c r="H53" s="492"/>
      <c r="I53" s="492"/>
      <c r="J53" s="195" t="s">
        <v>130</v>
      </c>
      <c r="K53" s="197" t="s">
        <v>184</v>
      </c>
    </row>
    <row r="54" spans="1:11" ht="21" customHeight="1" x14ac:dyDescent="0.2">
      <c r="A54" s="188">
        <v>1</v>
      </c>
      <c r="B54" s="347"/>
      <c r="C54" s="347"/>
      <c r="D54" s="347"/>
      <c r="E54" s="347"/>
      <c r="F54" s="347"/>
      <c r="G54" s="339"/>
      <c r="H54" s="339"/>
      <c r="I54" s="339"/>
      <c r="J54" s="183"/>
      <c r="K54" s="99"/>
    </row>
    <row r="55" spans="1:11" ht="13.5" customHeight="1" thickBot="1" x14ac:dyDescent="0.25">
      <c r="A55" s="189">
        <v>2</v>
      </c>
      <c r="B55" s="410"/>
      <c r="C55" s="411"/>
      <c r="D55" s="412"/>
      <c r="E55" s="341"/>
      <c r="F55" s="341"/>
      <c r="G55" s="341"/>
      <c r="H55" s="341"/>
      <c r="I55" s="341"/>
      <c r="J55" s="181"/>
      <c r="K55" s="100"/>
    </row>
    <row r="56" spans="1:1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81"/>
    </row>
    <row r="57" spans="1:1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81"/>
    </row>
    <row r="58" spans="1:11" ht="12.75" x14ac:dyDescent="0.2">
      <c r="A58" s="1" t="s">
        <v>256</v>
      </c>
      <c r="B58" s="36"/>
      <c r="C58" s="36"/>
      <c r="D58" s="7"/>
      <c r="E58" s="7"/>
      <c r="F58" s="7"/>
      <c r="G58" s="7"/>
      <c r="H58" s="7"/>
      <c r="I58" s="7"/>
      <c r="J58" s="7"/>
      <c r="K58" s="7"/>
    </row>
    <row r="59" spans="1:11" ht="12" thickBo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22.5" x14ac:dyDescent="0.2">
      <c r="A60" s="196" t="s">
        <v>30</v>
      </c>
      <c r="B60" s="492" t="s">
        <v>122</v>
      </c>
      <c r="C60" s="492"/>
      <c r="D60" s="492"/>
      <c r="E60" s="492"/>
      <c r="F60" s="492" t="s">
        <v>120</v>
      </c>
      <c r="G60" s="492"/>
      <c r="H60" s="492"/>
      <c r="I60" s="195" t="s">
        <v>121</v>
      </c>
      <c r="J60" s="261" t="s">
        <v>370</v>
      </c>
      <c r="K60" s="197" t="s">
        <v>369</v>
      </c>
    </row>
    <row r="61" spans="1:11" x14ac:dyDescent="0.2">
      <c r="A61" s="188">
        <v>1</v>
      </c>
      <c r="B61" s="347"/>
      <c r="C61" s="347"/>
      <c r="D61" s="347"/>
      <c r="E61" s="347"/>
      <c r="F61" s="358"/>
      <c r="G61" s="358"/>
      <c r="H61" s="358"/>
      <c r="I61" s="183"/>
      <c r="J61" s="256"/>
      <c r="K61" s="99"/>
    </row>
    <row r="62" spans="1:11" ht="12" thickBot="1" x14ac:dyDescent="0.25">
      <c r="A62" s="189">
        <v>2</v>
      </c>
      <c r="B62" s="341"/>
      <c r="C62" s="341"/>
      <c r="D62" s="341"/>
      <c r="E62" s="341"/>
      <c r="F62" s="413"/>
      <c r="G62" s="413"/>
      <c r="H62" s="413"/>
      <c r="I62" s="181"/>
      <c r="J62" s="88"/>
      <c r="K62" s="100"/>
    </row>
    <row r="63" spans="1:11" x14ac:dyDescent="0.2">
      <c r="A63" s="6"/>
      <c r="B63" s="7"/>
      <c r="C63" s="7"/>
      <c r="D63" s="7"/>
      <c r="E63" s="6"/>
      <c r="F63" s="6"/>
      <c r="G63" s="81"/>
      <c r="H63" s="81"/>
      <c r="I63" s="81"/>
      <c r="K63" s="81"/>
    </row>
    <row r="64" spans="1:11" ht="12.75" x14ac:dyDescent="0.2">
      <c r="A64" s="1" t="s">
        <v>257</v>
      </c>
      <c r="B64" s="36"/>
      <c r="C64" s="36"/>
      <c r="D64" s="7"/>
      <c r="E64" s="7"/>
      <c r="F64" s="7"/>
      <c r="G64" s="7"/>
      <c r="H64" s="7"/>
      <c r="I64" s="7"/>
      <c r="J64" s="7"/>
      <c r="K64" s="7"/>
    </row>
    <row r="65" spans="1:11" ht="12" thickBo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22.5" x14ac:dyDescent="0.2">
      <c r="A66" s="198" t="s">
        <v>30</v>
      </c>
      <c r="B66" s="499" t="s">
        <v>125</v>
      </c>
      <c r="C66" s="500"/>
      <c r="D66" s="199" t="s">
        <v>57</v>
      </c>
      <c r="E66" s="3"/>
      <c r="F66" s="3"/>
      <c r="G66" s="3"/>
      <c r="H66" s="3"/>
      <c r="I66" s="3"/>
      <c r="K66" s="3"/>
    </row>
    <row r="67" spans="1:11" x14ac:dyDescent="0.2">
      <c r="A67" s="84">
        <v>1</v>
      </c>
      <c r="B67" s="347"/>
      <c r="C67" s="347"/>
      <c r="D67" s="103"/>
      <c r="E67" s="4"/>
      <c r="F67" s="3"/>
      <c r="G67" s="4"/>
      <c r="H67" s="4"/>
      <c r="I67" s="4"/>
      <c r="K67" s="4"/>
    </row>
    <row r="68" spans="1:11" ht="12" thickBot="1" x14ac:dyDescent="0.25">
      <c r="A68" s="91">
        <v>2</v>
      </c>
      <c r="B68" s="341"/>
      <c r="C68" s="341"/>
      <c r="D68" s="93"/>
      <c r="E68" s="81"/>
      <c r="F68" s="3"/>
      <c r="G68" s="81"/>
      <c r="H68" s="81"/>
      <c r="I68" s="81"/>
      <c r="K68" s="81"/>
    </row>
    <row r="69" spans="1:11" x14ac:dyDescent="0.2">
      <c r="F69" s="3"/>
    </row>
    <row r="70" spans="1:11" x14ac:dyDescent="0.2">
      <c r="A70" s="36" t="s">
        <v>258</v>
      </c>
    </row>
    <row r="72" spans="1:11" ht="12" thickBot="1" x14ac:dyDescent="0.25"/>
    <row r="73" spans="1:11" ht="13.5" thickBot="1" x14ac:dyDescent="0.25">
      <c r="A73" s="501" t="s">
        <v>260</v>
      </c>
      <c r="B73" s="502"/>
      <c r="C73" s="502"/>
      <c r="D73" s="502"/>
      <c r="E73" s="502"/>
      <c r="F73" s="502"/>
      <c r="G73" s="502"/>
      <c r="H73" s="502"/>
      <c r="I73" s="502"/>
      <c r="J73" s="502"/>
      <c r="K73" s="503"/>
    </row>
    <row r="76" spans="1:11" ht="12.75" x14ac:dyDescent="0.2">
      <c r="A76" s="1" t="s">
        <v>254</v>
      </c>
      <c r="B76" s="36"/>
      <c r="C76" s="36"/>
      <c r="D76" s="7"/>
      <c r="E76" s="7"/>
      <c r="F76" s="7"/>
      <c r="G76" s="7"/>
      <c r="H76" s="7"/>
      <c r="I76" s="7"/>
      <c r="J76" s="7"/>
      <c r="K76" s="7"/>
    </row>
    <row r="77" spans="1:11" ht="12" thickBo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22.5" x14ac:dyDescent="0.2">
      <c r="A78" s="196" t="s">
        <v>30</v>
      </c>
      <c r="B78" s="492" t="s">
        <v>56</v>
      </c>
      <c r="C78" s="492"/>
      <c r="D78" s="492"/>
      <c r="E78" s="492" t="s">
        <v>119</v>
      </c>
      <c r="F78" s="492"/>
      <c r="G78" s="492"/>
      <c r="H78" s="492"/>
      <c r="I78" s="492"/>
      <c r="J78" s="197" t="s">
        <v>57</v>
      </c>
      <c r="K78" s="3"/>
    </row>
    <row r="79" spans="1:11" ht="11.25" customHeight="1" x14ac:dyDescent="0.2">
      <c r="A79" s="188">
        <v>1</v>
      </c>
      <c r="B79" s="347"/>
      <c r="C79" s="347"/>
      <c r="D79" s="347"/>
      <c r="E79" s="347"/>
      <c r="F79" s="347"/>
      <c r="G79" s="347"/>
      <c r="H79" s="347"/>
      <c r="I79" s="347"/>
      <c r="J79" s="184"/>
      <c r="K79" s="4"/>
    </row>
    <row r="80" spans="1:11" ht="12" thickBot="1" x14ac:dyDescent="0.25">
      <c r="A80" s="189">
        <v>2</v>
      </c>
      <c r="B80" s="414"/>
      <c r="C80" s="414"/>
      <c r="D80" s="414"/>
      <c r="E80" s="341"/>
      <c r="F80" s="341"/>
      <c r="G80" s="341"/>
      <c r="H80" s="341"/>
      <c r="I80" s="341"/>
      <c r="J80" s="182"/>
      <c r="K80" s="81"/>
    </row>
    <row r="81" spans="1:1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81"/>
    </row>
    <row r="82" spans="1:1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81"/>
    </row>
    <row r="83" spans="1:11" ht="12.75" x14ac:dyDescent="0.2">
      <c r="A83" s="1" t="s">
        <v>255</v>
      </c>
      <c r="B83" s="36"/>
      <c r="C83" s="36"/>
      <c r="D83" s="7"/>
      <c r="E83" s="7"/>
      <c r="F83" s="7"/>
      <c r="G83" s="7"/>
      <c r="H83" s="7"/>
      <c r="I83" s="7"/>
      <c r="J83" s="7"/>
      <c r="K83" s="81"/>
    </row>
    <row r="84" spans="1:11" ht="12" thickBo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81"/>
    </row>
    <row r="85" spans="1:11" x14ac:dyDescent="0.2">
      <c r="A85" s="196" t="s">
        <v>30</v>
      </c>
      <c r="B85" s="492" t="s">
        <v>56</v>
      </c>
      <c r="C85" s="492"/>
      <c r="D85" s="492"/>
      <c r="E85" s="492" t="s">
        <v>122</v>
      </c>
      <c r="F85" s="492"/>
      <c r="G85" s="492" t="s">
        <v>120</v>
      </c>
      <c r="H85" s="492"/>
      <c r="I85" s="492"/>
      <c r="J85" s="195" t="s">
        <v>130</v>
      </c>
      <c r="K85" s="197" t="s">
        <v>184</v>
      </c>
    </row>
    <row r="86" spans="1:11" ht="11.25" customHeight="1" x14ac:dyDescent="0.2">
      <c r="A86" s="188">
        <v>1</v>
      </c>
      <c r="B86" s="347"/>
      <c r="C86" s="347"/>
      <c r="D86" s="347"/>
      <c r="E86" s="347"/>
      <c r="F86" s="347"/>
      <c r="G86" s="339"/>
      <c r="H86" s="339"/>
      <c r="I86" s="339"/>
      <c r="J86" s="183"/>
      <c r="K86" s="99"/>
    </row>
    <row r="87" spans="1:11" ht="12" thickBot="1" x14ac:dyDescent="0.25">
      <c r="A87" s="189">
        <v>2</v>
      </c>
      <c r="B87" s="410"/>
      <c r="C87" s="411"/>
      <c r="D87" s="412"/>
      <c r="E87" s="341"/>
      <c r="F87" s="341"/>
      <c r="G87" s="341"/>
      <c r="H87" s="341"/>
      <c r="I87" s="341"/>
      <c r="J87" s="181"/>
      <c r="K87" s="100"/>
    </row>
    <row r="88" spans="1:1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81"/>
    </row>
    <row r="89" spans="1:1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81"/>
    </row>
    <row r="90" spans="1:11" ht="12.75" x14ac:dyDescent="0.2">
      <c r="A90" s="1" t="s">
        <v>256</v>
      </c>
      <c r="B90" s="36"/>
      <c r="C90" s="36"/>
      <c r="D90" s="7"/>
      <c r="E90" s="7"/>
      <c r="F90" s="7"/>
      <c r="G90" s="7"/>
      <c r="H90" s="7"/>
      <c r="I90" s="7"/>
      <c r="J90" s="7"/>
      <c r="K90" s="7"/>
    </row>
    <row r="91" spans="1:11" ht="12" thickBo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22.5" x14ac:dyDescent="0.2">
      <c r="A92" s="196" t="s">
        <v>30</v>
      </c>
      <c r="B92" s="492" t="s">
        <v>122</v>
      </c>
      <c r="C92" s="492"/>
      <c r="D92" s="492"/>
      <c r="E92" s="492"/>
      <c r="F92" s="492" t="s">
        <v>120</v>
      </c>
      <c r="G92" s="492"/>
      <c r="H92" s="492"/>
      <c r="I92" s="195" t="s">
        <v>121</v>
      </c>
      <c r="J92" s="261" t="s">
        <v>370</v>
      </c>
      <c r="K92" s="197" t="s">
        <v>369</v>
      </c>
    </row>
    <row r="93" spans="1:11" x14ac:dyDescent="0.2">
      <c r="A93" s="188">
        <v>1</v>
      </c>
      <c r="B93" s="347"/>
      <c r="C93" s="347"/>
      <c r="D93" s="347"/>
      <c r="E93" s="347"/>
      <c r="F93" s="358"/>
      <c r="G93" s="358"/>
      <c r="H93" s="358"/>
      <c r="I93" s="183"/>
      <c r="J93" s="256"/>
      <c r="K93" s="99"/>
    </row>
    <row r="94" spans="1:11" ht="12" thickBot="1" x14ac:dyDescent="0.25">
      <c r="A94" s="189">
        <v>2</v>
      </c>
      <c r="B94" s="341"/>
      <c r="C94" s="341"/>
      <c r="D94" s="341"/>
      <c r="E94" s="341"/>
      <c r="F94" s="413"/>
      <c r="G94" s="413"/>
      <c r="H94" s="413"/>
      <c r="I94" s="181"/>
      <c r="J94" s="88"/>
      <c r="K94" s="100"/>
    </row>
    <row r="95" spans="1:11" x14ac:dyDescent="0.2">
      <c r="A95" s="6"/>
      <c r="B95" s="7"/>
      <c r="C95" s="7"/>
      <c r="D95" s="7"/>
      <c r="E95" s="6"/>
      <c r="F95" s="6"/>
      <c r="G95" s="81"/>
      <c r="H95" s="81"/>
      <c r="I95" s="81"/>
      <c r="K95" s="81"/>
    </row>
    <row r="96" spans="1:11" ht="12.75" x14ac:dyDescent="0.2">
      <c r="A96" s="1" t="s">
        <v>257</v>
      </c>
      <c r="B96" s="36"/>
      <c r="C96" s="36"/>
      <c r="D96" s="7"/>
      <c r="E96" s="7"/>
      <c r="F96" s="7"/>
      <c r="G96" s="7"/>
      <c r="H96" s="7"/>
      <c r="I96" s="7"/>
      <c r="J96" s="7"/>
      <c r="K96" s="7"/>
    </row>
    <row r="97" spans="1:11" ht="12" thickBo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22.5" x14ac:dyDescent="0.2">
      <c r="A98" s="198" t="s">
        <v>30</v>
      </c>
      <c r="B98" s="499" t="s">
        <v>125</v>
      </c>
      <c r="C98" s="500"/>
      <c r="D98" s="222" t="s">
        <v>57</v>
      </c>
      <c r="E98" s="3"/>
      <c r="F98" s="3"/>
      <c r="G98" s="3"/>
      <c r="H98" s="3"/>
      <c r="I98" s="3"/>
      <c r="K98" s="3"/>
    </row>
    <row r="99" spans="1:11" ht="22.5" customHeight="1" x14ac:dyDescent="0.2">
      <c r="A99" s="188">
        <v>1</v>
      </c>
      <c r="B99" s="347"/>
      <c r="C99" s="347"/>
      <c r="D99" s="103"/>
      <c r="E99" s="4"/>
      <c r="F99" s="3"/>
      <c r="G99" s="4"/>
      <c r="H99" s="4"/>
      <c r="I99" s="4"/>
      <c r="K99" s="4"/>
    </row>
    <row r="100" spans="1:11" ht="12" thickBot="1" x14ac:dyDescent="0.25">
      <c r="A100" s="189">
        <v>2</v>
      </c>
      <c r="B100" s="341"/>
      <c r="C100" s="341"/>
      <c r="D100" s="182"/>
      <c r="E100" s="81"/>
      <c r="F100" s="3"/>
      <c r="G100" s="81"/>
      <c r="H100" s="81"/>
      <c r="I100" s="81"/>
      <c r="K100" s="81"/>
    </row>
    <row r="101" spans="1:11" x14ac:dyDescent="0.2">
      <c r="F101" s="3"/>
    </row>
    <row r="102" spans="1:11" x14ac:dyDescent="0.2">
      <c r="A102" s="36" t="s">
        <v>258</v>
      </c>
    </row>
  </sheetData>
  <mergeCells count="77">
    <mergeCell ref="B98:C98"/>
    <mergeCell ref="B99:C99"/>
    <mergeCell ref="B100:C100"/>
    <mergeCell ref="B93:E93"/>
    <mergeCell ref="F93:H93"/>
    <mergeCell ref="B94:E94"/>
    <mergeCell ref="F94:H94"/>
    <mergeCell ref="B92:E92"/>
    <mergeCell ref="F92:H92"/>
    <mergeCell ref="E86:F86"/>
    <mergeCell ref="G86:I86"/>
    <mergeCell ref="B87:D87"/>
    <mergeCell ref="E87:F87"/>
    <mergeCell ref="G87:I87"/>
    <mergeCell ref="B86:D86"/>
    <mergeCell ref="B61:E61"/>
    <mergeCell ref="F61:H61"/>
    <mergeCell ref="B62:E62"/>
    <mergeCell ref="F62:H62"/>
    <mergeCell ref="B80:D80"/>
    <mergeCell ref="A73:K73"/>
    <mergeCell ref="B67:C67"/>
    <mergeCell ref="B68:C68"/>
    <mergeCell ref="G23:I23"/>
    <mergeCell ref="B34:C34"/>
    <mergeCell ref="B30:E30"/>
    <mergeCell ref="F30:H30"/>
    <mergeCell ref="B66:C66"/>
    <mergeCell ref="B54:D54"/>
    <mergeCell ref="E54:F54"/>
    <mergeCell ref="G54:I54"/>
    <mergeCell ref="B55:D55"/>
    <mergeCell ref="E55:F55"/>
    <mergeCell ref="B60:E60"/>
    <mergeCell ref="F60:H60"/>
    <mergeCell ref="B53:D53"/>
    <mergeCell ref="E53:F53"/>
    <mergeCell ref="G53:I53"/>
    <mergeCell ref="G55:I55"/>
    <mergeCell ref="B85:D85"/>
    <mergeCell ref="E85:F85"/>
    <mergeCell ref="G85:I85"/>
    <mergeCell ref="E78:I78"/>
    <mergeCell ref="B79:D79"/>
    <mergeCell ref="E79:I79"/>
    <mergeCell ref="E80:I80"/>
    <mergeCell ref="B78:D78"/>
    <mergeCell ref="E46:I46"/>
    <mergeCell ref="B35:C35"/>
    <mergeCell ref="B36:C36"/>
    <mergeCell ref="A41:K41"/>
    <mergeCell ref="B48:D48"/>
    <mergeCell ref="B46:D46"/>
    <mergeCell ref="B47:D47"/>
    <mergeCell ref="E47:I47"/>
    <mergeCell ref="E48:I48"/>
    <mergeCell ref="A5:K5"/>
    <mergeCell ref="A8:K8"/>
    <mergeCell ref="A10:K10"/>
    <mergeCell ref="B14:D14"/>
    <mergeCell ref="E14:I14"/>
    <mergeCell ref="B15:D15"/>
    <mergeCell ref="E15:I15"/>
    <mergeCell ref="B16:D16"/>
    <mergeCell ref="B28:E28"/>
    <mergeCell ref="B29:E29"/>
    <mergeCell ref="F28:H28"/>
    <mergeCell ref="F29:H29"/>
    <mergeCell ref="E16:I16"/>
    <mergeCell ref="B21:D21"/>
    <mergeCell ref="E21:F21"/>
    <mergeCell ref="G21:I21"/>
    <mergeCell ref="B22:D22"/>
    <mergeCell ref="E22:F22"/>
    <mergeCell ref="G22:I22"/>
    <mergeCell ref="B23:D23"/>
    <mergeCell ref="E23:F23"/>
  </mergeCells>
  <pageMargins left="0.7" right="0.7" top="0.75" bottom="0.75" header="0.3" footer="0.3"/>
  <pageSetup scale="67" orientation="portrait" r:id="rId1"/>
  <rowBreaks count="1" manualBreakCount="1">
    <brk id="6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6"/>
  <sheetViews>
    <sheetView view="pageBreakPreview" zoomScale="60" zoomScaleNormal="100" workbookViewId="0">
      <selection activeCell="H9" sqref="H9"/>
    </sheetView>
  </sheetViews>
  <sheetFormatPr baseColWidth="10" defaultRowHeight="11.25" x14ac:dyDescent="0.2"/>
  <cols>
    <col min="1" max="1" width="7.5703125" style="16" customWidth="1"/>
    <col min="2" max="2" width="13.85546875" style="16" customWidth="1"/>
    <col min="3" max="3" width="12.5703125" style="16" customWidth="1"/>
    <col min="4" max="4" width="10.140625" style="16" customWidth="1"/>
    <col min="5" max="5" width="6.140625" style="16" customWidth="1"/>
    <col min="6" max="6" width="5.85546875" style="16" customWidth="1"/>
    <col min="7" max="7" width="7" style="16" customWidth="1"/>
    <col min="8" max="9" width="8.140625" style="16" customWidth="1"/>
    <col min="10" max="10" width="5.5703125" style="16" customWidth="1"/>
    <col min="11" max="11" width="6" style="16" customWidth="1"/>
    <col min="12" max="12" width="7.42578125" style="16" customWidth="1"/>
    <col min="13" max="13" width="8.42578125" style="16" customWidth="1"/>
    <col min="14" max="14" width="7.5703125" style="16" customWidth="1"/>
    <col min="15" max="256" width="11.42578125" style="16"/>
    <col min="257" max="257" width="11.85546875" style="16" customWidth="1"/>
    <col min="258" max="258" width="21.140625" style="16" customWidth="1"/>
    <col min="259" max="512" width="11.42578125" style="16"/>
    <col min="513" max="513" width="11.85546875" style="16" customWidth="1"/>
    <col min="514" max="514" width="21.140625" style="16" customWidth="1"/>
    <col min="515" max="768" width="11.42578125" style="16"/>
    <col min="769" max="769" width="11.85546875" style="16" customWidth="1"/>
    <col min="770" max="770" width="21.140625" style="16" customWidth="1"/>
    <col min="771" max="1024" width="11.42578125" style="16"/>
    <col min="1025" max="1025" width="11.85546875" style="16" customWidth="1"/>
    <col min="1026" max="1026" width="21.140625" style="16" customWidth="1"/>
    <col min="1027" max="1280" width="11.42578125" style="16"/>
    <col min="1281" max="1281" width="11.85546875" style="16" customWidth="1"/>
    <col min="1282" max="1282" width="21.140625" style="16" customWidth="1"/>
    <col min="1283" max="1536" width="11.42578125" style="16"/>
    <col min="1537" max="1537" width="11.85546875" style="16" customWidth="1"/>
    <col min="1538" max="1538" width="21.140625" style="16" customWidth="1"/>
    <col min="1539" max="1792" width="11.42578125" style="16"/>
    <col min="1793" max="1793" width="11.85546875" style="16" customWidth="1"/>
    <col min="1794" max="1794" width="21.140625" style="16" customWidth="1"/>
    <col min="1795" max="2048" width="11.42578125" style="16"/>
    <col min="2049" max="2049" width="11.85546875" style="16" customWidth="1"/>
    <col min="2050" max="2050" width="21.140625" style="16" customWidth="1"/>
    <col min="2051" max="2304" width="11.42578125" style="16"/>
    <col min="2305" max="2305" width="11.85546875" style="16" customWidth="1"/>
    <col min="2306" max="2306" width="21.140625" style="16" customWidth="1"/>
    <col min="2307" max="2560" width="11.42578125" style="16"/>
    <col min="2561" max="2561" width="11.85546875" style="16" customWidth="1"/>
    <col min="2562" max="2562" width="21.140625" style="16" customWidth="1"/>
    <col min="2563" max="2816" width="11.42578125" style="16"/>
    <col min="2817" max="2817" width="11.85546875" style="16" customWidth="1"/>
    <col min="2818" max="2818" width="21.140625" style="16" customWidth="1"/>
    <col min="2819" max="3072" width="11.42578125" style="16"/>
    <col min="3073" max="3073" width="11.85546875" style="16" customWidth="1"/>
    <col min="3074" max="3074" width="21.140625" style="16" customWidth="1"/>
    <col min="3075" max="3328" width="11.42578125" style="16"/>
    <col min="3329" max="3329" width="11.85546875" style="16" customWidth="1"/>
    <col min="3330" max="3330" width="21.140625" style="16" customWidth="1"/>
    <col min="3331" max="3584" width="11.42578125" style="16"/>
    <col min="3585" max="3585" width="11.85546875" style="16" customWidth="1"/>
    <col min="3586" max="3586" width="21.140625" style="16" customWidth="1"/>
    <col min="3587" max="3840" width="11.42578125" style="16"/>
    <col min="3841" max="3841" width="11.85546875" style="16" customWidth="1"/>
    <col min="3842" max="3842" width="21.140625" style="16" customWidth="1"/>
    <col min="3843" max="4096" width="11.42578125" style="16"/>
    <col min="4097" max="4097" width="11.85546875" style="16" customWidth="1"/>
    <col min="4098" max="4098" width="21.140625" style="16" customWidth="1"/>
    <col min="4099" max="4352" width="11.42578125" style="16"/>
    <col min="4353" max="4353" width="11.85546875" style="16" customWidth="1"/>
    <col min="4354" max="4354" width="21.140625" style="16" customWidth="1"/>
    <col min="4355" max="4608" width="11.42578125" style="16"/>
    <col min="4609" max="4609" width="11.85546875" style="16" customWidth="1"/>
    <col min="4610" max="4610" width="21.140625" style="16" customWidth="1"/>
    <col min="4611" max="4864" width="11.42578125" style="16"/>
    <col min="4865" max="4865" width="11.85546875" style="16" customWidth="1"/>
    <col min="4866" max="4866" width="21.140625" style="16" customWidth="1"/>
    <col min="4867" max="5120" width="11.42578125" style="16"/>
    <col min="5121" max="5121" width="11.85546875" style="16" customWidth="1"/>
    <col min="5122" max="5122" width="21.140625" style="16" customWidth="1"/>
    <col min="5123" max="5376" width="11.42578125" style="16"/>
    <col min="5377" max="5377" width="11.85546875" style="16" customWidth="1"/>
    <col min="5378" max="5378" width="21.140625" style="16" customWidth="1"/>
    <col min="5379" max="5632" width="11.42578125" style="16"/>
    <col min="5633" max="5633" width="11.85546875" style="16" customWidth="1"/>
    <col min="5634" max="5634" width="21.140625" style="16" customWidth="1"/>
    <col min="5635" max="5888" width="11.42578125" style="16"/>
    <col min="5889" max="5889" width="11.85546875" style="16" customWidth="1"/>
    <col min="5890" max="5890" width="21.140625" style="16" customWidth="1"/>
    <col min="5891" max="6144" width="11.42578125" style="16"/>
    <col min="6145" max="6145" width="11.85546875" style="16" customWidth="1"/>
    <col min="6146" max="6146" width="21.140625" style="16" customWidth="1"/>
    <col min="6147" max="6400" width="11.42578125" style="16"/>
    <col min="6401" max="6401" width="11.85546875" style="16" customWidth="1"/>
    <col min="6402" max="6402" width="21.140625" style="16" customWidth="1"/>
    <col min="6403" max="6656" width="11.42578125" style="16"/>
    <col min="6657" max="6657" width="11.85546875" style="16" customWidth="1"/>
    <col min="6658" max="6658" width="21.140625" style="16" customWidth="1"/>
    <col min="6659" max="6912" width="11.42578125" style="16"/>
    <col min="6913" max="6913" width="11.85546875" style="16" customWidth="1"/>
    <col min="6914" max="6914" width="21.140625" style="16" customWidth="1"/>
    <col min="6915" max="7168" width="11.42578125" style="16"/>
    <col min="7169" max="7169" width="11.85546875" style="16" customWidth="1"/>
    <col min="7170" max="7170" width="21.140625" style="16" customWidth="1"/>
    <col min="7171" max="7424" width="11.42578125" style="16"/>
    <col min="7425" max="7425" width="11.85546875" style="16" customWidth="1"/>
    <col min="7426" max="7426" width="21.140625" style="16" customWidth="1"/>
    <col min="7427" max="7680" width="11.42578125" style="16"/>
    <col min="7681" max="7681" width="11.85546875" style="16" customWidth="1"/>
    <col min="7682" max="7682" width="21.140625" style="16" customWidth="1"/>
    <col min="7683" max="7936" width="11.42578125" style="16"/>
    <col min="7937" max="7937" width="11.85546875" style="16" customWidth="1"/>
    <col min="7938" max="7938" width="21.140625" style="16" customWidth="1"/>
    <col min="7939" max="8192" width="11.42578125" style="16"/>
    <col min="8193" max="8193" width="11.85546875" style="16" customWidth="1"/>
    <col min="8194" max="8194" width="21.140625" style="16" customWidth="1"/>
    <col min="8195" max="8448" width="11.42578125" style="16"/>
    <col min="8449" max="8449" width="11.85546875" style="16" customWidth="1"/>
    <col min="8450" max="8450" width="21.140625" style="16" customWidth="1"/>
    <col min="8451" max="8704" width="11.42578125" style="16"/>
    <col min="8705" max="8705" width="11.85546875" style="16" customWidth="1"/>
    <col min="8706" max="8706" width="21.140625" style="16" customWidth="1"/>
    <col min="8707" max="8960" width="11.42578125" style="16"/>
    <col min="8961" max="8961" width="11.85546875" style="16" customWidth="1"/>
    <col min="8962" max="8962" width="21.140625" style="16" customWidth="1"/>
    <col min="8963" max="9216" width="11.42578125" style="16"/>
    <col min="9217" max="9217" width="11.85546875" style="16" customWidth="1"/>
    <col min="9218" max="9218" width="21.140625" style="16" customWidth="1"/>
    <col min="9219" max="9472" width="11.42578125" style="16"/>
    <col min="9473" max="9473" width="11.85546875" style="16" customWidth="1"/>
    <col min="9474" max="9474" width="21.140625" style="16" customWidth="1"/>
    <col min="9475" max="9728" width="11.42578125" style="16"/>
    <col min="9729" max="9729" width="11.85546875" style="16" customWidth="1"/>
    <col min="9730" max="9730" width="21.140625" style="16" customWidth="1"/>
    <col min="9731" max="9984" width="11.42578125" style="16"/>
    <col min="9985" max="9985" width="11.85546875" style="16" customWidth="1"/>
    <col min="9986" max="9986" width="21.140625" style="16" customWidth="1"/>
    <col min="9987" max="10240" width="11.42578125" style="16"/>
    <col min="10241" max="10241" width="11.85546875" style="16" customWidth="1"/>
    <col min="10242" max="10242" width="21.140625" style="16" customWidth="1"/>
    <col min="10243" max="10496" width="11.42578125" style="16"/>
    <col min="10497" max="10497" width="11.85546875" style="16" customWidth="1"/>
    <col min="10498" max="10498" width="21.140625" style="16" customWidth="1"/>
    <col min="10499" max="10752" width="11.42578125" style="16"/>
    <col min="10753" max="10753" width="11.85546875" style="16" customWidth="1"/>
    <col min="10754" max="10754" width="21.140625" style="16" customWidth="1"/>
    <col min="10755" max="11008" width="11.42578125" style="16"/>
    <col min="11009" max="11009" width="11.85546875" style="16" customWidth="1"/>
    <col min="11010" max="11010" width="21.140625" style="16" customWidth="1"/>
    <col min="11011" max="11264" width="11.42578125" style="16"/>
    <col min="11265" max="11265" width="11.85546875" style="16" customWidth="1"/>
    <col min="11266" max="11266" width="21.140625" style="16" customWidth="1"/>
    <col min="11267" max="11520" width="11.42578125" style="16"/>
    <col min="11521" max="11521" width="11.85546875" style="16" customWidth="1"/>
    <col min="11522" max="11522" width="21.140625" style="16" customWidth="1"/>
    <col min="11523" max="11776" width="11.42578125" style="16"/>
    <col min="11777" max="11777" width="11.85546875" style="16" customWidth="1"/>
    <col min="11778" max="11778" width="21.140625" style="16" customWidth="1"/>
    <col min="11779" max="12032" width="11.42578125" style="16"/>
    <col min="12033" max="12033" width="11.85546875" style="16" customWidth="1"/>
    <col min="12034" max="12034" width="21.140625" style="16" customWidth="1"/>
    <col min="12035" max="12288" width="11.42578125" style="16"/>
    <col min="12289" max="12289" width="11.85546875" style="16" customWidth="1"/>
    <col min="12290" max="12290" width="21.140625" style="16" customWidth="1"/>
    <col min="12291" max="12544" width="11.42578125" style="16"/>
    <col min="12545" max="12545" width="11.85546875" style="16" customWidth="1"/>
    <col min="12546" max="12546" width="21.140625" style="16" customWidth="1"/>
    <col min="12547" max="12800" width="11.42578125" style="16"/>
    <col min="12801" max="12801" width="11.85546875" style="16" customWidth="1"/>
    <col min="12802" max="12802" width="21.140625" style="16" customWidth="1"/>
    <col min="12803" max="13056" width="11.42578125" style="16"/>
    <col min="13057" max="13057" width="11.85546875" style="16" customWidth="1"/>
    <col min="13058" max="13058" width="21.140625" style="16" customWidth="1"/>
    <col min="13059" max="13312" width="11.42578125" style="16"/>
    <col min="13313" max="13313" width="11.85546875" style="16" customWidth="1"/>
    <col min="13314" max="13314" width="21.140625" style="16" customWidth="1"/>
    <col min="13315" max="13568" width="11.42578125" style="16"/>
    <col min="13569" max="13569" width="11.85546875" style="16" customWidth="1"/>
    <col min="13570" max="13570" width="21.140625" style="16" customWidth="1"/>
    <col min="13571" max="13824" width="11.42578125" style="16"/>
    <col min="13825" max="13825" width="11.85546875" style="16" customWidth="1"/>
    <col min="13826" max="13826" width="21.140625" style="16" customWidth="1"/>
    <col min="13827" max="14080" width="11.42578125" style="16"/>
    <col min="14081" max="14081" width="11.85546875" style="16" customWidth="1"/>
    <col min="14082" max="14082" width="21.140625" style="16" customWidth="1"/>
    <col min="14083" max="14336" width="11.42578125" style="16"/>
    <col min="14337" max="14337" width="11.85546875" style="16" customWidth="1"/>
    <col min="14338" max="14338" width="21.140625" style="16" customWidth="1"/>
    <col min="14339" max="14592" width="11.42578125" style="16"/>
    <col min="14593" max="14593" width="11.85546875" style="16" customWidth="1"/>
    <col min="14594" max="14594" width="21.140625" style="16" customWidth="1"/>
    <col min="14595" max="14848" width="11.42578125" style="16"/>
    <col min="14849" max="14849" width="11.85546875" style="16" customWidth="1"/>
    <col min="14850" max="14850" width="21.140625" style="16" customWidth="1"/>
    <col min="14851" max="15104" width="11.42578125" style="16"/>
    <col min="15105" max="15105" width="11.85546875" style="16" customWidth="1"/>
    <col min="15106" max="15106" width="21.140625" style="16" customWidth="1"/>
    <col min="15107" max="15360" width="11.42578125" style="16"/>
    <col min="15361" max="15361" width="11.85546875" style="16" customWidth="1"/>
    <col min="15362" max="15362" width="21.140625" style="16" customWidth="1"/>
    <col min="15363" max="15616" width="11.42578125" style="16"/>
    <col min="15617" max="15617" width="11.85546875" style="16" customWidth="1"/>
    <col min="15618" max="15618" width="21.140625" style="16" customWidth="1"/>
    <col min="15619" max="15872" width="11.42578125" style="16"/>
    <col min="15873" max="15873" width="11.85546875" style="16" customWidth="1"/>
    <col min="15874" max="15874" width="21.140625" style="16" customWidth="1"/>
    <col min="15875" max="16128" width="11.42578125" style="16"/>
    <col min="16129" max="16129" width="11.85546875" style="16" customWidth="1"/>
    <col min="16130" max="16130" width="21.140625" style="16" customWidth="1"/>
    <col min="16131" max="16384" width="11.42578125" style="16"/>
  </cols>
  <sheetData>
    <row r="5" spans="1:14" ht="15.75" x14ac:dyDescent="0.25">
      <c r="A5" s="491" t="s">
        <v>262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</row>
    <row r="6" spans="1:14" x14ac:dyDescent="0.2">
      <c r="B6" s="38"/>
      <c r="C6" s="38"/>
      <c r="D6" s="38"/>
      <c r="E6" s="38"/>
      <c r="F6" s="38"/>
    </row>
    <row r="7" spans="1:14" ht="33.75" customHeight="1" thickBot="1" x14ac:dyDescent="0.3">
      <c r="A7" s="504" t="s">
        <v>263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</row>
    <row r="8" spans="1:14" ht="12" thickTop="1" x14ac:dyDescent="0.2">
      <c r="B8" s="38"/>
    </row>
    <row r="9" spans="1:14" x14ac:dyDescent="0.2">
      <c r="A9" s="104"/>
      <c r="B9" s="202"/>
      <c r="C9" s="104"/>
      <c r="D9" s="104"/>
      <c r="E9" s="104"/>
      <c r="F9" s="104"/>
      <c r="G9" s="104"/>
    </row>
    <row r="10" spans="1:14" ht="12.75" x14ac:dyDescent="0.2">
      <c r="A10" s="203" t="s">
        <v>264</v>
      </c>
      <c r="B10" s="39"/>
    </row>
    <row r="11" spans="1:14" ht="12.75" x14ac:dyDescent="0.2">
      <c r="A11" s="9"/>
      <c r="B11" s="28"/>
    </row>
    <row r="12" spans="1:14" ht="12.75" x14ac:dyDescent="0.2">
      <c r="A12" s="49" t="s">
        <v>265</v>
      </c>
      <c r="D12" s="15" t="s">
        <v>161</v>
      </c>
      <c r="E12" s="15" t="s">
        <v>162</v>
      </c>
    </row>
    <row r="13" spans="1:14" ht="13.5" thickBot="1" x14ac:dyDescent="0.25">
      <c r="A13" s="39"/>
      <c r="D13" s="15" t="s">
        <v>163</v>
      </c>
      <c r="E13" s="15"/>
    </row>
    <row r="14" spans="1:14" ht="11.25" customHeight="1" x14ac:dyDescent="0.2">
      <c r="A14" s="351" t="s">
        <v>270</v>
      </c>
      <c r="B14" s="352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50"/>
    </row>
    <row r="15" spans="1:14" x14ac:dyDescent="0.2">
      <c r="A15" s="298" t="s">
        <v>55</v>
      </c>
      <c r="B15" s="299"/>
      <c r="C15" s="337" t="s">
        <v>46</v>
      </c>
      <c r="D15" s="337"/>
      <c r="E15" s="337"/>
      <c r="F15" s="337"/>
      <c r="G15" s="337" t="s">
        <v>47</v>
      </c>
      <c r="H15" s="337"/>
      <c r="I15" s="337"/>
      <c r="J15" s="337"/>
      <c r="K15" s="337" t="s">
        <v>158</v>
      </c>
      <c r="L15" s="337"/>
      <c r="M15" s="337"/>
      <c r="N15" s="338"/>
    </row>
    <row r="16" spans="1:14" ht="16.5" customHeight="1" x14ac:dyDescent="0.2">
      <c r="A16" s="298"/>
      <c r="B16" s="299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8"/>
    </row>
    <row r="17" spans="1:14" ht="30" customHeight="1" x14ac:dyDescent="0.2">
      <c r="A17" s="298" t="s">
        <v>266</v>
      </c>
      <c r="B17" s="29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40"/>
    </row>
    <row r="18" spans="1:14" x14ac:dyDescent="0.2">
      <c r="A18" s="298" t="s">
        <v>267</v>
      </c>
      <c r="B18" s="299"/>
      <c r="C18" s="45" t="s">
        <v>72</v>
      </c>
      <c r="D18" s="327" t="s">
        <v>73</v>
      </c>
      <c r="E18" s="327"/>
      <c r="F18" s="327"/>
      <c r="G18" s="327" t="s">
        <v>74</v>
      </c>
      <c r="H18" s="327"/>
      <c r="I18" s="327"/>
      <c r="J18" s="327" t="s">
        <v>75</v>
      </c>
      <c r="K18" s="327"/>
      <c r="L18" s="327"/>
      <c r="M18" s="327" t="s">
        <v>76</v>
      </c>
      <c r="N18" s="333"/>
    </row>
    <row r="19" spans="1:14" x14ac:dyDescent="0.2">
      <c r="A19" s="298"/>
      <c r="B19" s="299"/>
      <c r="C19" s="154" t="s">
        <v>13</v>
      </c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2"/>
    </row>
    <row r="20" spans="1:14" x14ac:dyDescent="0.2">
      <c r="A20" s="298"/>
      <c r="B20" s="299"/>
      <c r="C20" s="154" t="s">
        <v>14</v>
      </c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2"/>
    </row>
    <row r="21" spans="1:14" ht="12" customHeight="1" thickBot="1" x14ac:dyDescent="0.25">
      <c r="A21" s="302"/>
      <c r="B21" s="303"/>
      <c r="C21" s="204" t="s">
        <v>15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24" t="s">
        <v>16</v>
      </c>
    </row>
    <row r="22" spans="1:14" x14ac:dyDescent="0.2">
      <c r="A22" s="39"/>
    </row>
    <row r="23" spans="1:14" x14ac:dyDescent="0.2">
      <c r="A23" s="205" t="s">
        <v>268</v>
      </c>
    </row>
    <row r="25" spans="1:14" x14ac:dyDescent="0.2">
      <c r="A25" s="39" t="s">
        <v>269</v>
      </c>
    </row>
    <row r="26" spans="1:14" ht="12" thickBot="1" x14ac:dyDescent="0.25"/>
    <row r="27" spans="1:14" x14ac:dyDescent="0.2">
      <c r="A27" s="351" t="s">
        <v>270</v>
      </c>
      <c r="B27" s="352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50"/>
    </row>
    <row r="28" spans="1:14" x14ac:dyDescent="0.2">
      <c r="A28" s="298" t="s">
        <v>55</v>
      </c>
      <c r="B28" s="299"/>
      <c r="C28" s="337" t="s">
        <v>46</v>
      </c>
      <c r="D28" s="337"/>
      <c r="E28" s="337"/>
      <c r="F28" s="337"/>
      <c r="G28" s="337" t="s">
        <v>47</v>
      </c>
      <c r="H28" s="337"/>
      <c r="I28" s="337"/>
      <c r="J28" s="337"/>
      <c r="K28" s="337" t="s">
        <v>158</v>
      </c>
      <c r="L28" s="337"/>
      <c r="M28" s="337"/>
      <c r="N28" s="338"/>
    </row>
    <row r="29" spans="1:14" x14ac:dyDescent="0.2">
      <c r="A29" s="298"/>
      <c r="B29" s="299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8"/>
    </row>
    <row r="30" spans="1:14" x14ac:dyDescent="0.2">
      <c r="A30" s="298" t="s">
        <v>266</v>
      </c>
      <c r="B30" s="29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40"/>
    </row>
    <row r="31" spans="1:14" x14ac:dyDescent="0.2">
      <c r="A31" s="298" t="s">
        <v>267</v>
      </c>
      <c r="B31" s="299"/>
      <c r="C31" s="45" t="s">
        <v>72</v>
      </c>
      <c r="D31" s="327" t="s">
        <v>73</v>
      </c>
      <c r="E31" s="327"/>
      <c r="F31" s="327"/>
      <c r="G31" s="327" t="s">
        <v>74</v>
      </c>
      <c r="H31" s="327"/>
      <c r="I31" s="327"/>
      <c r="J31" s="327" t="s">
        <v>75</v>
      </c>
      <c r="K31" s="327"/>
      <c r="L31" s="327"/>
      <c r="M31" s="327" t="s">
        <v>76</v>
      </c>
      <c r="N31" s="333"/>
    </row>
    <row r="32" spans="1:14" x14ac:dyDescent="0.2">
      <c r="A32" s="298"/>
      <c r="B32" s="299"/>
      <c r="C32" s="154" t="s">
        <v>13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2"/>
    </row>
    <row r="33" spans="1:14" x14ac:dyDescent="0.2">
      <c r="A33" s="298"/>
      <c r="B33" s="299"/>
      <c r="C33" s="154" t="s">
        <v>14</v>
      </c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2"/>
    </row>
    <row r="34" spans="1:14" ht="12" thickBot="1" x14ac:dyDescent="0.25">
      <c r="A34" s="302"/>
      <c r="B34" s="303"/>
      <c r="C34" s="204" t="s">
        <v>15</v>
      </c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24" t="s">
        <v>16</v>
      </c>
    </row>
    <row r="36" spans="1:14" s="205" customFormat="1" x14ac:dyDescent="0.2">
      <c r="A36" s="205" t="s">
        <v>268</v>
      </c>
    </row>
  </sheetData>
  <mergeCells count="52">
    <mergeCell ref="G33:I33"/>
    <mergeCell ref="J33:L33"/>
    <mergeCell ref="M33:N33"/>
    <mergeCell ref="D34:M34"/>
    <mergeCell ref="A7:N7"/>
    <mergeCell ref="C29:F29"/>
    <mergeCell ref="G29:J29"/>
    <mergeCell ref="K29:N29"/>
    <mergeCell ref="A18:B21"/>
    <mergeCell ref="D20:F20"/>
    <mergeCell ref="G20:I20"/>
    <mergeCell ref="J20:L20"/>
    <mergeCell ref="M20:N20"/>
    <mergeCell ref="D21:M21"/>
    <mergeCell ref="A14:B14"/>
    <mergeCell ref="C14:N14"/>
    <mergeCell ref="A5:N5"/>
    <mergeCell ref="A31:B34"/>
    <mergeCell ref="D31:F31"/>
    <mergeCell ref="G31:I31"/>
    <mergeCell ref="J31:L31"/>
    <mergeCell ref="M31:N31"/>
    <mergeCell ref="D32:F32"/>
    <mergeCell ref="G32:I32"/>
    <mergeCell ref="J32:L32"/>
    <mergeCell ref="M32:N32"/>
    <mergeCell ref="D33:F33"/>
    <mergeCell ref="C27:N27"/>
    <mergeCell ref="A28:B29"/>
    <mergeCell ref="C28:F28"/>
    <mergeCell ref="G28:J28"/>
    <mergeCell ref="K28:N28"/>
    <mergeCell ref="A15:B16"/>
    <mergeCell ref="C16:F16"/>
    <mergeCell ref="G16:J16"/>
    <mergeCell ref="K16:N16"/>
    <mergeCell ref="A17:B17"/>
    <mergeCell ref="C17:N17"/>
    <mergeCell ref="C15:F15"/>
    <mergeCell ref="G15:J15"/>
    <mergeCell ref="K15:N15"/>
    <mergeCell ref="A27:B27"/>
    <mergeCell ref="A30:B30"/>
    <mergeCell ref="C30:N30"/>
    <mergeCell ref="M18:N18"/>
    <mergeCell ref="D19:F19"/>
    <mergeCell ref="G19:I19"/>
    <mergeCell ref="J19:L19"/>
    <mergeCell ref="M19:N19"/>
    <mergeCell ref="D18:F18"/>
    <mergeCell ref="G18:I18"/>
    <mergeCell ref="J18:L18"/>
  </mergeCells>
  <dataValidations count="7">
    <dataValidation type="whole" allowBlank="1" showInputMessage="1" showErrorMessage="1" sqref="D19:F19 D32:F32">
      <formula1>0</formula1>
      <formula2>5</formula2>
    </dataValidation>
    <dataValidation type="whole" allowBlank="1" showInputMessage="1" showErrorMessage="1" error="Ingresar en números decimales" sqref="D20:F20 D33:F33">
      <formula1>75</formula1>
      <formula2>91</formula2>
    </dataValidation>
    <dataValidation type="decimal" operator="greaterThanOrEqual" allowBlank="1" showInputMessage="1" showErrorMessage="1" error="Ingresar en número decimal" sqref="D21:M21 D34:M34">
      <formula1>0</formula1>
    </dataValidation>
    <dataValidation type="decimal" allowBlank="1" showInputMessage="1" showErrorMessage="1" error="Ingresar en números decimales" sqref="G19:L20 G32:L33">
      <formula1>0</formula1>
      <formula2>60</formula2>
    </dataValidation>
    <dataValidation allowBlank="1" showInputMessage="1" showErrorMessage="1" promptTitle="Escoja una opción" prompt="escojer" sqref="D12"/>
    <dataValidation type="list" allowBlank="1" showInputMessage="1" showErrorMessage="1" prompt="Escoja una opción" sqref="M19:N19 M32:N32">
      <formula1>$D$12:$D$13</formula1>
    </dataValidation>
    <dataValidation type="list" allowBlank="1" showInputMessage="1" showErrorMessage="1" sqref="M20:N20 M33:N33">
      <formula1>$E$12</formula1>
    </dataValidation>
  </dataValidations>
  <pageMargins left="0.7" right="0.7" top="0.75" bottom="0.75" header="0.3" footer="0.3"/>
  <pageSetup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94"/>
  <sheetViews>
    <sheetView view="pageBreakPreview" zoomScale="60" zoomScaleNormal="100" workbookViewId="0">
      <selection activeCell="F9" sqref="F9"/>
    </sheetView>
  </sheetViews>
  <sheetFormatPr baseColWidth="10" defaultRowHeight="11.25" x14ac:dyDescent="0.2"/>
  <cols>
    <col min="1" max="3" width="11.42578125" style="16"/>
    <col min="4" max="4" width="12.28515625" style="16" customWidth="1"/>
    <col min="5" max="5" width="13" style="16" customWidth="1"/>
    <col min="6" max="259" width="11.42578125" style="16"/>
    <col min="260" max="260" width="12.28515625" style="16" customWidth="1"/>
    <col min="261" max="261" width="13" style="16" customWidth="1"/>
    <col min="262" max="515" width="11.42578125" style="16"/>
    <col min="516" max="516" width="12.28515625" style="16" customWidth="1"/>
    <col min="517" max="517" width="13" style="16" customWidth="1"/>
    <col min="518" max="771" width="11.42578125" style="16"/>
    <col min="772" max="772" width="12.28515625" style="16" customWidth="1"/>
    <col min="773" max="773" width="13" style="16" customWidth="1"/>
    <col min="774" max="1027" width="11.42578125" style="16"/>
    <col min="1028" max="1028" width="12.28515625" style="16" customWidth="1"/>
    <col min="1029" max="1029" width="13" style="16" customWidth="1"/>
    <col min="1030" max="1283" width="11.42578125" style="16"/>
    <col min="1284" max="1284" width="12.28515625" style="16" customWidth="1"/>
    <col min="1285" max="1285" width="13" style="16" customWidth="1"/>
    <col min="1286" max="1539" width="11.42578125" style="16"/>
    <col min="1540" max="1540" width="12.28515625" style="16" customWidth="1"/>
    <col min="1541" max="1541" width="13" style="16" customWidth="1"/>
    <col min="1542" max="1795" width="11.42578125" style="16"/>
    <col min="1796" max="1796" width="12.28515625" style="16" customWidth="1"/>
    <col min="1797" max="1797" width="13" style="16" customWidth="1"/>
    <col min="1798" max="2051" width="11.42578125" style="16"/>
    <col min="2052" max="2052" width="12.28515625" style="16" customWidth="1"/>
    <col min="2053" max="2053" width="13" style="16" customWidth="1"/>
    <col min="2054" max="2307" width="11.42578125" style="16"/>
    <col min="2308" max="2308" width="12.28515625" style="16" customWidth="1"/>
    <col min="2309" max="2309" width="13" style="16" customWidth="1"/>
    <col min="2310" max="2563" width="11.42578125" style="16"/>
    <col min="2564" max="2564" width="12.28515625" style="16" customWidth="1"/>
    <col min="2565" max="2565" width="13" style="16" customWidth="1"/>
    <col min="2566" max="2819" width="11.42578125" style="16"/>
    <col min="2820" max="2820" width="12.28515625" style="16" customWidth="1"/>
    <col min="2821" max="2821" width="13" style="16" customWidth="1"/>
    <col min="2822" max="3075" width="11.42578125" style="16"/>
    <col min="3076" max="3076" width="12.28515625" style="16" customWidth="1"/>
    <col min="3077" max="3077" width="13" style="16" customWidth="1"/>
    <col min="3078" max="3331" width="11.42578125" style="16"/>
    <col min="3332" max="3332" width="12.28515625" style="16" customWidth="1"/>
    <col min="3333" max="3333" width="13" style="16" customWidth="1"/>
    <col min="3334" max="3587" width="11.42578125" style="16"/>
    <col min="3588" max="3588" width="12.28515625" style="16" customWidth="1"/>
    <col min="3589" max="3589" width="13" style="16" customWidth="1"/>
    <col min="3590" max="3843" width="11.42578125" style="16"/>
    <col min="3844" max="3844" width="12.28515625" style="16" customWidth="1"/>
    <col min="3845" max="3845" width="13" style="16" customWidth="1"/>
    <col min="3846" max="4099" width="11.42578125" style="16"/>
    <col min="4100" max="4100" width="12.28515625" style="16" customWidth="1"/>
    <col min="4101" max="4101" width="13" style="16" customWidth="1"/>
    <col min="4102" max="4355" width="11.42578125" style="16"/>
    <col min="4356" max="4356" width="12.28515625" style="16" customWidth="1"/>
    <col min="4357" max="4357" width="13" style="16" customWidth="1"/>
    <col min="4358" max="4611" width="11.42578125" style="16"/>
    <col min="4612" max="4612" width="12.28515625" style="16" customWidth="1"/>
    <col min="4613" max="4613" width="13" style="16" customWidth="1"/>
    <col min="4614" max="4867" width="11.42578125" style="16"/>
    <col min="4868" max="4868" width="12.28515625" style="16" customWidth="1"/>
    <col min="4869" max="4869" width="13" style="16" customWidth="1"/>
    <col min="4870" max="5123" width="11.42578125" style="16"/>
    <col min="5124" max="5124" width="12.28515625" style="16" customWidth="1"/>
    <col min="5125" max="5125" width="13" style="16" customWidth="1"/>
    <col min="5126" max="5379" width="11.42578125" style="16"/>
    <col min="5380" max="5380" width="12.28515625" style="16" customWidth="1"/>
    <col min="5381" max="5381" width="13" style="16" customWidth="1"/>
    <col min="5382" max="5635" width="11.42578125" style="16"/>
    <col min="5636" max="5636" width="12.28515625" style="16" customWidth="1"/>
    <col min="5637" max="5637" width="13" style="16" customWidth="1"/>
    <col min="5638" max="5891" width="11.42578125" style="16"/>
    <col min="5892" max="5892" width="12.28515625" style="16" customWidth="1"/>
    <col min="5893" max="5893" width="13" style="16" customWidth="1"/>
    <col min="5894" max="6147" width="11.42578125" style="16"/>
    <col min="6148" max="6148" width="12.28515625" style="16" customWidth="1"/>
    <col min="6149" max="6149" width="13" style="16" customWidth="1"/>
    <col min="6150" max="6403" width="11.42578125" style="16"/>
    <col min="6404" max="6404" width="12.28515625" style="16" customWidth="1"/>
    <col min="6405" max="6405" width="13" style="16" customWidth="1"/>
    <col min="6406" max="6659" width="11.42578125" style="16"/>
    <col min="6660" max="6660" width="12.28515625" style="16" customWidth="1"/>
    <col min="6661" max="6661" width="13" style="16" customWidth="1"/>
    <col min="6662" max="6915" width="11.42578125" style="16"/>
    <col min="6916" max="6916" width="12.28515625" style="16" customWidth="1"/>
    <col min="6917" max="6917" width="13" style="16" customWidth="1"/>
    <col min="6918" max="7171" width="11.42578125" style="16"/>
    <col min="7172" max="7172" width="12.28515625" style="16" customWidth="1"/>
    <col min="7173" max="7173" width="13" style="16" customWidth="1"/>
    <col min="7174" max="7427" width="11.42578125" style="16"/>
    <col min="7428" max="7428" width="12.28515625" style="16" customWidth="1"/>
    <col min="7429" max="7429" width="13" style="16" customWidth="1"/>
    <col min="7430" max="7683" width="11.42578125" style="16"/>
    <col min="7684" max="7684" width="12.28515625" style="16" customWidth="1"/>
    <col min="7685" max="7685" width="13" style="16" customWidth="1"/>
    <col min="7686" max="7939" width="11.42578125" style="16"/>
    <col min="7940" max="7940" width="12.28515625" style="16" customWidth="1"/>
    <col min="7941" max="7941" width="13" style="16" customWidth="1"/>
    <col min="7942" max="8195" width="11.42578125" style="16"/>
    <col min="8196" max="8196" width="12.28515625" style="16" customWidth="1"/>
    <col min="8197" max="8197" width="13" style="16" customWidth="1"/>
    <col min="8198" max="8451" width="11.42578125" style="16"/>
    <col min="8452" max="8452" width="12.28515625" style="16" customWidth="1"/>
    <col min="8453" max="8453" width="13" style="16" customWidth="1"/>
    <col min="8454" max="8707" width="11.42578125" style="16"/>
    <col min="8708" max="8708" width="12.28515625" style="16" customWidth="1"/>
    <col min="8709" max="8709" width="13" style="16" customWidth="1"/>
    <col min="8710" max="8963" width="11.42578125" style="16"/>
    <col min="8964" max="8964" width="12.28515625" style="16" customWidth="1"/>
    <col min="8965" max="8965" width="13" style="16" customWidth="1"/>
    <col min="8966" max="9219" width="11.42578125" style="16"/>
    <col min="9220" max="9220" width="12.28515625" style="16" customWidth="1"/>
    <col min="9221" max="9221" width="13" style="16" customWidth="1"/>
    <col min="9222" max="9475" width="11.42578125" style="16"/>
    <col min="9476" max="9476" width="12.28515625" style="16" customWidth="1"/>
    <col min="9477" max="9477" width="13" style="16" customWidth="1"/>
    <col min="9478" max="9731" width="11.42578125" style="16"/>
    <col min="9732" max="9732" width="12.28515625" style="16" customWidth="1"/>
    <col min="9733" max="9733" width="13" style="16" customWidth="1"/>
    <col min="9734" max="9987" width="11.42578125" style="16"/>
    <col min="9988" max="9988" width="12.28515625" style="16" customWidth="1"/>
    <col min="9989" max="9989" width="13" style="16" customWidth="1"/>
    <col min="9990" max="10243" width="11.42578125" style="16"/>
    <col min="10244" max="10244" width="12.28515625" style="16" customWidth="1"/>
    <col min="10245" max="10245" width="13" style="16" customWidth="1"/>
    <col min="10246" max="10499" width="11.42578125" style="16"/>
    <col min="10500" max="10500" width="12.28515625" style="16" customWidth="1"/>
    <col min="10501" max="10501" width="13" style="16" customWidth="1"/>
    <col min="10502" max="10755" width="11.42578125" style="16"/>
    <col min="10756" max="10756" width="12.28515625" style="16" customWidth="1"/>
    <col min="10757" max="10757" width="13" style="16" customWidth="1"/>
    <col min="10758" max="11011" width="11.42578125" style="16"/>
    <col min="11012" max="11012" width="12.28515625" style="16" customWidth="1"/>
    <col min="11013" max="11013" width="13" style="16" customWidth="1"/>
    <col min="11014" max="11267" width="11.42578125" style="16"/>
    <col min="11268" max="11268" width="12.28515625" style="16" customWidth="1"/>
    <col min="11269" max="11269" width="13" style="16" customWidth="1"/>
    <col min="11270" max="11523" width="11.42578125" style="16"/>
    <col min="11524" max="11524" width="12.28515625" style="16" customWidth="1"/>
    <col min="11525" max="11525" width="13" style="16" customWidth="1"/>
    <col min="11526" max="11779" width="11.42578125" style="16"/>
    <col min="11780" max="11780" width="12.28515625" style="16" customWidth="1"/>
    <col min="11781" max="11781" width="13" style="16" customWidth="1"/>
    <col min="11782" max="12035" width="11.42578125" style="16"/>
    <col min="12036" max="12036" width="12.28515625" style="16" customWidth="1"/>
    <col min="12037" max="12037" width="13" style="16" customWidth="1"/>
    <col min="12038" max="12291" width="11.42578125" style="16"/>
    <col min="12292" max="12292" width="12.28515625" style="16" customWidth="1"/>
    <col min="12293" max="12293" width="13" style="16" customWidth="1"/>
    <col min="12294" max="12547" width="11.42578125" style="16"/>
    <col min="12548" max="12548" width="12.28515625" style="16" customWidth="1"/>
    <col min="12549" max="12549" width="13" style="16" customWidth="1"/>
    <col min="12550" max="12803" width="11.42578125" style="16"/>
    <col min="12804" max="12804" width="12.28515625" style="16" customWidth="1"/>
    <col min="12805" max="12805" width="13" style="16" customWidth="1"/>
    <col min="12806" max="13059" width="11.42578125" style="16"/>
    <col min="13060" max="13060" width="12.28515625" style="16" customWidth="1"/>
    <col min="13061" max="13061" width="13" style="16" customWidth="1"/>
    <col min="13062" max="13315" width="11.42578125" style="16"/>
    <col min="13316" max="13316" width="12.28515625" style="16" customWidth="1"/>
    <col min="13317" max="13317" width="13" style="16" customWidth="1"/>
    <col min="13318" max="13571" width="11.42578125" style="16"/>
    <col min="13572" max="13572" width="12.28515625" style="16" customWidth="1"/>
    <col min="13573" max="13573" width="13" style="16" customWidth="1"/>
    <col min="13574" max="13827" width="11.42578125" style="16"/>
    <col min="13828" max="13828" width="12.28515625" style="16" customWidth="1"/>
    <col min="13829" max="13829" width="13" style="16" customWidth="1"/>
    <col min="13830" max="14083" width="11.42578125" style="16"/>
    <col min="14084" max="14084" width="12.28515625" style="16" customWidth="1"/>
    <col min="14085" max="14085" width="13" style="16" customWidth="1"/>
    <col min="14086" max="14339" width="11.42578125" style="16"/>
    <col min="14340" max="14340" width="12.28515625" style="16" customWidth="1"/>
    <col min="14341" max="14341" width="13" style="16" customWidth="1"/>
    <col min="14342" max="14595" width="11.42578125" style="16"/>
    <col min="14596" max="14596" width="12.28515625" style="16" customWidth="1"/>
    <col min="14597" max="14597" width="13" style="16" customWidth="1"/>
    <col min="14598" max="14851" width="11.42578125" style="16"/>
    <col min="14852" max="14852" width="12.28515625" style="16" customWidth="1"/>
    <col min="14853" max="14853" width="13" style="16" customWidth="1"/>
    <col min="14854" max="15107" width="11.42578125" style="16"/>
    <col min="15108" max="15108" width="12.28515625" style="16" customWidth="1"/>
    <col min="15109" max="15109" width="13" style="16" customWidth="1"/>
    <col min="15110" max="15363" width="11.42578125" style="16"/>
    <col min="15364" max="15364" width="12.28515625" style="16" customWidth="1"/>
    <col min="15365" max="15365" width="13" style="16" customWidth="1"/>
    <col min="15366" max="15619" width="11.42578125" style="16"/>
    <col min="15620" max="15620" width="12.28515625" style="16" customWidth="1"/>
    <col min="15621" max="15621" width="13" style="16" customWidth="1"/>
    <col min="15622" max="15875" width="11.42578125" style="16"/>
    <col min="15876" max="15876" width="12.28515625" style="16" customWidth="1"/>
    <col min="15877" max="15877" width="13" style="16" customWidth="1"/>
    <col min="15878" max="16131" width="11.42578125" style="16"/>
    <col min="16132" max="16132" width="12.28515625" style="16" customWidth="1"/>
    <col min="16133" max="16133" width="13" style="16" customWidth="1"/>
    <col min="16134" max="16384" width="11.42578125" style="16"/>
  </cols>
  <sheetData>
    <row r="5" spans="1:9" ht="15.75" x14ac:dyDescent="0.25">
      <c r="A5" s="491" t="s">
        <v>271</v>
      </c>
      <c r="B5" s="491"/>
      <c r="C5" s="491"/>
      <c r="D5" s="491"/>
      <c r="E5" s="491"/>
      <c r="F5" s="491"/>
      <c r="G5" s="491"/>
      <c r="H5" s="127"/>
    </row>
    <row r="6" spans="1:9" x14ac:dyDescent="0.2">
      <c r="B6" s="38"/>
      <c r="C6" s="38"/>
      <c r="D6" s="38"/>
      <c r="E6" s="38"/>
      <c r="F6" s="38"/>
    </row>
    <row r="7" spans="1:9" ht="15.75" thickBot="1" x14ac:dyDescent="0.3">
      <c r="A7" s="504" t="s">
        <v>272</v>
      </c>
      <c r="B7" s="504"/>
      <c r="C7" s="504"/>
      <c r="D7" s="504"/>
      <c r="E7" s="504"/>
      <c r="F7" s="504"/>
      <c r="G7" s="504"/>
      <c r="H7" s="40"/>
      <c r="I7" s="40"/>
    </row>
    <row r="8" spans="1:9" ht="12" thickTop="1" x14ac:dyDescent="0.2">
      <c r="B8" s="38"/>
    </row>
    <row r="10" spans="1:9" ht="12.75" x14ac:dyDescent="0.2">
      <c r="A10" s="505" t="s">
        <v>273</v>
      </c>
      <c r="B10" s="505"/>
      <c r="C10" s="505"/>
      <c r="D10" s="505"/>
      <c r="E10" s="505"/>
      <c r="F10" s="505"/>
      <c r="G10" s="505"/>
    </row>
    <row r="11" spans="1:9" x14ac:dyDescent="0.2">
      <c r="A11" s="36"/>
    </row>
    <row r="12" spans="1:9" ht="12" thickBot="1" x14ac:dyDescent="0.25">
      <c r="A12" s="36"/>
    </row>
    <row r="13" spans="1:9" x14ac:dyDescent="0.2">
      <c r="A13" s="196" t="s">
        <v>23</v>
      </c>
      <c r="B13" s="499" t="s">
        <v>274</v>
      </c>
      <c r="C13" s="506"/>
      <c r="D13" s="194" t="s">
        <v>18</v>
      </c>
      <c r="E13" s="194" t="s">
        <v>19</v>
      </c>
      <c r="F13" s="492" t="s">
        <v>20</v>
      </c>
      <c r="G13" s="507"/>
    </row>
    <row r="14" spans="1:9" x14ac:dyDescent="0.2">
      <c r="A14" s="84"/>
      <c r="B14" s="292"/>
      <c r="C14" s="419"/>
      <c r="D14" s="85"/>
      <c r="E14" s="85"/>
      <c r="F14" s="281"/>
      <c r="G14" s="282"/>
    </row>
    <row r="15" spans="1:9" x14ac:dyDescent="0.2">
      <c r="A15" s="84"/>
      <c r="B15" s="292"/>
      <c r="C15" s="419"/>
      <c r="D15" s="85"/>
      <c r="E15" s="85"/>
      <c r="F15" s="439"/>
      <c r="G15" s="440"/>
    </row>
    <row r="16" spans="1:9" x14ac:dyDescent="0.2">
      <c r="A16" s="84"/>
      <c r="B16" s="292"/>
      <c r="C16" s="419"/>
      <c r="D16" s="85"/>
      <c r="E16" s="85"/>
      <c r="F16" s="281"/>
      <c r="G16" s="282"/>
    </row>
    <row r="17" spans="1:7" x14ac:dyDescent="0.2">
      <c r="A17" s="84"/>
      <c r="B17" s="292"/>
      <c r="C17" s="419"/>
      <c r="D17" s="85"/>
      <c r="E17" s="85"/>
      <c r="F17" s="281"/>
      <c r="G17" s="282"/>
    </row>
    <row r="18" spans="1:7" x14ac:dyDescent="0.2">
      <c r="A18" s="84"/>
      <c r="B18" s="292"/>
      <c r="C18" s="419"/>
      <c r="D18" s="85"/>
      <c r="E18" s="85"/>
      <c r="F18" s="281"/>
      <c r="G18" s="282"/>
    </row>
    <row r="19" spans="1:7" ht="12" thickBot="1" x14ac:dyDescent="0.25">
      <c r="A19" s="91"/>
      <c r="B19" s="410"/>
      <c r="C19" s="412"/>
      <c r="D19" s="92"/>
      <c r="E19" s="92"/>
      <c r="F19" s="417"/>
      <c r="G19" s="438"/>
    </row>
    <row r="20" spans="1:7" x14ac:dyDescent="0.2">
      <c r="A20" s="35"/>
      <c r="B20" s="35"/>
      <c r="C20" s="35"/>
      <c r="D20" s="35"/>
      <c r="E20" s="35"/>
      <c r="F20" s="128"/>
      <c r="G20" s="128"/>
    </row>
    <row r="21" spans="1:7" x14ac:dyDescent="0.2">
      <c r="A21" s="35"/>
      <c r="B21" s="35"/>
      <c r="C21" s="35"/>
      <c r="D21" s="35"/>
      <c r="E21" s="35"/>
      <c r="F21" s="128"/>
      <c r="G21" s="128"/>
    </row>
    <row r="22" spans="1:7" ht="12.75" x14ac:dyDescent="0.2">
      <c r="A22" s="508" t="s">
        <v>275</v>
      </c>
      <c r="B22" s="508"/>
      <c r="C22" s="508"/>
      <c r="D22" s="508"/>
      <c r="E22" s="508"/>
      <c r="F22" s="508"/>
      <c r="G22" s="508"/>
    </row>
    <row r="23" spans="1:7" x14ac:dyDescent="0.2">
      <c r="A23" s="213"/>
      <c r="B23" s="213"/>
      <c r="C23" s="213"/>
      <c r="D23" s="213"/>
      <c r="E23" s="213"/>
      <c r="F23" s="213"/>
      <c r="G23" s="213"/>
    </row>
    <row r="24" spans="1:7" ht="12.75" x14ac:dyDescent="0.2">
      <c r="A24" s="1" t="s">
        <v>276</v>
      </c>
      <c r="B24" s="30"/>
      <c r="C24" s="30"/>
      <c r="D24" s="31"/>
      <c r="E24" s="31"/>
      <c r="F24" s="31"/>
      <c r="G24" s="31"/>
    </row>
    <row r="25" spans="1:7" ht="12" thickBot="1" x14ac:dyDescent="0.25">
      <c r="A25" s="30"/>
      <c r="B25" s="30"/>
      <c r="C25" s="30"/>
      <c r="D25" s="31"/>
      <c r="E25" s="31"/>
      <c r="F25" s="31"/>
      <c r="G25" s="31"/>
    </row>
    <row r="26" spans="1:7" ht="22.5" x14ac:dyDescent="0.2">
      <c r="A26" s="196" t="s">
        <v>30</v>
      </c>
      <c r="B26" s="194" t="s">
        <v>86</v>
      </c>
      <c r="C26" s="499" t="s">
        <v>87</v>
      </c>
      <c r="D26" s="500"/>
      <c r="E26" s="499" t="s">
        <v>88</v>
      </c>
      <c r="F26" s="506"/>
      <c r="G26" s="509"/>
    </row>
    <row r="27" spans="1:7" x14ac:dyDescent="0.2">
      <c r="A27" s="84">
        <v>1</v>
      </c>
      <c r="B27" s="119"/>
      <c r="C27" s="292"/>
      <c r="D27" s="419"/>
      <c r="E27" s="217" t="s">
        <v>277</v>
      </c>
      <c r="F27" s="217" t="s">
        <v>278</v>
      </c>
      <c r="G27" s="218" t="s">
        <v>279</v>
      </c>
    </row>
    <row r="28" spans="1:7" x14ac:dyDescent="0.2">
      <c r="A28" s="84">
        <v>2</v>
      </c>
      <c r="B28" s="119"/>
      <c r="C28" s="292"/>
      <c r="D28" s="419"/>
      <c r="E28" s="217"/>
      <c r="F28" s="217"/>
      <c r="G28" s="218"/>
    </row>
    <row r="29" spans="1:7" x14ac:dyDescent="0.2">
      <c r="A29" s="84">
        <v>3</v>
      </c>
      <c r="B29" s="119"/>
      <c r="C29" s="292"/>
      <c r="D29" s="419"/>
      <c r="E29" s="217"/>
      <c r="F29" s="217"/>
      <c r="G29" s="218"/>
    </row>
    <row r="30" spans="1:7" x14ac:dyDescent="0.2">
      <c r="A30" s="84" t="s">
        <v>39</v>
      </c>
      <c r="B30" s="119"/>
      <c r="C30" s="292"/>
      <c r="D30" s="419"/>
      <c r="E30" s="217"/>
      <c r="F30" s="217"/>
      <c r="G30" s="218"/>
    </row>
    <row r="31" spans="1:7" ht="12" thickBot="1" x14ac:dyDescent="0.25">
      <c r="A31" s="91" t="s">
        <v>40</v>
      </c>
      <c r="B31" s="219"/>
      <c r="C31" s="410"/>
      <c r="D31" s="412"/>
      <c r="E31" s="220"/>
      <c r="F31" s="220"/>
      <c r="G31" s="221"/>
    </row>
    <row r="32" spans="1:7" x14ac:dyDescent="0.2">
      <c r="A32" s="213"/>
      <c r="B32" s="213"/>
      <c r="C32" s="213"/>
      <c r="D32" s="213"/>
      <c r="E32" s="213"/>
      <c r="F32" s="213"/>
      <c r="G32" s="213"/>
    </row>
    <row r="33" spans="1:7" x14ac:dyDescent="0.2">
      <c r="A33" s="36"/>
      <c r="B33" s="35"/>
      <c r="C33" s="35"/>
      <c r="D33" s="35"/>
      <c r="E33" s="35"/>
      <c r="F33" s="128"/>
      <c r="G33" s="128"/>
    </row>
    <row r="34" spans="1:7" ht="12.75" x14ac:dyDescent="0.2">
      <c r="A34" s="1" t="s">
        <v>280</v>
      </c>
    </row>
    <row r="35" spans="1:7" ht="12" thickBot="1" x14ac:dyDescent="0.25">
      <c r="B35" s="36"/>
    </row>
    <row r="36" spans="1:7" ht="22.5" x14ac:dyDescent="0.2">
      <c r="A36" s="196" t="s">
        <v>281</v>
      </c>
      <c r="B36" s="194" t="s">
        <v>282</v>
      </c>
      <c r="C36" s="194" t="s">
        <v>283</v>
      </c>
      <c r="D36" s="194" t="s">
        <v>284</v>
      </c>
      <c r="E36" s="194" t="s">
        <v>285</v>
      </c>
      <c r="F36" s="492" t="s">
        <v>286</v>
      </c>
      <c r="G36" s="507"/>
    </row>
    <row r="37" spans="1:7" x14ac:dyDescent="0.2">
      <c r="A37" s="84">
        <v>1</v>
      </c>
      <c r="B37" s="85"/>
      <c r="C37" s="85"/>
      <c r="D37" s="85"/>
      <c r="E37" s="85"/>
      <c r="F37" s="292"/>
      <c r="G37" s="294"/>
    </row>
    <row r="38" spans="1:7" x14ac:dyDescent="0.2">
      <c r="A38" s="84">
        <v>2</v>
      </c>
      <c r="B38" s="85"/>
      <c r="C38" s="85"/>
      <c r="D38" s="85"/>
      <c r="E38" s="85"/>
      <c r="F38" s="292"/>
      <c r="G38" s="294"/>
    </row>
    <row r="39" spans="1:7" x14ac:dyDescent="0.2">
      <c r="A39" s="84">
        <v>3</v>
      </c>
      <c r="B39" s="85"/>
      <c r="C39" s="85"/>
      <c r="D39" s="85"/>
      <c r="E39" s="85"/>
      <c r="F39" s="339"/>
      <c r="G39" s="340"/>
    </row>
    <row r="40" spans="1:7" ht="12" thickBot="1" x14ac:dyDescent="0.25">
      <c r="A40" s="91">
        <v>4</v>
      </c>
      <c r="B40" s="92"/>
      <c r="C40" s="92"/>
      <c r="D40" s="92"/>
      <c r="E40" s="92"/>
      <c r="F40" s="341"/>
      <c r="G40" s="342"/>
    </row>
    <row r="41" spans="1:7" x14ac:dyDescent="0.2">
      <c r="A41" s="16" t="s">
        <v>8</v>
      </c>
    </row>
    <row r="44" spans="1:7" ht="12.75" x14ac:dyDescent="0.2">
      <c r="A44" s="227" t="s">
        <v>287</v>
      </c>
    </row>
    <row r="45" spans="1:7" ht="12" thickBot="1" x14ac:dyDescent="0.25">
      <c r="B45" s="36"/>
    </row>
    <row r="46" spans="1:7" x14ac:dyDescent="0.2">
      <c r="A46" s="510" t="s">
        <v>17</v>
      </c>
      <c r="B46" s="511"/>
      <c r="C46" s="194" t="s">
        <v>9</v>
      </c>
      <c r="D46" s="194" t="s">
        <v>10</v>
      </c>
      <c r="E46" s="194" t="s">
        <v>11</v>
      </c>
      <c r="F46" s="194" t="s">
        <v>117</v>
      </c>
      <c r="G46" s="197" t="s">
        <v>118</v>
      </c>
    </row>
    <row r="47" spans="1:7" ht="45" x14ac:dyDescent="0.2">
      <c r="A47" s="512" t="s">
        <v>12</v>
      </c>
      <c r="B47" s="513"/>
      <c r="C47" s="223" t="s">
        <v>69</v>
      </c>
      <c r="D47" s="223"/>
      <c r="E47" s="223"/>
      <c r="F47" s="223"/>
      <c r="G47" s="224"/>
    </row>
    <row r="48" spans="1:7" x14ac:dyDescent="0.2">
      <c r="A48" s="512" t="s">
        <v>288</v>
      </c>
      <c r="B48" s="513"/>
      <c r="C48" s="223"/>
      <c r="D48" s="223"/>
      <c r="E48" s="223"/>
      <c r="F48" s="223"/>
      <c r="G48" s="224"/>
    </row>
    <row r="49" spans="1:7" x14ac:dyDescent="0.2">
      <c r="A49" s="512" t="s">
        <v>289</v>
      </c>
      <c r="B49" s="513"/>
      <c r="C49" s="223"/>
      <c r="D49" s="223"/>
      <c r="E49" s="223"/>
      <c r="F49" s="223"/>
      <c r="G49" s="224"/>
    </row>
    <row r="50" spans="1:7" x14ac:dyDescent="0.2">
      <c r="A50" s="512" t="s">
        <v>290</v>
      </c>
      <c r="B50" s="513"/>
      <c r="C50" s="223"/>
      <c r="D50" s="223"/>
      <c r="E50" s="223"/>
      <c r="F50" s="223"/>
      <c r="G50" s="224"/>
    </row>
    <row r="51" spans="1:7" ht="12" thickBot="1" x14ac:dyDescent="0.25">
      <c r="A51" s="517" t="s">
        <v>291</v>
      </c>
      <c r="B51" s="518"/>
      <c r="C51" s="225"/>
      <c r="D51" s="225"/>
      <c r="E51" s="225"/>
      <c r="F51" s="225"/>
      <c r="G51" s="226"/>
    </row>
    <row r="52" spans="1:7" x14ac:dyDescent="0.2">
      <c r="A52" s="216"/>
      <c r="B52" s="216"/>
      <c r="C52" s="130"/>
      <c r="D52" s="130"/>
      <c r="E52" s="130"/>
      <c r="F52" s="130"/>
      <c r="G52" s="44"/>
    </row>
    <row r="53" spans="1:7" x14ac:dyDescent="0.2">
      <c r="A53" s="216"/>
      <c r="B53" s="216"/>
      <c r="C53" s="130"/>
      <c r="D53" s="130"/>
      <c r="E53" s="130"/>
      <c r="F53" s="130"/>
      <c r="G53" s="44"/>
    </row>
    <row r="54" spans="1:7" ht="12.75" x14ac:dyDescent="0.2">
      <c r="A54" s="1" t="s">
        <v>292</v>
      </c>
      <c r="B54" s="36"/>
    </row>
    <row r="55" spans="1:7" ht="12" thickBot="1" x14ac:dyDescent="0.25">
      <c r="A55" s="29"/>
    </row>
    <row r="56" spans="1:7" x14ac:dyDescent="0.2">
      <c r="A56" s="519" t="s">
        <v>12</v>
      </c>
      <c r="B56" s="520"/>
      <c r="C56" s="521"/>
      <c r="D56" s="514"/>
      <c r="E56" s="515"/>
      <c r="F56" s="515"/>
      <c r="G56" s="516"/>
    </row>
    <row r="57" spans="1:7" x14ac:dyDescent="0.2">
      <c r="A57" s="522" t="s">
        <v>25</v>
      </c>
      <c r="B57" s="523"/>
      <c r="C57" s="523"/>
      <c r="D57" s="429"/>
      <c r="E57" s="429"/>
      <c r="F57" s="429"/>
      <c r="G57" s="524"/>
    </row>
    <row r="58" spans="1:7" x14ac:dyDescent="0.2">
      <c r="A58" s="522" t="s">
        <v>26</v>
      </c>
      <c r="B58" s="523"/>
      <c r="C58" s="523"/>
      <c r="D58" s="525"/>
      <c r="E58" s="525"/>
      <c r="F58" s="525"/>
      <c r="G58" s="526"/>
    </row>
    <row r="59" spans="1:7" x14ac:dyDescent="0.2">
      <c r="A59" s="522" t="s">
        <v>28</v>
      </c>
      <c r="B59" s="523"/>
      <c r="C59" s="523"/>
      <c r="D59" s="525"/>
      <c r="E59" s="525"/>
      <c r="F59" s="525"/>
      <c r="G59" s="526"/>
    </row>
    <row r="60" spans="1:7" x14ac:dyDescent="0.2">
      <c r="A60" s="536" t="s">
        <v>293</v>
      </c>
      <c r="B60" s="537"/>
      <c r="C60" s="538"/>
      <c r="D60" s="525"/>
      <c r="E60" s="525"/>
      <c r="F60" s="525"/>
      <c r="G60" s="526"/>
    </row>
    <row r="61" spans="1:7" ht="12" thickBot="1" x14ac:dyDescent="0.25">
      <c r="A61" s="539"/>
      <c r="B61" s="540"/>
      <c r="C61" s="541"/>
      <c r="D61" s="542"/>
      <c r="E61" s="542"/>
      <c r="F61" s="542"/>
      <c r="G61" s="543"/>
    </row>
    <row r="62" spans="1:7" ht="12" thickBot="1" x14ac:dyDescent="0.25">
      <c r="A62" s="216"/>
      <c r="B62" s="216"/>
      <c r="C62" s="130"/>
      <c r="D62" s="130"/>
      <c r="E62" s="130"/>
      <c r="F62" s="130"/>
      <c r="G62" s="44"/>
    </row>
    <row r="63" spans="1:7" x14ac:dyDescent="0.2">
      <c r="A63" s="544" t="s">
        <v>294</v>
      </c>
      <c r="B63" s="545"/>
      <c r="C63" s="545"/>
      <c r="D63" s="545"/>
      <c r="E63" s="545"/>
      <c r="F63" s="545"/>
      <c r="G63" s="546"/>
    </row>
    <row r="64" spans="1:7" x14ac:dyDescent="0.2">
      <c r="A64" s="547" t="s">
        <v>388</v>
      </c>
      <c r="B64" s="281"/>
      <c r="C64" s="281"/>
      <c r="D64" s="281"/>
      <c r="E64" s="281"/>
      <c r="F64" s="281"/>
      <c r="G64" s="282"/>
    </row>
    <row r="65" spans="1:7" x14ac:dyDescent="0.2">
      <c r="A65" s="547"/>
      <c r="B65" s="281"/>
      <c r="C65" s="281"/>
      <c r="D65" s="281"/>
      <c r="E65" s="281"/>
      <c r="F65" s="281"/>
      <c r="G65" s="282"/>
    </row>
    <row r="66" spans="1:7" x14ac:dyDescent="0.2">
      <c r="A66" s="547"/>
      <c r="B66" s="281"/>
      <c r="C66" s="281"/>
      <c r="D66" s="281"/>
      <c r="E66" s="281"/>
      <c r="F66" s="281"/>
      <c r="G66" s="282"/>
    </row>
    <row r="67" spans="1:7" x14ac:dyDescent="0.2">
      <c r="A67" s="547"/>
      <c r="B67" s="281"/>
      <c r="C67" s="281"/>
      <c r="D67" s="281"/>
      <c r="E67" s="281"/>
      <c r="F67" s="281"/>
      <c r="G67" s="282"/>
    </row>
    <row r="68" spans="1:7" x14ac:dyDescent="0.2">
      <c r="A68" s="547"/>
      <c r="B68" s="281"/>
      <c r="C68" s="281"/>
      <c r="D68" s="281"/>
      <c r="E68" s="281"/>
      <c r="F68" s="281"/>
      <c r="G68" s="282"/>
    </row>
    <row r="69" spans="1:7" x14ac:dyDescent="0.2">
      <c r="A69" s="547"/>
      <c r="B69" s="281"/>
      <c r="C69" s="281"/>
      <c r="D69" s="281"/>
      <c r="E69" s="281"/>
      <c r="F69" s="281"/>
      <c r="G69" s="282"/>
    </row>
    <row r="70" spans="1:7" x14ac:dyDescent="0.2">
      <c r="A70" s="547"/>
      <c r="B70" s="281"/>
      <c r="C70" s="281"/>
      <c r="D70" s="281"/>
      <c r="E70" s="281"/>
      <c r="F70" s="281"/>
      <c r="G70" s="282"/>
    </row>
    <row r="71" spans="1:7" x14ac:dyDescent="0.2">
      <c r="A71" s="547"/>
      <c r="B71" s="281"/>
      <c r="C71" s="281"/>
      <c r="D71" s="281"/>
      <c r="E71" s="281"/>
      <c r="F71" s="281"/>
      <c r="G71" s="282"/>
    </row>
    <row r="72" spans="1:7" x14ac:dyDescent="0.2">
      <c r="A72" s="547"/>
      <c r="B72" s="281"/>
      <c r="C72" s="281"/>
      <c r="D72" s="281"/>
      <c r="E72" s="281"/>
      <c r="F72" s="281"/>
      <c r="G72" s="282"/>
    </row>
    <row r="73" spans="1:7" x14ac:dyDescent="0.2">
      <c r="A73" s="547"/>
      <c r="B73" s="281"/>
      <c r="C73" s="281"/>
      <c r="D73" s="281"/>
      <c r="E73" s="281"/>
      <c r="F73" s="281"/>
      <c r="G73" s="282"/>
    </row>
    <row r="74" spans="1:7" x14ac:dyDescent="0.2">
      <c r="A74" s="547"/>
      <c r="B74" s="281"/>
      <c r="C74" s="281"/>
      <c r="D74" s="281"/>
      <c r="E74" s="281"/>
      <c r="F74" s="281"/>
      <c r="G74" s="282"/>
    </row>
    <row r="75" spans="1:7" x14ac:dyDescent="0.2">
      <c r="A75" s="547"/>
      <c r="B75" s="281"/>
      <c r="C75" s="281"/>
      <c r="D75" s="281"/>
      <c r="E75" s="281"/>
      <c r="F75" s="281"/>
      <c r="G75" s="282"/>
    </row>
    <row r="76" spans="1:7" x14ac:dyDescent="0.2">
      <c r="A76" s="547"/>
      <c r="B76" s="281"/>
      <c r="C76" s="281"/>
      <c r="D76" s="281"/>
      <c r="E76" s="281"/>
      <c r="F76" s="281"/>
      <c r="G76" s="282"/>
    </row>
    <row r="77" spans="1:7" ht="12" thickBot="1" x14ac:dyDescent="0.25">
      <c r="A77" s="548"/>
      <c r="B77" s="417"/>
      <c r="C77" s="417"/>
      <c r="D77" s="417"/>
      <c r="E77" s="417"/>
      <c r="F77" s="417"/>
      <c r="G77" s="438"/>
    </row>
    <row r="79" spans="1:7" ht="12" thickBot="1" x14ac:dyDescent="0.25"/>
    <row r="80" spans="1:7" x14ac:dyDescent="0.2">
      <c r="A80" s="549" t="s">
        <v>295</v>
      </c>
      <c r="B80" s="550"/>
      <c r="C80" s="550"/>
      <c r="D80" s="550"/>
      <c r="E80" s="550"/>
      <c r="F80" s="550"/>
      <c r="G80" s="551"/>
    </row>
    <row r="81" spans="1:7" x14ac:dyDescent="0.2">
      <c r="A81" s="527" t="s">
        <v>389</v>
      </c>
      <c r="B81" s="528"/>
      <c r="C81" s="528"/>
      <c r="D81" s="528"/>
      <c r="E81" s="528"/>
      <c r="F81" s="528"/>
      <c r="G81" s="529"/>
    </row>
    <row r="82" spans="1:7" x14ac:dyDescent="0.2">
      <c r="A82" s="530"/>
      <c r="B82" s="531"/>
      <c r="C82" s="531"/>
      <c r="D82" s="531"/>
      <c r="E82" s="531"/>
      <c r="F82" s="531"/>
      <c r="G82" s="532"/>
    </row>
    <row r="83" spans="1:7" x14ac:dyDescent="0.2">
      <c r="A83" s="530"/>
      <c r="B83" s="531"/>
      <c r="C83" s="531"/>
      <c r="D83" s="531"/>
      <c r="E83" s="531"/>
      <c r="F83" s="531"/>
      <c r="G83" s="532"/>
    </row>
    <row r="84" spans="1:7" x14ac:dyDescent="0.2">
      <c r="A84" s="530"/>
      <c r="B84" s="531"/>
      <c r="C84" s="531"/>
      <c r="D84" s="531"/>
      <c r="E84" s="531"/>
      <c r="F84" s="531"/>
      <c r="G84" s="532"/>
    </row>
    <row r="85" spans="1:7" x14ac:dyDescent="0.2">
      <c r="A85" s="530"/>
      <c r="B85" s="531"/>
      <c r="C85" s="531"/>
      <c r="D85" s="531"/>
      <c r="E85" s="531"/>
      <c r="F85" s="531"/>
      <c r="G85" s="532"/>
    </row>
    <row r="86" spans="1:7" x14ac:dyDescent="0.2">
      <c r="A86" s="530"/>
      <c r="B86" s="531"/>
      <c r="C86" s="531"/>
      <c r="D86" s="531"/>
      <c r="E86" s="531"/>
      <c r="F86" s="531"/>
      <c r="G86" s="532"/>
    </row>
    <row r="87" spans="1:7" x14ac:dyDescent="0.2">
      <c r="A87" s="530"/>
      <c r="B87" s="531"/>
      <c r="C87" s="531"/>
      <c r="D87" s="531"/>
      <c r="E87" s="531"/>
      <c r="F87" s="531"/>
      <c r="G87" s="532"/>
    </row>
    <row r="88" spans="1:7" x14ac:dyDescent="0.2">
      <c r="A88" s="530"/>
      <c r="B88" s="531"/>
      <c r="C88" s="531"/>
      <c r="D88" s="531"/>
      <c r="E88" s="531"/>
      <c r="F88" s="531"/>
      <c r="G88" s="532"/>
    </row>
    <row r="89" spans="1:7" x14ac:dyDescent="0.2">
      <c r="A89" s="530"/>
      <c r="B89" s="531"/>
      <c r="C89" s="531"/>
      <c r="D89" s="531"/>
      <c r="E89" s="531"/>
      <c r="F89" s="531"/>
      <c r="G89" s="532"/>
    </row>
    <row r="90" spans="1:7" x14ac:dyDescent="0.2">
      <c r="A90" s="530"/>
      <c r="B90" s="531"/>
      <c r="C90" s="531"/>
      <c r="D90" s="531"/>
      <c r="E90" s="531"/>
      <c r="F90" s="531"/>
      <c r="G90" s="532"/>
    </row>
    <row r="91" spans="1:7" x14ac:dyDescent="0.2">
      <c r="A91" s="530"/>
      <c r="B91" s="531"/>
      <c r="C91" s="531"/>
      <c r="D91" s="531"/>
      <c r="E91" s="531"/>
      <c r="F91" s="531"/>
      <c r="G91" s="532"/>
    </row>
    <row r="92" spans="1:7" x14ac:dyDescent="0.2">
      <c r="A92" s="530"/>
      <c r="B92" s="531"/>
      <c r="C92" s="531"/>
      <c r="D92" s="531"/>
      <c r="E92" s="531"/>
      <c r="F92" s="531"/>
      <c r="G92" s="532"/>
    </row>
    <row r="93" spans="1:7" x14ac:dyDescent="0.2">
      <c r="A93" s="530"/>
      <c r="B93" s="531"/>
      <c r="C93" s="531"/>
      <c r="D93" s="531"/>
      <c r="E93" s="531"/>
      <c r="F93" s="531"/>
      <c r="G93" s="532"/>
    </row>
    <row r="94" spans="1:7" ht="12" thickBot="1" x14ac:dyDescent="0.25">
      <c r="A94" s="533"/>
      <c r="B94" s="534"/>
      <c r="C94" s="534"/>
      <c r="D94" s="534"/>
      <c r="E94" s="534"/>
      <c r="F94" s="534"/>
      <c r="G94" s="535"/>
    </row>
  </sheetData>
  <mergeCells count="51">
    <mergeCell ref="A81:G94"/>
    <mergeCell ref="A60:C61"/>
    <mergeCell ref="D60:G60"/>
    <mergeCell ref="D61:G61"/>
    <mergeCell ref="A63:G63"/>
    <mergeCell ref="A64:G77"/>
    <mergeCell ref="A80:G80"/>
    <mergeCell ref="A57:C57"/>
    <mergeCell ref="D57:G57"/>
    <mergeCell ref="A58:C58"/>
    <mergeCell ref="D58:G58"/>
    <mergeCell ref="A59:C59"/>
    <mergeCell ref="D59:G59"/>
    <mergeCell ref="A48:B48"/>
    <mergeCell ref="A49:B49"/>
    <mergeCell ref="A50:B50"/>
    <mergeCell ref="A51:B51"/>
    <mergeCell ref="A56:C56"/>
    <mergeCell ref="D56:G56"/>
    <mergeCell ref="F37:G37"/>
    <mergeCell ref="F38:G38"/>
    <mergeCell ref="F39:G39"/>
    <mergeCell ref="F40:G40"/>
    <mergeCell ref="A46:B46"/>
    <mergeCell ref="A47:B47"/>
    <mergeCell ref="C27:D27"/>
    <mergeCell ref="C28:D28"/>
    <mergeCell ref="C29:D29"/>
    <mergeCell ref="C30:D30"/>
    <mergeCell ref="C31:D31"/>
    <mergeCell ref="F36:G36"/>
    <mergeCell ref="B18:C18"/>
    <mergeCell ref="F18:G18"/>
    <mergeCell ref="B19:C19"/>
    <mergeCell ref="F19:G19"/>
    <mergeCell ref="A22:G22"/>
    <mergeCell ref="C26:D26"/>
    <mergeCell ref="E26:G26"/>
    <mergeCell ref="B15:C15"/>
    <mergeCell ref="F15:G15"/>
    <mergeCell ref="B16:C16"/>
    <mergeCell ref="F16:G16"/>
    <mergeCell ref="B17:C17"/>
    <mergeCell ref="F17:G17"/>
    <mergeCell ref="B14:C14"/>
    <mergeCell ref="F14:G14"/>
    <mergeCell ref="A5:G5"/>
    <mergeCell ref="A7:G7"/>
    <mergeCell ref="A10:G10"/>
    <mergeCell ref="B13:C13"/>
    <mergeCell ref="F13:G13"/>
  </mergeCells>
  <pageMargins left="0.7" right="0.7" top="0.75" bottom="0.75" header="0.3" footer="0.3"/>
  <pageSetup orientation="portrait" r:id="rId1"/>
  <rowBreaks count="1" manualBreakCount="1">
    <brk id="5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24"/>
  <sheetViews>
    <sheetView view="pageBreakPreview" zoomScale="60" zoomScaleNormal="100" workbookViewId="0">
      <selection activeCell="W7" sqref="W7"/>
    </sheetView>
  </sheetViews>
  <sheetFormatPr baseColWidth="10" defaultRowHeight="12.75" x14ac:dyDescent="0.2"/>
  <cols>
    <col min="1" max="1" width="7.5703125" style="9" customWidth="1"/>
    <col min="2" max="2" width="13.85546875" style="9" customWidth="1"/>
    <col min="3" max="3" width="12.5703125" style="9" customWidth="1"/>
    <col min="4" max="4" width="10.140625" style="9" customWidth="1"/>
    <col min="5" max="5" width="6.140625" style="9" customWidth="1"/>
    <col min="6" max="6" width="5.85546875" style="9" customWidth="1"/>
    <col min="7" max="7" width="7" style="9" customWidth="1"/>
    <col min="8" max="9" width="8.140625" style="9" customWidth="1"/>
    <col min="10" max="10" width="5.5703125" style="9" customWidth="1"/>
    <col min="11" max="11" width="6" style="9" customWidth="1"/>
    <col min="12" max="12" width="7.42578125" style="9" customWidth="1"/>
    <col min="13" max="13" width="8.42578125" style="9" customWidth="1"/>
    <col min="14" max="14" width="7.5703125" style="9" customWidth="1"/>
    <col min="15" max="15" width="9.85546875" style="9" customWidth="1"/>
    <col min="16" max="16" width="16.5703125" style="9" customWidth="1"/>
    <col min="17" max="17" width="9" style="9" customWidth="1"/>
    <col min="18" max="18" width="9.85546875" style="9" customWidth="1"/>
    <col min="19" max="19" width="5.85546875" style="9" bestFit="1" customWidth="1"/>
    <col min="20" max="20" width="6.28515625" style="9" bestFit="1" customWidth="1"/>
    <col min="21" max="21" width="7.42578125" style="9" bestFit="1" customWidth="1"/>
    <col min="22" max="22" width="11.42578125" style="9"/>
    <col min="23" max="23" width="8.85546875" style="9" customWidth="1"/>
    <col min="24" max="24" width="5.85546875" style="9" bestFit="1" customWidth="1"/>
    <col min="25" max="25" width="6.28515625" style="9" bestFit="1" customWidth="1"/>
    <col min="26" max="26" width="7.42578125" style="9" bestFit="1" customWidth="1"/>
    <col min="27" max="27" width="9.140625" style="9" customWidth="1"/>
    <col min="28" max="28" width="9.7109375" style="9" customWidth="1"/>
    <col min="29" max="29" width="9" style="9" customWidth="1"/>
    <col min="30" max="30" width="11.42578125" style="9" customWidth="1"/>
    <col min="31" max="31" width="10.140625" style="9" bestFit="1" customWidth="1"/>
    <col min="32" max="16384" width="11.42578125" style="9"/>
  </cols>
  <sheetData>
    <row r="4" spans="1:14" ht="15.75" x14ac:dyDescent="0.25">
      <c r="A4" s="283" t="s">
        <v>309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</row>
    <row r="5" spans="1:14" ht="15.75" x14ac:dyDescent="0.25">
      <c r="B5" s="10"/>
      <c r="C5" s="10"/>
      <c r="D5" s="10"/>
      <c r="E5" s="10"/>
      <c r="F5" s="10"/>
      <c r="G5" s="10"/>
      <c r="H5" s="10"/>
      <c r="I5" s="10"/>
      <c r="J5" s="10"/>
    </row>
    <row r="6" spans="1:14" ht="15.75" customHeight="1" thickBot="1" x14ac:dyDescent="0.3">
      <c r="A6" s="336" t="s">
        <v>296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</row>
    <row r="7" spans="1:14" ht="13.5" thickTop="1" x14ac:dyDescent="0.2">
      <c r="B7" s="38"/>
    </row>
    <row r="8" spans="1:14" ht="15" x14ac:dyDescent="0.25">
      <c r="B8" s="201"/>
    </row>
    <row r="9" spans="1:14" ht="15" x14ac:dyDescent="0.25">
      <c r="A9" s="49" t="s">
        <v>297</v>
      </c>
      <c r="B9" s="228"/>
    </row>
    <row r="10" spans="1:14" ht="15.75" thickBot="1" x14ac:dyDescent="0.3">
      <c r="B10" s="201"/>
    </row>
    <row r="11" spans="1:14" ht="12.75" customHeight="1" x14ac:dyDescent="0.2">
      <c r="A11" s="306" t="s">
        <v>55</v>
      </c>
      <c r="B11" s="307"/>
      <c r="C11" s="359" t="s">
        <v>46</v>
      </c>
      <c r="D11" s="360"/>
      <c r="E11" s="360"/>
      <c r="F11" s="361"/>
      <c r="G11" s="362" t="s">
        <v>47</v>
      </c>
      <c r="H11" s="362"/>
      <c r="I11" s="362"/>
      <c r="J11" s="362"/>
      <c r="K11" s="359" t="s">
        <v>158</v>
      </c>
      <c r="L11" s="360"/>
      <c r="M11" s="360"/>
      <c r="N11" s="363"/>
    </row>
    <row r="12" spans="1:14" x14ac:dyDescent="0.2">
      <c r="A12" s="298"/>
      <c r="B12" s="299"/>
      <c r="C12" s="364"/>
      <c r="D12" s="365"/>
      <c r="E12" s="365"/>
      <c r="F12" s="366"/>
      <c r="G12" s="367"/>
      <c r="H12" s="367"/>
      <c r="I12" s="367"/>
      <c r="J12" s="367"/>
      <c r="K12" s="364"/>
      <c r="L12" s="365"/>
      <c r="M12" s="365"/>
      <c r="N12" s="368"/>
    </row>
    <row r="13" spans="1:14" ht="12.75" customHeight="1" x14ac:dyDescent="0.2">
      <c r="A13" s="381" t="s">
        <v>159</v>
      </c>
      <c r="B13" s="382"/>
      <c r="C13" s="353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5"/>
    </row>
    <row r="14" spans="1:14" ht="12.75" customHeight="1" x14ac:dyDescent="0.2">
      <c r="A14" s="298" t="s">
        <v>160</v>
      </c>
      <c r="B14" s="299"/>
      <c r="C14" s="46" t="s">
        <v>72</v>
      </c>
      <c r="D14" s="356" t="s">
        <v>73</v>
      </c>
      <c r="E14" s="356"/>
      <c r="F14" s="356"/>
      <c r="G14" s="356" t="s">
        <v>74</v>
      </c>
      <c r="H14" s="356"/>
      <c r="I14" s="356"/>
      <c r="J14" s="356" t="s">
        <v>75</v>
      </c>
      <c r="K14" s="356"/>
      <c r="L14" s="356"/>
      <c r="M14" s="356" t="s">
        <v>76</v>
      </c>
      <c r="N14" s="357"/>
    </row>
    <row r="15" spans="1:14" x14ac:dyDescent="0.2">
      <c r="A15" s="298"/>
      <c r="B15" s="299"/>
      <c r="C15" s="47" t="s">
        <v>13</v>
      </c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80"/>
    </row>
    <row r="16" spans="1:14" x14ac:dyDescent="0.2">
      <c r="A16" s="298"/>
      <c r="B16" s="299"/>
      <c r="C16" s="47" t="s">
        <v>14</v>
      </c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80"/>
    </row>
    <row r="17" spans="1:14" x14ac:dyDescent="0.2">
      <c r="A17" s="298"/>
      <c r="B17" s="299"/>
      <c r="C17" s="47" t="s">
        <v>15</v>
      </c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48" t="s">
        <v>16</v>
      </c>
    </row>
    <row r="18" spans="1:14" ht="13.5" customHeight="1" thickBot="1" x14ac:dyDescent="0.25">
      <c r="A18" s="343" t="s">
        <v>298</v>
      </c>
      <c r="B18" s="344"/>
      <c r="C18" s="344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6"/>
    </row>
    <row r="19" spans="1:14" x14ac:dyDescent="0.2">
      <c r="B19" s="229"/>
      <c r="C19" s="230"/>
      <c r="D19" s="230"/>
      <c r="E19" s="230"/>
      <c r="F19" s="230"/>
      <c r="G19" s="230"/>
      <c r="H19" s="230"/>
      <c r="I19" s="230"/>
      <c r="J19" s="230"/>
      <c r="K19" s="230"/>
    </row>
    <row r="21" spans="1:14" x14ac:dyDescent="0.2">
      <c r="A21" s="1" t="s">
        <v>299</v>
      </c>
      <c r="G21" s="15" t="s">
        <v>161</v>
      </c>
      <c r="H21" s="15" t="s">
        <v>162</v>
      </c>
    </row>
    <row r="22" spans="1:14" x14ac:dyDescent="0.2">
      <c r="G22" s="15" t="s">
        <v>163</v>
      </c>
      <c r="H22" s="15"/>
    </row>
    <row r="23" spans="1:14" x14ac:dyDescent="0.2">
      <c r="A23" s="1" t="s">
        <v>300</v>
      </c>
    </row>
    <row r="24" spans="1:14" x14ac:dyDescent="0.2">
      <c r="A24" s="231"/>
    </row>
    <row r="25" spans="1:14" ht="15" x14ac:dyDescent="0.25">
      <c r="A25" s="1" t="s">
        <v>301</v>
      </c>
      <c r="B25" s="206"/>
    </row>
    <row r="26" spans="1:14" ht="15" x14ac:dyDescent="0.25">
      <c r="A26" s="1"/>
      <c r="B26" s="206"/>
    </row>
    <row r="27" spans="1:14" ht="15" x14ac:dyDescent="0.25">
      <c r="A27" s="1" t="s">
        <v>302</v>
      </c>
      <c r="B27" s="206"/>
    </row>
    <row r="28" spans="1:14" ht="15.75" thickBot="1" x14ac:dyDescent="0.3">
      <c r="A28" s="1"/>
      <c r="B28" s="206"/>
    </row>
    <row r="29" spans="1:14" ht="15.75" customHeight="1" thickBot="1" x14ac:dyDescent="0.3">
      <c r="A29" s="210"/>
      <c r="D29" s="330" t="s">
        <v>253</v>
      </c>
      <c r="E29" s="331"/>
      <c r="F29" s="331"/>
      <c r="G29" s="331"/>
      <c r="H29" s="331"/>
      <c r="I29" s="331" t="s">
        <v>259</v>
      </c>
      <c r="J29" s="331"/>
      <c r="K29" s="331"/>
      <c r="L29" s="331"/>
      <c r="M29" s="331"/>
      <c r="N29" s="332"/>
    </row>
    <row r="30" spans="1:14" ht="12.75" customHeight="1" x14ac:dyDescent="0.2">
      <c r="A30" s="552" t="s">
        <v>12</v>
      </c>
      <c r="B30" s="553"/>
      <c r="C30" s="554"/>
      <c r="D30" s="555"/>
      <c r="E30" s="556"/>
      <c r="F30" s="556"/>
      <c r="G30" s="556"/>
      <c r="H30" s="556"/>
      <c r="I30" s="556"/>
      <c r="J30" s="556"/>
      <c r="K30" s="556"/>
      <c r="L30" s="556"/>
      <c r="M30" s="556"/>
      <c r="N30" s="557"/>
    </row>
    <row r="31" spans="1:14" ht="12.75" customHeight="1" x14ac:dyDescent="0.2">
      <c r="A31" s="453" t="s">
        <v>25</v>
      </c>
      <c r="B31" s="454"/>
      <c r="C31" s="558"/>
      <c r="D31" s="555"/>
      <c r="E31" s="556"/>
      <c r="F31" s="556"/>
      <c r="G31" s="556"/>
      <c r="H31" s="556"/>
      <c r="I31" s="556"/>
      <c r="J31" s="556"/>
      <c r="K31" s="556"/>
      <c r="L31" s="556"/>
      <c r="M31" s="556"/>
      <c r="N31" s="557"/>
    </row>
    <row r="32" spans="1:14" ht="12.75" customHeight="1" x14ac:dyDescent="0.2">
      <c r="A32" s="453" t="s">
        <v>26</v>
      </c>
      <c r="B32" s="454"/>
      <c r="C32" s="558"/>
      <c r="D32" s="555"/>
      <c r="E32" s="556"/>
      <c r="F32" s="556"/>
      <c r="G32" s="556"/>
      <c r="H32" s="556"/>
      <c r="I32" s="556"/>
      <c r="J32" s="556"/>
      <c r="K32" s="556"/>
      <c r="L32" s="556"/>
      <c r="M32" s="556"/>
      <c r="N32" s="557"/>
    </row>
    <row r="33" spans="1:16" ht="12.75" customHeight="1" x14ac:dyDescent="0.2">
      <c r="A33" s="453" t="s">
        <v>28</v>
      </c>
      <c r="B33" s="454"/>
      <c r="C33" s="558"/>
      <c r="D33" s="555"/>
      <c r="E33" s="556"/>
      <c r="F33" s="556"/>
      <c r="G33" s="556"/>
      <c r="H33" s="556"/>
      <c r="I33" s="556"/>
      <c r="J33" s="556"/>
      <c r="K33" s="556"/>
      <c r="L33" s="556"/>
      <c r="M33" s="556"/>
      <c r="N33" s="557"/>
    </row>
    <row r="34" spans="1:16" ht="13.5" customHeight="1" thickBot="1" x14ac:dyDescent="0.25">
      <c r="A34" s="559" t="s">
        <v>303</v>
      </c>
      <c r="B34" s="560"/>
      <c r="C34" s="561"/>
      <c r="D34" s="562"/>
      <c r="E34" s="563"/>
      <c r="F34" s="563"/>
      <c r="G34" s="563"/>
      <c r="H34" s="563"/>
      <c r="I34" s="563"/>
      <c r="J34" s="563"/>
      <c r="K34" s="563"/>
      <c r="L34" s="563"/>
      <c r="M34" s="563"/>
      <c r="N34" s="564"/>
    </row>
    <row r="35" spans="1:16" x14ac:dyDescent="0.2">
      <c r="A35" s="207"/>
      <c r="B35" s="207"/>
      <c r="C35" s="207"/>
      <c r="D35" s="208"/>
      <c r="E35" s="208"/>
      <c r="F35" s="208"/>
      <c r="G35" s="208"/>
      <c r="H35" s="208"/>
      <c r="I35" s="208"/>
      <c r="J35" s="208"/>
      <c r="K35" s="208"/>
    </row>
    <row r="36" spans="1:16" ht="15" x14ac:dyDescent="0.2">
      <c r="A36" s="232"/>
    </row>
    <row r="37" spans="1:16" ht="15" x14ac:dyDescent="0.25">
      <c r="A37" s="1" t="s">
        <v>304</v>
      </c>
      <c r="B37" s="206"/>
    </row>
    <row r="38" spans="1:16" ht="15.75" thickBot="1" x14ac:dyDescent="0.3">
      <c r="A38" s="1"/>
      <c r="B38" s="206"/>
    </row>
    <row r="39" spans="1:16" ht="15.75" customHeight="1" thickBot="1" x14ac:dyDescent="0.3">
      <c r="A39" s="210"/>
      <c r="D39" s="330" t="s">
        <v>253</v>
      </c>
      <c r="E39" s="331"/>
      <c r="F39" s="331"/>
      <c r="G39" s="331"/>
      <c r="H39" s="331"/>
      <c r="I39" s="331" t="s">
        <v>259</v>
      </c>
      <c r="J39" s="331"/>
      <c r="K39" s="331"/>
      <c r="L39" s="331"/>
      <c r="M39" s="331"/>
      <c r="N39" s="332"/>
    </row>
    <row r="40" spans="1:16" ht="12.75" customHeight="1" x14ac:dyDescent="0.2">
      <c r="A40" s="552" t="s">
        <v>12</v>
      </c>
      <c r="B40" s="553"/>
      <c r="C40" s="553"/>
      <c r="D40" s="555"/>
      <c r="E40" s="556"/>
      <c r="F40" s="556"/>
      <c r="G40" s="556"/>
      <c r="H40" s="556"/>
      <c r="I40" s="556"/>
      <c r="J40" s="556"/>
      <c r="K40" s="556"/>
      <c r="L40" s="556"/>
      <c r="M40" s="556"/>
      <c r="N40" s="557"/>
    </row>
    <row r="41" spans="1:16" ht="12.75" customHeight="1" x14ac:dyDescent="0.2">
      <c r="A41" s="453" t="s">
        <v>25</v>
      </c>
      <c r="B41" s="454"/>
      <c r="C41" s="454"/>
      <c r="D41" s="555"/>
      <c r="E41" s="556"/>
      <c r="F41" s="556"/>
      <c r="G41" s="556"/>
      <c r="H41" s="556"/>
      <c r="I41" s="556"/>
      <c r="J41" s="556"/>
      <c r="K41" s="556"/>
      <c r="L41" s="556"/>
      <c r="M41" s="556"/>
      <c r="N41" s="557"/>
    </row>
    <row r="42" spans="1:16" ht="12.75" customHeight="1" x14ac:dyDescent="0.2">
      <c r="A42" s="453" t="s">
        <v>26</v>
      </c>
      <c r="B42" s="454"/>
      <c r="C42" s="454"/>
      <c r="D42" s="555"/>
      <c r="E42" s="556"/>
      <c r="F42" s="556"/>
      <c r="G42" s="556"/>
      <c r="H42" s="556"/>
      <c r="I42" s="556"/>
      <c r="J42" s="556"/>
      <c r="K42" s="556"/>
      <c r="L42" s="556"/>
      <c r="M42" s="556"/>
      <c r="N42" s="557"/>
    </row>
    <row r="43" spans="1:16" ht="13.5" customHeight="1" thickBot="1" x14ac:dyDescent="0.25">
      <c r="A43" s="559" t="s">
        <v>66</v>
      </c>
      <c r="B43" s="560"/>
      <c r="C43" s="560"/>
      <c r="D43" s="562"/>
      <c r="E43" s="563"/>
      <c r="F43" s="563"/>
      <c r="G43" s="563"/>
      <c r="H43" s="563"/>
      <c r="I43" s="563"/>
      <c r="J43" s="563"/>
      <c r="K43" s="563"/>
      <c r="L43" s="563"/>
      <c r="M43" s="563"/>
      <c r="N43" s="564"/>
    </row>
    <row r="44" spans="1:16" s="148" customFormat="1" x14ac:dyDescent="0.2">
      <c r="A44" s="216"/>
      <c r="B44" s="216"/>
      <c r="C44" s="216"/>
      <c r="D44" s="233"/>
      <c r="E44" s="233"/>
      <c r="F44" s="233"/>
      <c r="G44" s="233"/>
      <c r="H44" s="233"/>
      <c r="I44" s="233"/>
      <c r="J44" s="233"/>
      <c r="K44" s="233"/>
    </row>
    <row r="45" spans="1:16" x14ac:dyDescent="0.2">
      <c r="A45" s="1" t="s">
        <v>372</v>
      </c>
      <c r="B45" s="207"/>
      <c r="C45" s="207"/>
      <c r="D45" s="208"/>
      <c r="E45" s="208"/>
      <c r="F45" s="208"/>
      <c r="G45" s="208"/>
      <c r="H45" s="208"/>
      <c r="I45" s="208"/>
      <c r="J45" s="208"/>
      <c r="K45" s="208"/>
      <c r="M45" s="15" t="s">
        <v>374</v>
      </c>
    </row>
    <row r="46" spans="1:16" ht="13.5" thickBot="1" x14ac:dyDescent="0.25">
      <c r="A46" s="207"/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M46" s="15" t="s">
        <v>375</v>
      </c>
    </row>
    <row r="47" spans="1:16" ht="12.75" customHeight="1" x14ac:dyDescent="0.2">
      <c r="A47" s="330" t="s">
        <v>30</v>
      </c>
      <c r="B47" s="331" t="s">
        <v>86</v>
      </c>
      <c r="C47" s="331" t="s">
        <v>87</v>
      </c>
      <c r="D47" s="331"/>
      <c r="E47" s="331" t="s">
        <v>88</v>
      </c>
      <c r="F47" s="331"/>
      <c r="G47" s="331"/>
      <c r="H47" s="331"/>
      <c r="I47" s="331"/>
      <c r="J47" s="331"/>
      <c r="K47" s="331"/>
      <c r="L47" s="331"/>
      <c r="M47" s="331"/>
      <c r="N47" s="331"/>
      <c r="O47" s="332"/>
      <c r="P47" s="332" t="s">
        <v>373</v>
      </c>
    </row>
    <row r="48" spans="1:16" ht="12.75" customHeight="1" x14ac:dyDescent="0.2">
      <c r="A48" s="326"/>
      <c r="B48" s="327"/>
      <c r="C48" s="327"/>
      <c r="D48" s="327"/>
      <c r="E48" s="310" t="s">
        <v>13</v>
      </c>
      <c r="F48" s="310"/>
      <c r="G48" s="310"/>
      <c r="H48" s="310"/>
      <c r="I48" s="310"/>
      <c r="J48" s="310" t="s">
        <v>14</v>
      </c>
      <c r="K48" s="310"/>
      <c r="L48" s="310"/>
      <c r="M48" s="310"/>
      <c r="N48" s="310"/>
      <c r="O48" s="311" t="s">
        <v>170</v>
      </c>
      <c r="P48" s="333"/>
    </row>
    <row r="49" spans="1:30" ht="16.5" x14ac:dyDescent="0.2">
      <c r="A49" s="326"/>
      <c r="B49" s="327"/>
      <c r="C49" s="327"/>
      <c r="D49" s="327"/>
      <c r="E49" s="265" t="s">
        <v>77</v>
      </c>
      <c r="F49" s="265" t="s">
        <v>78</v>
      </c>
      <c r="G49" s="265" t="s">
        <v>79</v>
      </c>
      <c r="H49" s="265" t="s">
        <v>171</v>
      </c>
      <c r="I49" s="265" t="s">
        <v>172</v>
      </c>
      <c r="J49" s="265" t="s">
        <v>77</v>
      </c>
      <c r="K49" s="265" t="s">
        <v>78</v>
      </c>
      <c r="L49" s="265" t="s">
        <v>79</v>
      </c>
      <c r="M49" s="265" t="s">
        <v>171</v>
      </c>
      <c r="N49" s="265" t="s">
        <v>172</v>
      </c>
      <c r="O49" s="311"/>
      <c r="P49" s="333"/>
    </row>
    <row r="50" spans="1:30" x14ac:dyDescent="0.2">
      <c r="A50" s="51">
        <v>1</v>
      </c>
      <c r="B50" s="262"/>
      <c r="C50" s="304"/>
      <c r="D50" s="304"/>
      <c r="E50" s="266"/>
      <c r="F50" s="266"/>
      <c r="G50" s="264"/>
      <c r="H50" s="264"/>
      <c r="I50" s="264">
        <f>+IF(H50="Norte",1*((((G50/60)+F50)/60)+E50),(-1)*((((G50/60)+F50)/60)+E50))</f>
        <v>0</v>
      </c>
      <c r="J50" s="264"/>
      <c r="K50" s="266"/>
      <c r="L50" s="264"/>
      <c r="M50" s="264"/>
      <c r="N50" s="264">
        <f>((((L50/60)+K50)/60)+J50)</f>
        <v>0</v>
      </c>
      <c r="O50" s="41"/>
      <c r="P50" s="269"/>
      <c r="Q50" s="565"/>
      <c r="R50" s="565"/>
      <c r="S50" s="234"/>
      <c r="T50" s="234"/>
      <c r="U50" s="208"/>
      <c r="V50" s="208"/>
      <c r="W50" s="208"/>
      <c r="X50" s="208"/>
      <c r="Y50" s="208"/>
      <c r="Z50" s="208"/>
      <c r="AA50" s="208"/>
      <c r="AB50" s="208"/>
      <c r="AC50" s="14"/>
    </row>
    <row r="51" spans="1:30" x14ac:dyDescent="0.2">
      <c r="A51" s="51">
        <v>2</v>
      </c>
      <c r="B51" s="262"/>
      <c r="C51" s="304"/>
      <c r="D51" s="304"/>
      <c r="E51" s="266"/>
      <c r="F51" s="266"/>
      <c r="G51" s="264"/>
      <c r="H51" s="264"/>
      <c r="I51" s="264">
        <f t="shared" ref="I51:I55" si="0">+IF(H51="Norte",1*((((G51/60)+F51)/60)+E51),(-1)*((((G51/60)+F51)/60)+E51))</f>
        <v>0</v>
      </c>
      <c r="J51" s="264"/>
      <c r="K51" s="266"/>
      <c r="L51" s="264"/>
      <c r="M51" s="264"/>
      <c r="N51" s="264">
        <f t="shared" ref="N51:N55" si="1">((((L51/60)+K51)/60)+J51)</f>
        <v>0</v>
      </c>
      <c r="O51" s="41"/>
      <c r="P51" s="269"/>
    </row>
    <row r="52" spans="1:30" x14ac:dyDescent="0.2">
      <c r="A52" s="51">
        <v>3</v>
      </c>
      <c r="B52" s="262"/>
      <c r="C52" s="304"/>
      <c r="D52" s="304"/>
      <c r="E52" s="266"/>
      <c r="F52" s="266"/>
      <c r="G52" s="264"/>
      <c r="H52" s="264"/>
      <c r="I52" s="264">
        <f t="shared" si="0"/>
        <v>0</v>
      </c>
      <c r="J52" s="264"/>
      <c r="K52" s="266"/>
      <c r="L52" s="264"/>
      <c r="M52" s="264"/>
      <c r="N52" s="264">
        <f t="shared" si="1"/>
        <v>0</v>
      </c>
      <c r="O52" s="41"/>
      <c r="P52" s="269"/>
    </row>
    <row r="53" spans="1:30" x14ac:dyDescent="0.2">
      <c r="A53" s="51"/>
      <c r="B53" s="262"/>
      <c r="C53" s="304"/>
      <c r="D53" s="304"/>
      <c r="E53" s="266"/>
      <c r="F53" s="266"/>
      <c r="G53" s="264"/>
      <c r="H53" s="264"/>
      <c r="I53" s="264">
        <f t="shared" si="0"/>
        <v>0</v>
      </c>
      <c r="J53" s="264"/>
      <c r="K53" s="266"/>
      <c r="L53" s="264"/>
      <c r="M53" s="264"/>
      <c r="N53" s="264">
        <f t="shared" si="1"/>
        <v>0</v>
      </c>
      <c r="O53" s="41"/>
      <c r="P53" s="269"/>
    </row>
    <row r="54" spans="1:30" x14ac:dyDescent="0.2">
      <c r="A54" s="235"/>
      <c r="B54" s="236"/>
      <c r="C54" s="566"/>
      <c r="D54" s="567"/>
      <c r="E54" s="268"/>
      <c r="F54" s="268"/>
      <c r="G54" s="237"/>
      <c r="H54" s="237"/>
      <c r="I54" s="264">
        <f t="shared" si="0"/>
        <v>0</v>
      </c>
      <c r="J54" s="237"/>
      <c r="K54" s="268"/>
      <c r="L54" s="237"/>
      <c r="M54" s="237"/>
      <c r="N54" s="264">
        <f t="shared" si="1"/>
        <v>0</v>
      </c>
      <c r="O54" s="238"/>
      <c r="P54" s="269"/>
    </row>
    <row r="55" spans="1:30" ht="13.5" thickBot="1" x14ac:dyDescent="0.25">
      <c r="A55" s="54" t="s">
        <v>40</v>
      </c>
      <c r="B55" s="55"/>
      <c r="C55" s="305"/>
      <c r="D55" s="305"/>
      <c r="E55" s="267"/>
      <c r="F55" s="267"/>
      <c r="G55" s="263"/>
      <c r="H55" s="263"/>
      <c r="I55" s="263">
        <f t="shared" si="0"/>
        <v>0</v>
      </c>
      <c r="J55" s="263"/>
      <c r="K55" s="267"/>
      <c r="L55" s="263"/>
      <c r="M55" s="263"/>
      <c r="N55" s="263">
        <f t="shared" si="1"/>
        <v>0</v>
      </c>
      <c r="O55" s="43"/>
      <c r="P55" s="270"/>
    </row>
    <row r="56" spans="1:30" ht="15" x14ac:dyDescent="0.25">
      <c r="A56" s="201"/>
    </row>
    <row r="57" spans="1:30" x14ac:dyDescent="0.2">
      <c r="A57" s="1" t="s">
        <v>376</v>
      </c>
      <c r="O57" s="271" t="s">
        <v>377</v>
      </c>
    </row>
    <row r="58" spans="1:30" ht="15.75" thickBot="1" x14ac:dyDescent="0.3">
      <c r="A58" s="201"/>
      <c r="O58" s="15" t="s">
        <v>378</v>
      </c>
    </row>
    <row r="59" spans="1:30" x14ac:dyDescent="0.2">
      <c r="A59" s="312" t="s">
        <v>30</v>
      </c>
      <c r="B59" s="314" t="s">
        <v>173</v>
      </c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6"/>
      <c r="P59" s="314" t="s">
        <v>174</v>
      </c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6"/>
      <c r="AD59" s="332" t="s">
        <v>383</v>
      </c>
    </row>
    <row r="60" spans="1:30" ht="12.75" customHeight="1" x14ac:dyDescent="0.2">
      <c r="A60" s="313"/>
      <c r="B60" s="326" t="s">
        <v>175</v>
      </c>
      <c r="C60" s="327" t="s">
        <v>176</v>
      </c>
      <c r="D60" s="327"/>
      <c r="E60" s="327" t="s">
        <v>177</v>
      </c>
      <c r="F60" s="327"/>
      <c r="G60" s="327"/>
      <c r="H60" s="327"/>
      <c r="I60" s="327"/>
      <c r="J60" s="327"/>
      <c r="K60" s="327"/>
      <c r="L60" s="327"/>
      <c r="M60" s="327"/>
      <c r="N60" s="327"/>
      <c r="O60" s="333"/>
      <c r="P60" s="326" t="s">
        <v>178</v>
      </c>
      <c r="Q60" s="327" t="s">
        <v>179</v>
      </c>
      <c r="R60" s="327"/>
      <c r="S60" s="327" t="s">
        <v>180</v>
      </c>
      <c r="T60" s="327"/>
      <c r="U60" s="327"/>
      <c r="V60" s="327"/>
      <c r="W60" s="327"/>
      <c r="X60" s="327"/>
      <c r="Y60" s="327"/>
      <c r="Z60" s="327"/>
      <c r="AA60" s="327"/>
      <c r="AB60" s="327"/>
      <c r="AC60" s="333"/>
      <c r="AD60" s="333"/>
    </row>
    <row r="61" spans="1:30" ht="12.75" customHeight="1" x14ac:dyDescent="0.2">
      <c r="A61" s="313"/>
      <c r="B61" s="326"/>
      <c r="C61" s="327"/>
      <c r="D61" s="327"/>
      <c r="E61" s="310" t="s">
        <v>13</v>
      </c>
      <c r="F61" s="310"/>
      <c r="G61" s="310"/>
      <c r="H61" s="310"/>
      <c r="I61" s="310"/>
      <c r="J61" s="310" t="s">
        <v>14</v>
      </c>
      <c r="K61" s="310"/>
      <c r="L61" s="310"/>
      <c r="M61" s="310"/>
      <c r="N61" s="310"/>
      <c r="O61" s="311" t="s">
        <v>170</v>
      </c>
      <c r="P61" s="326"/>
      <c r="Q61" s="327"/>
      <c r="R61" s="327"/>
      <c r="S61" s="310" t="s">
        <v>13</v>
      </c>
      <c r="T61" s="310"/>
      <c r="U61" s="310"/>
      <c r="V61" s="310"/>
      <c r="W61" s="310"/>
      <c r="X61" s="310" t="s">
        <v>14</v>
      </c>
      <c r="Y61" s="310"/>
      <c r="Z61" s="310"/>
      <c r="AA61" s="310"/>
      <c r="AB61" s="310"/>
      <c r="AC61" s="311" t="s">
        <v>170</v>
      </c>
      <c r="AD61" s="333"/>
    </row>
    <row r="62" spans="1:30" ht="16.5" x14ac:dyDescent="0.2">
      <c r="A62" s="313"/>
      <c r="B62" s="326"/>
      <c r="C62" s="327"/>
      <c r="D62" s="327"/>
      <c r="E62" s="265" t="s">
        <v>77</v>
      </c>
      <c r="F62" s="265" t="s">
        <v>78</v>
      </c>
      <c r="G62" s="265" t="s">
        <v>79</v>
      </c>
      <c r="H62" s="265" t="s">
        <v>171</v>
      </c>
      <c r="I62" s="265" t="s">
        <v>172</v>
      </c>
      <c r="J62" s="265" t="s">
        <v>77</v>
      </c>
      <c r="K62" s="265" t="s">
        <v>78</v>
      </c>
      <c r="L62" s="265" t="s">
        <v>79</v>
      </c>
      <c r="M62" s="265" t="s">
        <v>171</v>
      </c>
      <c r="N62" s="265" t="s">
        <v>172</v>
      </c>
      <c r="O62" s="311"/>
      <c r="P62" s="326"/>
      <c r="Q62" s="327"/>
      <c r="R62" s="327"/>
      <c r="S62" s="265" t="s">
        <v>77</v>
      </c>
      <c r="T62" s="265" t="s">
        <v>78</v>
      </c>
      <c r="U62" s="265" t="s">
        <v>79</v>
      </c>
      <c r="V62" s="265" t="s">
        <v>171</v>
      </c>
      <c r="W62" s="265" t="s">
        <v>172</v>
      </c>
      <c r="X62" s="265" t="s">
        <v>77</v>
      </c>
      <c r="Y62" s="265" t="s">
        <v>78</v>
      </c>
      <c r="Z62" s="265" t="s">
        <v>79</v>
      </c>
      <c r="AA62" s="265" t="s">
        <v>171</v>
      </c>
      <c r="AB62" s="265" t="s">
        <v>172</v>
      </c>
      <c r="AC62" s="311"/>
      <c r="AD62" s="333"/>
    </row>
    <row r="63" spans="1:30" x14ac:dyDescent="0.2">
      <c r="A63" s="58">
        <v>1</v>
      </c>
      <c r="B63" s="59"/>
      <c r="C63" s="304"/>
      <c r="D63" s="304"/>
      <c r="E63" s="266"/>
      <c r="F63" s="266"/>
      <c r="G63" s="264"/>
      <c r="H63" s="264"/>
      <c r="I63" s="264">
        <f>+IF(H63="Norte",1*((((G63/60)+F63)/60)+E63),(-1)*((((G63/60)+F63)/60)+E63))</f>
        <v>0</v>
      </c>
      <c r="J63" s="264"/>
      <c r="K63" s="266"/>
      <c r="L63" s="264"/>
      <c r="M63" s="264"/>
      <c r="N63" s="264">
        <f>((((L63/60)+K63)/60)+J63)</f>
        <v>0</v>
      </c>
      <c r="O63" s="41"/>
      <c r="P63" s="59"/>
      <c r="Q63" s="304"/>
      <c r="R63" s="304"/>
      <c r="S63" s="266"/>
      <c r="T63" s="266"/>
      <c r="U63" s="264"/>
      <c r="V63" s="264"/>
      <c r="W63" s="264">
        <f>+IF(V63="Norte",1*((((U63/60)+T63)/60)+S63),(-1)*((((U63/60)+T63)/60)+S63))</f>
        <v>0</v>
      </c>
      <c r="X63" s="264"/>
      <c r="Y63" s="266"/>
      <c r="Z63" s="264"/>
      <c r="AA63" s="264"/>
      <c r="AB63" s="264">
        <f>((((Z63/60)+Y63)/60)+X63)</f>
        <v>0</v>
      </c>
      <c r="AC63" s="41"/>
      <c r="AD63" s="61"/>
    </row>
    <row r="64" spans="1:30" x14ac:dyDescent="0.2">
      <c r="A64" s="58">
        <v>2</v>
      </c>
      <c r="B64" s="59"/>
      <c r="C64" s="304"/>
      <c r="D64" s="304"/>
      <c r="E64" s="266"/>
      <c r="F64" s="266"/>
      <c r="G64" s="264"/>
      <c r="H64" s="264"/>
      <c r="I64" s="264">
        <f t="shared" ref="I64:I70" si="2">+IF(H64="Norte",1*((((G64/60)+F64)/60)+E64),(-1)*((((G64/60)+F64)/60)+E64))</f>
        <v>0</v>
      </c>
      <c r="J64" s="264"/>
      <c r="K64" s="266"/>
      <c r="L64" s="264"/>
      <c r="M64" s="264"/>
      <c r="N64" s="264">
        <f t="shared" ref="N64:N70" si="3">((((L64/60)+K64)/60)+J64)</f>
        <v>0</v>
      </c>
      <c r="O64" s="41"/>
      <c r="P64" s="59"/>
      <c r="Q64" s="304"/>
      <c r="R64" s="304"/>
      <c r="S64" s="266"/>
      <c r="T64" s="266"/>
      <c r="U64" s="264"/>
      <c r="V64" s="264"/>
      <c r="W64" s="264">
        <f t="shared" ref="W64:W70" si="4">+IF(V64="Norte",1*((((U64/60)+T64)/60)+S64),(-1)*((((U64/60)+T64)/60)+S64))</f>
        <v>0</v>
      </c>
      <c r="X64" s="264"/>
      <c r="Y64" s="266"/>
      <c r="Z64" s="264"/>
      <c r="AA64" s="264"/>
      <c r="AB64" s="264">
        <f t="shared" ref="AB64:AB70" si="5">((((Z64/60)+Y64)/60)+X64)</f>
        <v>0</v>
      </c>
      <c r="AC64" s="41"/>
      <c r="AD64" s="61"/>
    </row>
    <row r="65" spans="1:30" x14ac:dyDescent="0.2">
      <c r="A65" s="58">
        <v>3</v>
      </c>
      <c r="B65" s="59"/>
      <c r="C65" s="304"/>
      <c r="D65" s="304"/>
      <c r="E65" s="266"/>
      <c r="F65" s="266"/>
      <c r="G65" s="264"/>
      <c r="H65" s="264"/>
      <c r="I65" s="264">
        <f t="shared" si="2"/>
        <v>0</v>
      </c>
      <c r="J65" s="264"/>
      <c r="K65" s="266"/>
      <c r="L65" s="264"/>
      <c r="M65" s="264"/>
      <c r="N65" s="264">
        <f t="shared" si="3"/>
        <v>0</v>
      </c>
      <c r="O65" s="41"/>
      <c r="P65" s="59"/>
      <c r="Q65" s="304"/>
      <c r="R65" s="304"/>
      <c r="S65" s="266"/>
      <c r="T65" s="266"/>
      <c r="U65" s="264"/>
      <c r="V65" s="264"/>
      <c r="W65" s="264">
        <f t="shared" si="4"/>
        <v>0</v>
      </c>
      <c r="X65" s="264"/>
      <c r="Y65" s="266"/>
      <c r="Z65" s="264"/>
      <c r="AA65" s="264"/>
      <c r="AB65" s="264">
        <f t="shared" si="5"/>
        <v>0</v>
      </c>
      <c r="AC65" s="41"/>
      <c r="AD65" s="61"/>
    </row>
    <row r="66" spans="1:30" x14ac:dyDescent="0.2">
      <c r="A66" s="58"/>
      <c r="B66" s="59"/>
      <c r="C66" s="304"/>
      <c r="D66" s="304"/>
      <c r="E66" s="266"/>
      <c r="F66" s="266"/>
      <c r="G66" s="264"/>
      <c r="H66" s="264"/>
      <c r="I66" s="264">
        <f t="shared" si="2"/>
        <v>0</v>
      </c>
      <c r="J66" s="264"/>
      <c r="K66" s="266"/>
      <c r="L66" s="264"/>
      <c r="M66" s="264"/>
      <c r="N66" s="264">
        <f t="shared" si="3"/>
        <v>0</v>
      </c>
      <c r="O66" s="41"/>
      <c r="P66" s="59"/>
      <c r="Q66" s="304"/>
      <c r="R66" s="304"/>
      <c r="S66" s="266"/>
      <c r="T66" s="266"/>
      <c r="U66" s="264"/>
      <c r="V66" s="264"/>
      <c r="W66" s="264">
        <f t="shared" si="4"/>
        <v>0</v>
      </c>
      <c r="X66" s="264"/>
      <c r="Y66" s="266"/>
      <c r="Z66" s="264"/>
      <c r="AA66" s="264"/>
      <c r="AB66" s="264">
        <f t="shared" si="5"/>
        <v>0</v>
      </c>
      <c r="AC66" s="41"/>
      <c r="AD66" s="61"/>
    </row>
    <row r="67" spans="1:30" x14ac:dyDescent="0.2">
      <c r="A67" s="58"/>
      <c r="B67" s="59"/>
      <c r="C67" s="304"/>
      <c r="D67" s="304"/>
      <c r="E67" s="266"/>
      <c r="F67" s="266"/>
      <c r="G67" s="264"/>
      <c r="H67" s="264"/>
      <c r="I67" s="264">
        <f t="shared" si="2"/>
        <v>0</v>
      </c>
      <c r="J67" s="264"/>
      <c r="K67" s="266"/>
      <c r="L67" s="264"/>
      <c r="M67" s="264"/>
      <c r="N67" s="264">
        <f t="shared" si="3"/>
        <v>0</v>
      </c>
      <c r="O67" s="41"/>
      <c r="P67" s="59"/>
      <c r="Q67" s="304"/>
      <c r="R67" s="304"/>
      <c r="S67" s="266"/>
      <c r="T67" s="266"/>
      <c r="U67" s="264"/>
      <c r="V67" s="264"/>
      <c r="W67" s="264">
        <f t="shared" si="4"/>
        <v>0</v>
      </c>
      <c r="X67" s="264"/>
      <c r="Y67" s="266"/>
      <c r="Z67" s="264"/>
      <c r="AA67" s="264"/>
      <c r="AB67" s="264">
        <f t="shared" si="5"/>
        <v>0</v>
      </c>
      <c r="AC67" s="41"/>
      <c r="AD67" s="61"/>
    </row>
    <row r="68" spans="1:30" x14ac:dyDescent="0.2">
      <c r="A68" s="58"/>
      <c r="B68" s="59"/>
      <c r="C68" s="304"/>
      <c r="D68" s="304"/>
      <c r="E68" s="266"/>
      <c r="F68" s="266"/>
      <c r="G68" s="264"/>
      <c r="H68" s="264"/>
      <c r="I68" s="264">
        <f t="shared" si="2"/>
        <v>0</v>
      </c>
      <c r="J68" s="264"/>
      <c r="K68" s="266"/>
      <c r="L68" s="264"/>
      <c r="M68" s="264"/>
      <c r="N68" s="264">
        <f t="shared" si="3"/>
        <v>0</v>
      </c>
      <c r="O68" s="41"/>
      <c r="P68" s="59"/>
      <c r="Q68" s="304"/>
      <c r="R68" s="304"/>
      <c r="S68" s="266"/>
      <c r="T68" s="266"/>
      <c r="U68" s="264"/>
      <c r="V68" s="264"/>
      <c r="W68" s="264">
        <f t="shared" si="4"/>
        <v>0</v>
      </c>
      <c r="X68" s="264"/>
      <c r="Y68" s="266"/>
      <c r="Z68" s="264"/>
      <c r="AA68" s="264"/>
      <c r="AB68" s="264">
        <f t="shared" si="5"/>
        <v>0</v>
      </c>
      <c r="AC68" s="41"/>
      <c r="AD68" s="61"/>
    </row>
    <row r="69" spans="1:30" x14ac:dyDescent="0.2">
      <c r="A69" s="58"/>
      <c r="B69" s="59"/>
      <c r="C69" s="304"/>
      <c r="D69" s="304"/>
      <c r="E69" s="266"/>
      <c r="F69" s="266"/>
      <c r="G69" s="264"/>
      <c r="H69" s="264"/>
      <c r="I69" s="264">
        <f t="shared" si="2"/>
        <v>0</v>
      </c>
      <c r="J69" s="264"/>
      <c r="K69" s="266"/>
      <c r="L69" s="264"/>
      <c r="M69" s="264"/>
      <c r="N69" s="264">
        <f t="shared" si="3"/>
        <v>0</v>
      </c>
      <c r="O69" s="41"/>
      <c r="P69" s="59"/>
      <c r="Q69" s="304"/>
      <c r="R69" s="304"/>
      <c r="S69" s="266"/>
      <c r="T69" s="266"/>
      <c r="U69" s="264"/>
      <c r="V69" s="264"/>
      <c r="W69" s="264">
        <f t="shared" si="4"/>
        <v>0</v>
      </c>
      <c r="X69" s="264"/>
      <c r="Y69" s="266"/>
      <c r="Z69" s="264"/>
      <c r="AA69" s="264"/>
      <c r="AB69" s="264">
        <f t="shared" si="5"/>
        <v>0</v>
      </c>
      <c r="AC69" s="41"/>
      <c r="AD69" s="61"/>
    </row>
    <row r="70" spans="1:30" ht="13.5" thickBot="1" x14ac:dyDescent="0.25">
      <c r="A70" s="62" t="s">
        <v>40</v>
      </c>
      <c r="B70" s="63"/>
      <c r="C70" s="305"/>
      <c r="D70" s="305"/>
      <c r="E70" s="267"/>
      <c r="F70" s="267"/>
      <c r="G70" s="263"/>
      <c r="H70" s="263"/>
      <c r="I70" s="263">
        <f t="shared" si="2"/>
        <v>0</v>
      </c>
      <c r="J70" s="263"/>
      <c r="K70" s="267"/>
      <c r="L70" s="263"/>
      <c r="M70" s="263"/>
      <c r="N70" s="263">
        <f t="shared" si="3"/>
        <v>0</v>
      </c>
      <c r="O70" s="43"/>
      <c r="P70" s="63"/>
      <c r="Q70" s="305"/>
      <c r="R70" s="305"/>
      <c r="S70" s="267"/>
      <c r="T70" s="267"/>
      <c r="U70" s="263"/>
      <c r="V70" s="263"/>
      <c r="W70" s="263">
        <f t="shared" si="4"/>
        <v>0</v>
      </c>
      <c r="X70" s="263"/>
      <c r="Y70" s="267"/>
      <c r="Z70" s="263"/>
      <c r="AA70" s="263"/>
      <c r="AB70" s="263">
        <f t="shared" si="5"/>
        <v>0</v>
      </c>
      <c r="AC70" s="43"/>
      <c r="AD70" s="65"/>
    </row>
    <row r="71" spans="1:30" ht="15" x14ac:dyDescent="0.25">
      <c r="A71" s="201"/>
    </row>
    <row r="72" spans="1:30" ht="15" x14ac:dyDescent="0.25">
      <c r="A72" s="201"/>
    </row>
    <row r="73" spans="1:30" ht="15" x14ac:dyDescent="0.25">
      <c r="A73" s="1" t="s">
        <v>305</v>
      </c>
      <c r="B73" s="206"/>
    </row>
    <row r="74" spans="1:30" ht="15.75" thickBot="1" x14ac:dyDescent="0.3">
      <c r="A74" s="1"/>
      <c r="B74" s="206"/>
    </row>
    <row r="75" spans="1:30" ht="15.75" customHeight="1" thickBot="1" x14ac:dyDescent="0.3">
      <c r="A75" s="210"/>
      <c r="D75" s="330" t="s">
        <v>253</v>
      </c>
      <c r="E75" s="331"/>
      <c r="F75" s="331"/>
      <c r="G75" s="331"/>
      <c r="H75" s="331"/>
      <c r="I75" s="331" t="s">
        <v>259</v>
      </c>
      <c r="J75" s="331"/>
      <c r="K75" s="331"/>
      <c r="L75" s="331"/>
      <c r="M75" s="331"/>
      <c r="N75" s="332"/>
    </row>
    <row r="76" spans="1:30" ht="12.75" customHeight="1" x14ac:dyDescent="0.2">
      <c r="A76" s="552" t="s">
        <v>12</v>
      </c>
      <c r="B76" s="553"/>
      <c r="C76" s="554"/>
      <c r="D76" s="555"/>
      <c r="E76" s="556"/>
      <c r="F76" s="556"/>
      <c r="G76" s="556"/>
      <c r="H76" s="556"/>
      <c r="I76" s="556"/>
      <c r="J76" s="556"/>
      <c r="K76" s="556"/>
      <c r="L76" s="556"/>
      <c r="M76" s="556"/>
      <c r="N76" s="557"/>
    </row>
    <row r="77" spans="1:30" ht="12.75" customHeight="1" x14ac:dyDescent="0.2">
      <c r="A77" s="453" t="s">
        <v>25</v>
      </c>
      <c r="B77" s="454"/>
      <c r="C77" s="558"/>
      <c r="D77" s="555"/>
      <c r="E77" s="556"/>
      <c r="F77" s="556"/>
      <c r="G77" s="556"/>
      <c r="H77" s="556"/>
      <c r="I77" s="556"/>
      <c r="J77" s="556"/>
      <c r="K77" s="556"/>
      <c r="L77" s="556"/>
      <c r="M77" s="556"/>
      <c r="N77" s="557"/>
    </row>
    <row r="78" spans="1:30" ht="12.75" customHeight="1" x14ac:dyDescent="0.2">
      <c r="A78" s="453" t="s">
        <v>26</v>
      </c>
      <c r="B78" s="454"/>
      <c r="C78" s="558"/>
      <c r="D78" s="555"/>
      <c r="E78" s="556"/>
      <c r="F78" s="556"/>
      <c r="G78" s="556"/>
      <c r="H78" s="556"/>
      <c r="I78" s="556"/>
      <c r="J78" s="556"/>
      <c r="K78" s="556"/>
      <c r="L78" s="556"/>
      <c r="M78" s="556"/>
      <c r="N78" s="557"/>
    </row>
    <row r="79" spans="1:30" ht="12.75" customHeight="1" x14ac:dyDescent="0.2">
      <c r="A79" s="453" t="s">
        <v>67</v>
      </c>
      <c r="B79" s="454"/>
      <c r="C79" s="558"/>
      <c r="D79" s="555"/>
      <c r="E79" s="556"/>
      <c r="F79" s="556"/>
      <c r="G79" s="556"/>
      <c r="H79" s="556"/>
      <c r="I79" s="556"/>
      <c r="J79" s="556"/>
      <c r="K79" s="556"/>
      <c r="L79" s="556"/>
      <c r="M79" s="556"/>
      <c r="N79" s="557"/>
    </row>
    <row r="80" spans="1:30" ht="13.5" customHeight="1" thickBot="1" x14ac:dyDescent="0.25">
      <c r="A80" s="559" t="s">
        <v>306</v>
      </c>
      <c r="B80" s="560"/>
      <c r="C80" s="561"/>
      <c r="D80" s="562"/>
      <c r="E80" s="563"/>
      <c r="F80" s="563"/>
      <c r="G80" s="563"/>
      <c r="H80" s="563"/>
      <c r="I80" s="563"/>
      <c r="J80" s="563"/>
      <c r="K80" s="563"/>
      <c r="L80" s="563"/>
      <c r="M80" s="563"/>
      <c r="N80" s="564"/>
    </row>
    <row r="81" spans="1:15" x14ac:dyDescent="0.2">
      <c r="A81" s="207"/>
      <c r="B81" s="207"/>
      <c r="C81" s="207"/>
      <c r="D81" s="208"/>
      <c r="E81" s="208"/>
      <c r="F81" s="208"/>
      <c r="G81" s="208"/>
      <c r="H81" s="208"/>
      <c r="I81" s="208"/>
      <c r="J81" s="208"/>
      <c r="K81" s="208"/>
    </row>
    <row r="82" spans="1:15" x14ac:dyDescent="0.2">
      <c r="A82" s="207"/>
      <c r="B82" s="207"/>
      <c r="C82" s="207"/>
      <c r="D82" s="208"/>
      <c r="E82" s="208"/>
      <c r="F82" s="208"/>
      <c r="G82" s="208"/>
      <c r="H82" s="208"/>
      <c r="I82" s="208"/>
      <c r="J82" s="208"/>
      <c r="K82" s="208"/>
    </row>
    <row r="83" spans="1:15" x14ac:dyDescent="0.2">
      <c r="A83" s="1" t="s">
        <v>307</v>
      </c>
    </row>
    <row r="84" spans="1:15" x14ac:dyDescent="0.2">
      <c r="A84" s="1"/>
    </row>
    <row r="85" spans="1:15" x14ac:dyDescent="0.2">
      <c r="A85" s="1" t="s">
        <v>379</v>
      </c>
    </row>
    <row r="86" spans="1:15" ht="15.75" thickBot="1" x14ac:dyDescent="0.3">
      <c r="A86" s="206"/>
    </row>
    <row r="87" spans="1:15" ht="12.75" customHeight="1" x14ac:dyDescent="0.2">
      <c r="A87" s="330" t="s">
        <v>30</v>
      </c>
      <c r="B87" s="331" t="s">
        <v>86</v>
      </c>
      <c r="C87" s="331" t="s">
        <v>87</v>
      </c>
      <c r="D87" s="331"/>
      <c r="E87" s="331" t="s">
        <v>88</v>
      </c>
      <c r="F87" s="331"/>
      <c r="G87" s="331"/>
      <c r="H87" s="331"/>
      <c r="I87" s="331"/>
      <c r="J87" s="331"/>
      <c r="K87" s="331"/>
      <c r="L87" s="331"/>
      <c r="M87" s="331"/>
      <c r="N87" s="331"/>
      <c r="O87" s="332"/>
    </row>
    <row r="88" spans="1:15" ht="12.75" customHeight="1" x14ac:dyDescent="0.2">
      <c r="A88" s="326"/>
      <c r="B88" s="327"/>
      <c r="C88" s="327"/>
      <c r="D88" s="327"/>
      <c r="E88" s="310" t="s">
        <v>13</v>
      </c>
      <c r="F88" s="310"/>
      <c r="G88" s="310"/>
      <c r="H88" s="310"/>
      <c r="I88" s="310"/>
      <c r="J88" s="310" t="s">
        <v>14</v>
      </c>
      <c r="K88" s="310"/>
      <c r="L88" s="310"/>
      <c r="M88" s="310"/>
      <c r="N88" s="310"/>
      <c r="O88" s="311" t="s">
        <v>170</v>
      </c>
    </row>
    <row r="89" spans="1:15" ht="16.5" x14ac:dyDescent="0.2">
      <c r="A89" s="326"/>
      <c r="B89" s="327"/>
      <c r="C89" s="327"/>
      <c r="D89" s="327"/>
      <c r="E89" s="175" t="s">
        <v>77</v>
      </c>
      <c r="F89" s="175" t="s">
        <v>78</v>
      </c>
      <c r="G89" s="175" t="s">
        <v>79</v>
      </c>
      <c r="H89" s="175" t="s">
        <v>171</v>
      </c>
      <c r="I89" s="175" t="s">
        <v>172</v>
      </c>
      <c r="J89" s="175" t="s">
        <v>77</v>
      </c>
      <c r="K89" s="175" t="s">
        <v>78</v>
      </c>
      <c r="L89" s="175" t="s">
        <v>79</v>
      </c>
      <c r="M89" s="175" t="s">
        <v>171</v>
      </c>
      <c r="N89" s="175" t="s">
        <v>172</v>
      </c>
      <c r="O89" s="311"/>
    </row>
    <row r="90" spans="1:15" x14ac:dyDescent="0.2">
      <c r="A90" s="51">
        <v>1</v>
      </c>
      <c r="B90" s="186"/>
      <c r="C90" s="304"/>
      <c r="D90" s="304"/>
      <c r="E90" s="173"/>
      <c r="F90" s="173"/>
      <c r="G90" s="185"/>
      <c r="H90" s="185"/>
      <c r="I90" s="185">
        <f>+IF(H90="Norte",1*((((G90/60)+F90)/60)+E90),(-1)*((((G90/60)+F90)/60)+E90))</f>
        <v>0</v>
      </c>
      <c r="J90" s="185"/>
      <c r="K90" s="173"/>
      <c r="L90" s="185"/>
      <c r="M90" s="185"/>
      <c r="N90" s="185">
        <f>((((L90/60)+K90)/60)+J90)</f>
        <v>0</v>
      </c>
      <c r="O90" s="41"/>
    </row>
    <row r="91" spans="1:15" x14ac:dyDescent="0.2">
      <c r="A91" s="51">
        <v>2</v>
      </c>
      <c r="B91" s="186"/>
      <c r="C91" s="304"/>
      <c r="D91" s="304"/>
      <c r="E91" s="173"/>
      <c r="F91" s="173"/>
      <c r="G91" s="185"/>
      <c r="H91" s="185"/>
      <c r="I91" s="185">
        <f t="shared" ref="I91:I97" si="6">+IF(H91="Norte",1*((((G91/60)+F91)/60)+E91),(-1)*((((G91/60)+F91)/60)+E91))</f>
        <v>0</v>
      </c>
      <c r="J91" s="185"/>
      <c r="K91" s="173"/>
      <c r="L91" s="185"/>
      <c r="M91" s="185"/>
      <c r="N91" s="185">
        <f t="shared" ref="N91:N97" si="7">((((L91/60)+K91)/60)+J91)</f>
        <v>0</v>
      </c>
      <c r="O91" s="41"/>
    </row>
    <row r="92" spans="1:15" x14ac:dyDescent="0.2">
      <c r="A92" s="51">
        <v>3</v>
      </c>
      <c r="B92" s="186"/>
      <c r="C92" s="304"/>
      <c r="D92" s="304"/>
      <c r="E92" s="173"/>
      <c r="F92" s="173"/>
      <c r="G92" s="185"/>
      <c r="H92" s="185"/>
      <c r="I92" s="185">
        <f t="shared" si="6"/>
        <v>0</v>
      </c>
      <c r="J92" s="185"/>
      <c r="K92" s="173"/>
      <c r="L92" s="185"/>
      <c r="M92" s="185"/>
      <c r="N92" s="185">
        <f t="shared" si="7"/>
        <v>0</v>
      </c>
      <c r="O92" s="41"/>
    </row>
    <row r="93" spans="1:15" x14ac:dyDescent="0.2">
      <c r="A93" s="51"/>
      <c r="B93" s="186"/>
      <c r="C93" s="304"/>
      <c r="D93" s="304"/>
      <c r="E93" s="173"/>
      <c r="F93" s="173"/>
      <c r="G93" s="185"/>
      <c r="H93" s="185"/>
      <c r="I93" s="185">
        <f t="shared" si="6"/>
        <v>0</v>
      </c>
      <c r="J93" s="185"/>
      <c r="K93" s="173"/>
      <c r="L93" s="185"/>
      <c r="M93" s="185"/>
      <c r="N93" s="185">
        <f t="shared" si="7"/>
        <v>0</v>
      </c>
      <c r="O93" s="41"/>
    </row>
    <row r="94" spans="1:15" x14ac:dyDescent="0.2">
      <c r="A94" s="51" t="s">
        <v>39</v>
      </c>
      <c r="B94" s="186"/>
      <c r="C94" s="304"/>
      <c r="D94" s="304"/>
      <c r="E94" s="173"/>
      <c r="F94" s="173"/>
      <c r="G94" s="185"/>
      <c r="H94" s="185"/>
      <c r="I94" s="185">
        <f t="shared" si="6"/>
        <v>0</v>
      </c>
      <c r="J94" s="185"/>
      <c r="K94" s="173"/>
      <c r="L94" s="185"/>
      <c r="M94" s="185"/>
      <c r="N94" s="185">
        <f t="shared" si="7"/>
        <v>0</v>
      </c>
      <c r="O94" s="41"/>
    </row>
    <row r="95" spans="1:15" x14ac:dyDescent="0.2">
      <c r="A95" s="68"/>
      <c r="B95" s="186"/>
      <c r="C95" s="304"/>
      <c r="D95" s="304"/>
      <c r="E95" s="173"/>
      <c r="F95" s="173"/>
      <c r="G95" s="185"/>
      <c r="H95" s="185"/>
      <c r="I95" s="185">
        <f t="shared" si="6"/>
        <v>0</v>
      </c>
      <c r="J95" s="185"/>
      <c r="K95" s="173"/>
      <c r="L95" s="185"/>
      <c r="M95" s="185"/>
      <c r="N95" s="185">
        <f t="shared" si="7"/>
        <v>0</v>
      </c>
      <c r="O95" s="41"/>
    </row>
    <row r="96" spans="1:15" x14ac:dyDescent="0.2">
      <c r="A96" s="51"/>
      <c r="B96" s="186"/>
      <c r="C96" s="304"/>
      <c r="D96" s="304"/>
      <c r="E96" s="173"/>
      <c r="F96" s="173"/>
      <c r="G96" s="185"/>
      <c r="H96" s="185"/>
      <c r="I96" s="185">
        <f t="shared" si="6"/>
        <v>0</v>
      </c>
      <c r="J96" s="185"/>
      <c r="K96" s="173"/>
      <c r="L96" s="185"/>
      <c r="M96" s="185"/>
      <c r="N96" s="185">
        <f t="shared" si="7"/>
        <v>0</v>
      </c>
      <c r="O96" s="41"/>
    </row>
    <row r="97" spans="1:32" ht="13.5" thickBot="1" x14ac:dyDescent="0.25">
      <c r="A97" s="54" t="s">
        <v>40</v>
      </c>
      <c r="B97" s="55"/>
      <c r="C97" s="305"/>
      <c r="D97" s="305"/>
      <c r="E97" s="174"/>
      <c r="F97" s="174"/>
      <c r="G97" s="187"/>
      <c r="H97" s="187"/>
      <c r="I97" s="187">
        <f t="shared" si="6"/>
        <v>0</v>
      </c>
      <c r="J97" s="187"/>
      <c r="K97" s="174"/>
      <c r="L97" s="187"/>
      <c r="M97" s="187"/>
      <c r="N97" s="187">
        <f t="shared" si="7"/>
        <v>0</v>
      </c>
      <c r="O97" s="43"/>
    </row>
    <row r="98" spans="1:32" x14ac:dyDescent="0.2">
      <c r="A98" s="234"/>
      <c r="B98" s="207"/>
      <c r="C98" s="234"/>
      <c r="D98" s="234"/>
      <c r="E98" s="234"/>
      <c r="F98" s="234"/>
      <c r="G98" s="208"/>
      <c r="H98" s="208"/>
      <c r="I98" s="208"/>
      <c r="J98" s="208"/>
      <c r="K98" s="208"/>
      <c r="L98" s="14"/>
      <c r="M98" s="14"/>
      <c r="N98" s="14"/>
      <c r="O98" s="14"/>
    </row>
    <row r="99" spans="1:32" x14ac:dyDescent="0.2">
      <c r="A99" s="1" t="s">
        <v>380</v>
      </c>
      <c r="B99" s="207"/>
      <c r="C99" s="234"/>
      <c r="D99" s="234"/>
      <c r="E99" s="234"/>
      <c r="F99" s="234"/>
      <c r="G99" s="208"/>
      <c r="H99" s="208"/>
      <c r="I99" s="208"/>
      <c r="J99" s="208"/>
      <c r="K99" s="208"/>
      <c r="L99" s="14"/>
      <c r="M99" s="14"/>
      <c r="N99" s="14"/>
      <c r="O99" s="14"/>
      <c r="P99" s="271" t="s">
        <v>377</v>
      </c>
    </row>
    <row r="100" spans="1:32" ht="13.5" thickBot="1" x14ac:dyDescent="0.25">
      <c r="A100" s="234"/>
      <c r="B100" s="207"/>
      <c r="C100" s="234"/>
      <c r="D100" s="234"/>
      <c r="E100" s="234"/>
      <c r="F100" s="234"/>
      <c r="G100" s="208"/>
      <c r="H100" s="208"/>
      <c r="I100" s="208"/>
      <c r="J100" s="208"/>
      <c r="K100" s="208"/>
      <c r="L100" s="14"/>
      <c r="M100" s="14"/>
      <c r="N100" s="14"/>
      <c r="O100" s="14"/>
      <c r="P100" s="15" t="s">
        <v>378</v>
      </c>
    </row>
    <row r="101" spans="1:32" ht="18" customHeight="1" x14ac:dyDescent="0.25">
      <c r="A101" s="312" t="s">
        <v>30</v>
      </c>
      <c r="B101" s="314" t="s">
        <v>173</v>
      </c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6"/>
      <c r="P101" s="317" t="s">
        <v>174</v>
      </c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  <c r="AA101" s="318"/>
      <c r="AB101" s="318"/>
      <c r="AC101" s="319"/>
      <c r="AD101" s="320" t="s">
        <v>286</v>
      </c>
      <c r="AE101" s="332" t="s">
        <v>184</v>
      </c>
      <c r="AF101" s="332" t="s">
        <v>383</v>
      </c>
    </row>
    <row r="102" spans="1:32" x14ac:dyDescent="0.2">
      <c r="A102" s="313"/>
      <c r="B102" s="326" t="s">
        <v>175</v>
      </c>
      <c r="C102" s="327" t="s">
        <v>176</v>
      </c>
      <c r="D102" s="327"/>
      <c r="E102" s="328" t="s">
        <v>177</v>
      </c>
      <c r="F102" s="328"/>
      <c r="G102" s="328"/>
      <c r="H102" s="328"/>
      <c r="I102" s="328"/>
      <c r="J102" s="328"/>
      <c r="K102" s="328"/>
      <c r="L102" s="328"/>
      <c r="M102" s="328"/>
      <c r="N102" s="328"/>
      <c r="O102" s="329"/>
      <c r="P102" s="326" t="s">
        <v>178</v>
      </c>
      <c r="Q102" s="327" t="s">
        <v>179</v>
      </c>
      <c r="R102" s="327"/>
      <c r="S102" s="327" t="s">
        <v>180</v>
      </c>
      <c r="T102" s="327"/>
      <c r="U102" s="327"/>
      <c r="V102" s="327"/>
      <c r="W102" s="327"/>
      <c r="X102" s="327"/>
      <c r="Y102" s="327"/>
      <c r="Z102" s="327"/>
      <c r="AA102" s="327"/>
      <c r="AB102" s="327"/>
      <c r="AC102" s="333"/>
      <c r="AD102" s="321"/>
      <c r="AE102" s="333"/>
      <c r="AF102" s="333"/>
    </row>
    <row r="103" spans="1:32" x14ac:dyDescent="0.2">
      <c r="A103" s="313"/>
      <c r="B103" s="326"/>
      <c r="C103" s="327"/>
      <c r="D103" s="327"/>
      <c r="E103" s="310" t="s">
        <v>13</v>
      </c>
      <c r="F103" s="310"/>
      <c r="G103" s="310"/>
      <c r="H103" s="310"/>
      <c r="I103" s="310"/>
      <c r="J103" s="310" t="s">
        <v>14</v>
      </c>
      <c r="K103" s="310"/>
      <c r="L103" s="310"/>
      <c r="M103" s="310"/>
      <c r="N103" s="310"/>
      <c r="O103" s="311" t="s">
        <v>170</v>
      </c>
      <c r="P103" s="326"/>
      <c r="Q103" s="327"/>
      <c r="R103" s="327"/>
      <c r="S103" s="310" t="s">
        <v>13</v>
      </c>
      <c r="T103" s="310"/>
      <c r="U103" s="310"/>
      <c r="V103" s="310"/>
      <c r="W103" s="310"/>
      <c r="X103" s="310" t="s">
        <v>14</v>
      </c>
      <c r="Y103" s="310"/>
      <c r="Z103" s="310"/>
      <c r="AA103" s="310"/>
      <c r="AB103" s="310"/>
      <c r="AC103" s="311" t="s">
        <v>170</v>
      </c>
      <c r="AD103" s="321"/>
      <c r="AE103" s="333"/>
      <c r="AF103" s="333"/>
    </row>
    <row r="104" spans="1:32" ht="16.5" x14ac:dyDescent="0.2">
      <c r="A104" s="313"/>
      <c r="B104" s="326"/>
      <c r="C104" s="327"/>
      <c r="D104" s="327"/>
      <c r="E104" s="175" t="s">
        <v>77</v>
      </c>
      <c r="F104" s="175" t="s">
        <v>78</v>
      </c>
      <c r="G104" s="175" t="s">
        <v>79</v>
      </c>
      <c r="H104" s="175" t="s">
        <v>171</v>
      </c>
      <c r="I104" s="175" t="s">
        <v>172</v>
      </c>
      <c r="J104" s="175" t="s">
        <v>77</v>
      </c>
      <c r="K104" s="175" t="s">
        <v>78</v>
      </c>
      <c r="L104" s="175" t="s">
        <v>79</v>
      </c>
      <c r="M104" s="175" t="s">
        <v>171</v>
      </c>
      <c r="N104" s="175" t="s">
        <v>172</v>
      </c>
      <c r="O104" s="311"/>
      <c r="P104" s="326"/>
      <c r="Q104" s="327"/>
      <c r="R104" s="327"/>
      <c r="S104" s="175" t="s">
        <v>77</v>
      </c>
      <c r="T104" s="175" t="s">
        <v>78</v>
      </c>
      <c r="U104" s="175" t="s">
        <v>79</v>
      </c>
      <c r="V104" s="175" t="s">
        <v>171</v>
      </c>
      <c r="W104" s="175" t="s">
        <v>172</v>
      </c>
      <c r="X104" s="175" t="s">
        <v>77</v>
      </c>
      <c r="Y104" s="175" t="s">
        <v>78</v>
      </c>
      <c r="Z104" s="175" t="s">
        <v>79</v>
      </c>
      <c r="AA104" s="175" t="s">
        <v>171</v>
      </c>
      <c r="AB104" s="175" t="s">
        <v>172</v>
      </c>
      <c r="AC104" s="311"/>
      <c r="AD104" s="321"/>
      <c r="AE104" s="333"/>
      <c r="AF104" s="333"/>
    </row>
    <row r="105" spans="1:32" x14ac:dyDescent="0.2">
      <c r="A105" s="58">
        <v>1</v>
      </c>
      <c r="B105" s="59"/>
      <c r="C105" s="304"/>
      <c r="D105" s="304"/>
      <c r="E105" s="173"/>
      <c r="F105" s="173"/>
      <c r="G105" s="185"/>
      <c r="H105" s="185"/>
      <c r="I105" s="185">
        <f t="shared" ref="I105:I112" si="8">+IF(H105="Norte",1*((((G105/60)+F105)/60)+E105),(-1)*((((G105/60)+F105)/60)+E105))</f>
        <v>0</v>
      </c>
      <c r="J105" s="185"/>
      <c r="K105" s="173"/>
      <c r="L105" s="185"/>
      <c r="M105" s="185"/>
      <c r="N105" s="185">
        <f>((((L105/60)+K105)/60)+J105)</f>
        <v>0</v>
      </c>
      <c r="O105" s="41"/>
      <c r="P105" s="59"/>
      <c r="Q105" s="304"/>
      <c r="R105" s="304"/>
      <c r="S105" s="173"/>
      <c r="T105" s="173"/>
      <c r="U105" s="185"/>
      <c r="V105" s="185"/>
      <c r="W105" s="185">
        <f t="shared" ref="W105:W112" si="9">+IF(V105="Norte",1*((((U105/60)+T105)/60)+S105),(-1)*((((U105/60)+T105)/60)+S105))</f>
        <v>0</v>
      </c>
      <c r="X105" s="185"/>
      <c r="Y105" s="173"/>
      <c r="Z105" s="185"/>
      <c r="AA105" s="185"/>
      <c r="AB105" s="185">
        <f>((((Z105/60)+Y105)/60)+X105)</f>
        <v>0</v>
      </c>
      <c r="AC105" s="41"/>
      <c r="AD105" s="71"/>
      <c r="AE105" s="41"/>
      <c r="AF105" s="61"/>
    </row>
    <row r="106" spans="1:32" x14ac:dyDescent="0.2">
      <c r="A106" s="58">
        <v>2</v>
      </c>
      <c r="B106" s="59"/>
      <c r="C106" s="304"/>
      <c r="D106" s="304"/>
      <c r="E106" s="173"/>
      <c r="F106" s="173"/>
      <c r="G106" s="185"/>
      <c r="H106" s="185"/>
      <c r="I106" s="185">
        <f t="shared" si="8"/>
        <v>0</v>
      </c>
      <c r="J106" s="185"/>
      <c r="K106" s="173"/>
      <c r="L106" s="185"/>
      <c r="M106" s="185"/>
      <c r="N106" s="185">
        <f t="shared" ref="N106:N111" si="10">((((L106/60)+K106)/60)+J106)</f>
        <v>0</v>
      </c>
      <c r="O106" s="41"/>
      <c r="P106" s="59"/>
      <c r="Q106" s="304"/>
      <c r="R106" s="304"/>
      <c r="S106" s="173"/>
      <c r="T106" s="173"/>
      <c r="U106" s="185"/>
      <c r="V106" s="185"/>
      <c r="W106" s="185">
        <f t="shared" si="9"/>
        <v>0</v>
      </c>
      <c r="X106" s="185"/>
      <c r="Y106" s="173"/>
      <c r="Z106" s="185"/>
      <c r="AA106" s="185"/>
      <c r="AB106" s="185">
        <f t="shared" ref="AB106:AB112" si="11">((((Z106/60)+Y106)/60)+X106)</f>
        <v>0</v>
      </c>
      <c r="AC106" s="41"/>
      <c r="AD106" s="71"/>
      <c r="AE106" s="41"/>
      <c r="AF106" s="61"/>
    </row>
    <row r="107" spans="1:32" x14ac:dyDescent="0.2">
      <c r="A107" s="58">
        <v>3</v>
      </c>
      <c r="B107" s="59"/>
      <c r="C107" s="304"/>
      <c r="D107" s="304"/>
      <c r="E107" s="173"/>
      <c r="F107" s="173"/>
      <c r="G107" s="185"/>
      <c r="H107" s="185"/>
      <c r="I107" s="185">
        <f t="shared" si="8"/>
        <v>0</v>
      </c>
      <c r="J107" s="185"/>
      <c r="K107" s="173"/>
      <c r="L107" s="185"/>
      <c r="M107" s="185"/>
      <c r="N107" s="185">
        <f t="shared" si="10"/>
        <v>0</v>
      </c>
      <c r="O107" s="41"/>
      <c r="P107" s="59"/>
      <c r="Q107" s="304"/>
      <c r="R107" s="304"/>
      <c r="S107" s="173"/>
      <c r="T107" s="173"/>
      <c r="U107" s="185"/>
      <c r="V107" s="185"/>
      <c r="W107" s="185">
        <f t="shared" si="9"/>
        <v>0</v>
      </c>
      <c r="X107" s="185"/>
      <c r="Y107" s="173"/>
      <c r="Z107" s="185"/>
      <c r="AA107" s="185"/>
      <c r="AB107" s="185">
        <f t="shared" si="11"/>
        <v>0</v>
      </c>
      <c r="AC107" s="41"/>
      <c r="AD107" s="71"/>
      <c r="AE107" s="41"/>
      <c r="AF107" s="61"/>
    </row>
    <row r="108" spans="1:32" x14ac:dyDescent="0.2">
      <c r="A108" s="58"/>
      <c r="B108" s="59"/>
      <c r="C108" s="304"/>
      <c r="D108" s="304"/>
      <c r="E108" s="173"/>
      <c r="F108" s="173"/>
      <c r="G108" s="185"/>
      <c r="H108" s="185"/>
      <c r="I108" s="185">
        <f t="shared" si="8"/>
        <v>0</v>
      </c>
      <c r="J108" s="185"/>
      <c r="K108" s="173"/>
      <c r="L108" s="185"/>
      <c r="M108" s="185"/>
      <c r="N108" s="185">
        <f t="shared" si="10"/>
        <v>0</v>
      </c>
      <c r="O108" s="41"/>
      <c r="P108" s="59"/>
      <c r="Q108" s="304"/>
      <c r="R108" s="304"/>
      <c r="S108" s="173"/>
      <c r="T108" s="173"/>
      <c r="U108" s="185"/>
      <c r="V108" s="185"/>
      <c r="W108" s="185">
        <f t="shared" si="9"/>
        <v>0</v>
      </c>
      <c r="X108" s="185"/>
      <c r="Y108" s="173"/>
      <c r="Z108" s="185"/>
      <c r="AA108" s="185"/>
      <c r="AB108" s="185">
        <f t="shared" si="11"/>
        <v>0</v>
      </c>
      <c r="AC108" s="41"/>
      <c r="AD108" s="71"/>
      <c r="AE108" s="41"/>
      <c r="AF108" s="61"/>
    </row>
    <row r="109" spans="1:32" x14ac:dyDescent="0.2">
      <c r="A109" s="58"/>
      <c r="B109" s="59"/>
      <c r="C109" s="304"/>
      <c r="D109" s="304"/>
      <c r="E109" s="173"/>
      <c r="F109" s="173"/>
      <c r="G109" s="185"/>
      <c r="H109" s="185"/>
      <c r="I109" s="185">
        <f t="shared" si="8"/>
        <v>0</v>
      </c>
      <c r="J109" s="185"/>
      <c r="K109" s="173"/>
      <c r="L109" s="185"/>
      <c r="M109" s="185"/>
      <c r="N109" s="185">
        <f t="shared" si="10"/>
        <v>0</v>
      </c>
      <c r="O109" s="41"/>
      <c r="P109" s="59"/>
      <c r="Q109" s="304"/>
      <c r="R109" s="304"/>
      <c r="S109" s="173"/>
      <c r="T109" s="173"/>
      <c r="U109" s="185"/>
      <c r="V109" s="185"/>
      <c r="W109" s="185">
        <f t="shared" si="9"/>
        <v>0</v>
      </c>
      <c r="X109" s="185"/>
      <c r="Y109" s="173"/>
      <c r="Z109" s="185"/>
      <c r="AA109" s="185"/>
      <c r="AB109" s="185">
        <f t="shared" si="11"/>
        <v>0</v>
      </c>
      <c r="AC109" s="41"/>
      <c r="AD109" s="71"/>
      <c r="AE109" s="41"/>
      <c r="AF109" s="61"/>
    </row>
    <row r="110" spans="1:32" x14ac:dyDescent="0.2">
      <c r="A110" s="58"/>
      <c r="B110" s="59"/>
      <c r="C110" s="304"/>
      <c r="D110" s="304"/>
      <c r="E110" s="173"/>
      <c r="F110" s="173"/>
      <c r="G110" s="185"/>
      <c r="H110" s="185"/>
      <c r="I110" s="185">
        <f t="shared" si="8"/>
        <v>0</v>
      </c>
      <c r="J110" s="185"/>
      <c r="K110" s="173"/>
      <c r="L110" s="185"/>
      <c r="M110" s="185"/>
      <c r="N110" s="185">
        <f t="shared" si="10"/>
        <v>0</v>
      </c>
      <c r="O110" s="41"/>
      <c r="P110" s="59"/>
      <c r="Q110" s="304"/>
      <c r="R110" s="304"/>
      <c r="S110" s="173"/>
      <c r="T110" s="173"/>
      <c r="U110" s="185"/>
      <c r="V110" s="185"/>
      <c r="W110" s="185">
        <f t="shared" si="9"/>
        <v>0</v>
      </c>
      <c r="X110" s="185"/>
      <c r="Y110" s="173"/>
      <c r="Z110" s="185"/>
      <c r="AA110" s="185"/>
      <c r="AB110" s="185">
        <f t="shared" si="11"/>
        <v>0</v>
      </c>
      <c r="AC110" s="41"/>
      <c r="AD110" s="71"/>
      <c r="AE110" s="41"/>
      <c r="AF110" s="61"/>
    </row>
    <row r="111" spans="1:32" x14ac:dyDescent="0.2">
      <c r="A111" s="58" t="s">
        <v>39</v>
      </c>
      <c r="B111" s="59"/>
      <c r="C111" s="304"/>
      <c r="D111" s="304"/>
      <c r="E111" s="173"/>
      <c r="F111" s="173"/>
      <c r="G111" s="185"/>
      <c r="H111" s="185"/>
      <c r="I111" s="185">
        <f t="shared" si="8"/>
        <v>0</v>
      </c>
      <c r="J111" s="185"/>
      <c r="K111" s="173"/>
      <c r="L111" s="185"/>
      <c r="M111" s="185"/>
      <c r="N111" s="185">
        <f t="shared" si="10"/>
        <v>0</v>
      </c>
      <c r="O111" s="41"/>
      <c r="P111" s="59"/>
      <c r="Q111" s="304"/>
      <c r="R111" s="304"/>
      <c r="S111" s="173"/>
      <c r="T111" s="173"/>
      <c r="U111" s="185"/>
      <c r="V111" s="185"/>
      <c r="W111" s="185">
        <f t="shared" si="9"/>
        <v>0</v>
      </c>
      <c r="X111" s="185"/>
      <c r="Y111" s="173"/>
      <c r="Z111" s="185"/>
      <c r="AA111" s="185"/>
      <c r="AB111" s="185">
        <f t="shared" si="11"/>
        <v>0</v>
      </c>
      <c r="AC111" s="41"/>
      <c r="AD111" s="71"/>
      <c r="AE111" s="41"/>
      <c r="AF111" s="61"/>
    </row>
    <row r="112" spans="1:32" ht="13.5" thickBot="1" x14ac:dyDescent="0.25">
      <c r="A112" s="62" t="s">
        <v>40</v>
      </c>
      <c r="B112" s="63"/>
      <c r="C112" s="305"/>
      <c r="D112" s="305"/>
      <c r="E112" s="174"/>
      <c r="F112" s="174"/>
      <c r="G112" s="187"/>
      <c r="H112" s="187"/>
      <c r="I112" s="187">
        <f t="shared" si="8"/>
        <v>0</v>
      </c>
      <c r="J112" s="187"/>
      <c r="K112" s="174"/>
      <c r="L112" s="187"/>
      <c r="M112" s="187"/>
      <c r="N112" s="187">
        <f>((((L112/60)+K112)/60)+J112)</f>
        <v>0</v>
      </c>
      <c r="O112" s="43"/>
      <c r="P112" s="63"/>
      <c r="Q112" s="305"/>
      <c r="R112" s="305"/>
      <c r="S112" s="174"/>
      <c r="T112" s="174"/>
      <c r="U112" s="187"/>
      <c r="V112" s="187"/>
      <c r="W112" s="187">
        <f t="shared" si="9"/>
        <v>0</v>
      </c>
      <c r="X112" s="187"/>
      <c r="Y112" s="174"/>
      <c r="Z112" s="187"/>
      <c r="AA112" s="187"/>
      <c r="AB112" s="187">
        <f t="shared" si="11"/>
        <v>0</v>
      </c>
      <c r="AC112" s="43"/>
      <c r="AD112" s="73"/>
      <c r="AE112" s="43"/>
      <c r="AF112" s="65"/>
    </row>
    <row r="113" spans="1:11" x14ac:dyDescent="0.2">
      <c r="A113" s="209" t="s">
        <v>8</v>
      </c>
    </row>
    <row r="114" spans="1:11" x14ac:dyDescent="0.2">
      <c r="A114" s="209"/>
    </row>
    <row r="115" spans="1:11" x14ac:dyDescent="0.2">
      <c r="A115" s="1" t="s">
        <v>308</v>
      </c>
    </row>
    <row r="116" spans="1:11" ht="13.5" thickBot="1" x14ac:dyDescent="0.25">
      <c r="B116" s="1"/>
    </row>
    <row r="117" spans="1:11" ht="22.5" x14ac:dyDescent="0.2">
      <c r="A117" s="306" t="s">
        <v>17</v>
      </c>
      <c r="B117" s="307"/>
      <c r="C117" s="177" t="s">
        <v>9</v>
      </c>
      <c r="D117" s="177" t="s">
        <v>10</v>
      </c>
      <c r="E117" s="177" t="s">
        <v>11</v>
      </c>
      <c r="F117" s="177" t="s">
        <v>117</v>
      </c>
      <c r="G117" s="177" t="s">
        <v>118</v>
      </c>
      <c r="H117" s="177" t="s">
        <v>186</v>
      </c>
      <c r="I117" s="177" t="s">
        <v>187</v>
      </c>
      <c r="J117" s="177" t="s">
        <v>188</v>
      </c>
      <c r="K117" s="178" t="s">
        <v>371</v>
      </c>
    </row>
    <row r="118" spans="1:11" ht="21" customHeight="1" x14ac:dyDescent="0.2">
      <c r="A118" s="308" t="s">
        <v>191</v>
      </c>
      <c r="B118" s="309"/>
      <c r="C118" s="214"/>
      <c r="D118" s="214"/>
      <c r="E118" s="214"/>
      <c r="F118" s="214"/>
      <c r="G118" s="214"/>
      <c r="H118" s="214"/>
      <c r="I118" s="214"/>
      <c r="J118" s="214"/>
      <c r="K118" s="41"/>
    </row>
    <row r="119" spans="1:11" ht="22.5" customHeight="1" x14ac:dyDescent="0.2">
      <c r="A119" s="298" t="s">
        <v>385</v>
      </c>
      <c r="B119" s="299"/>
      <c r="C119" s="214"/>
      <c r="D119" s="214"/>
      <c r="E119" s="214"/>
      <c r="F119" s="214"/>
      <c r="G119" s="214"/>
      <c r="H119" s="214"/>
      <c r="I119" s="214"/>
      <c r="J119" s="214"/>
      <c r="K119" s="41"/>
    </row>
    <row r="120" spans="1:11" ht="12.75" customHeight="1" x14ac:dyDescent="0.2">
      <c r="A120" s="298" t="s">
        <v>190</v>
      </c>
      <c r="B120" s="299"/>
      <c r="C120" s="215"/>
      <c r="D120" s="215"/>
      <c r="E120" s="215"/>
      <c r="F120" s="215"/>
      <c r="G120" s="215"/>
      <c r="H120" s="215"/>
      <c r="I120" s="215"/>
      <c r="J120" s="215"/>
      <c r="K120" s="41"/>
    </row>
    <row r="121" spans="1:11" ht="20.25" customHeight="1" x14ac:dyDescent="0.2">
      <c r="A121" s="298" t="s">
        <v>192</v>
      </c>
      <c r="B121" s="299"/>
      <c r="C121" s="214"/>
      <c r="D121" s="214"/>
      <c r="E121" s="214"/>
      <c r="F121" s="214"/>
      <c r="G121" s="214"/>
      <c r="H121" s="214"/>
      <c r="I121" s="214"/>
      <c r="J121" s="214"/>
      <c r="K121" s="41"/>
    </row>
    <row r="122" spans="1:11" ht="12.75" customHeight="1" x14ac:dyDescent="0.2">
      <c r="A122" s="300" t="s">
        <v>193</v>
      </c>
      <c r="B122" s="301"/>
      <c r="C122" s="240"/>
      <c r="D122" s="240"/>
      <c r="E122" s="240"/>
      <c r="F122" s="240"/>
      <c r="G122" s="240"/>
      <c r="H122" s="240"/>
      <c r="I122" s="240"/>
      <c r="J122" s="240"/>
      <c r="K122" s="238"/>
    </row>
    <row r="123" spans="1:11" ht="13.5" customHeight="1" thickBot="1" x14ac:dyDescent="0.25">
      <c r="A123" s="302" t="s">
        <v>365</v>
      </c>
      <c r="B123" s="303"/>
      <c r="C123" s="239"/>
      <c r="D123" s="239"/>
      <c r="E123" s="239"/>
      <c r="F123" s="239"/>
      <c r="G123" s="239"/>
      <c r="H123" s="239"/>
      <c r="I123" s="239"/>
      <c r="J123" s="239"/>
      <c r="K123" s="43"/>
    </row>
    <row r="124" spans="1:11" x14ac:dyDescent="0.2">
      <c r="A124" s="9" t="s">
        <v>386</v>
      </c>
    </row>
  </sheetData>
  <mergeCells count="178">
    <mergeCell ref="AD59:AD62"/>
    <mergeCell ref="AF101:AF104"/>
    <mergeCell ref="A119:B119"/>
    <mergeCell ref="A120:B120"/>
    <mergeCell ref="A121:B121"/>
    <mergeCell ref="A122:B122"/>
    <mergeCell ref="A123:B123"/>
    <mergeCell ref="C111:D111"/>
    <mergeCell ref="Q111:R111"/>
    <mergeCell ref="C112:D112"/>
    <mergeCell ref="Q112:R112"/>
    <mergeCell ref="A117:B117"/>
    <mergeCell ref="A118:B118"/>
    <mergeCell ref="C108:D108"/>
    <mergeCell ref="Q108:R108"/>
    <mergeCell ref="C109:D109"/>
    <mergeCell ref="Q109:R109"/>
    <mergeCell ref="C110:D110"/>
    <mergeCell ref="Q110:R110"/>
    <mergeCell ref="C105:D105"/>
    <mergeCell ref="Q105:R105"/>
    <mergeCell ref="C106:D106"/>
    <mergeCell ref="Q106:R106"/>
    <mergeCell ref="C107:D107"/>
    <mergeCell ref="Q107:R107"/>
    <mergeCell ref="AE101:AE104"/>
    <mergeCell ref="B102:B104"/>
    <mergeCell ref="C102:D104"/>
    <mergeCell ref="E102:O102"/>
    <mergeCell ref="P102:P104"/>
    <mergeCell ref="Q102:R104"/>
    <mergeCell ref="S102:AC102"/>
    <mergeCell ref="E103:I103"/>
    <mergeCell ref="J103:N103"/>
    <mergeCell ref="O103:O104"/>
    <mergeCell ref="C96:D96"/>
    <mergeCell ref="C97:D97"/>
    <mergeCell ref="A101:A104"/>
    <mergeCell ref="B101:O101"/>
    <mergeCell ref="P101:AC101"/>
    <mergeCell ref="AD101:AD104"/>
    <mergeCell ref="S103:W103"/>
    <mergeCell ref="X103:AB103"/>
    <mergeCell ref="AC103:AC104"/>
    <mergeCell ref="C90:D90"/>
    <mergeCell ref="C91:D91"/>
    <mergeCell ref="C92:D92"/>
    <mergeCell ref="C93:D93"/>
    <mergeCell ref="C94:D94"/>
    <mergeCell ref="C95:D95"/>
    <mergeCell ref="A80:C80"/>
    <mergeCell ref="D80:H80"/>
    <mergeCell ref="I80:N80"/>
    <mergeCell ref="A87:A89"/>
    <mergeCell ref="B87:B89"/>
    <mergeCell ref="C87:D89"/>
    <mergeCell ref="E87:O87"/>
    <mergeCell ref="E88:I88"/>
    <mergeCell ref="J88:N88"/>
    <mergeCell ref="O88:O89"/>
    <mergeCell ref="A78:C78"/>
    <mergeCell ref="D78:H78"/>
    <mergeCell ref="I78:N78"/>
    <mergeCell ref="A79:C79"/>
    <mergeCell ref="D79:H79"/>
    <mergeCell ref="I79:N79"/>
    <mergeCell ref="A76:C76"/>
    <mergeCell ref="D76:H76"/>
    <mergeCell ref="I76:N76"/>
    <mergeCell ref="A77:C77"/>
    <mergeCell ref="D77:H77"/>
    <mergeCell ref="I77:N77"/>
    <mergeCell ref="C69:D69"/>
    <mergeCell ref="Q69:R69"/>
    <mergeCell ref="C70:D70"/>
    <mergeCell ref="Q70:R70"/>
    <mergeCell ref="D75:H75"/>
    <mergeCell ref="I75:N75"/>
    <mergeCell ref="C66:D66"/>
    <mergeCell ref="Q66:R66"/>
    <mergeCell ref="C67:D67"/>
    <mergeCell ref="Q67:R67"/>
    <mergeCell ref="C68:D68"/>
    <mergeCell ref="Q68:R68"/>
    <mergeCell ref="C63:D63"/>
    <mergeCell ref="Q63:R63"/>
    <mergeCell ref="C64:D64"/>
    <mergeCell ref="Q64:R64"/>
    <mergeCell ref="C65:D65"/>
    <mergeCell ref="Q65:R65"/>
    <mergeCell ref="E61:I61"/>
    <mergeCell ref="J61:N61"/>
    <mergeCell ref="O61:O62"/>
    <mergeCell ref="S61:W61"/>
    <mergeCell ref="X61:AB61"/>
    <mergeCell ref="AC61:AC62"/>
    <mergeCell ref="C55:D55"/>
    <mergeCell ref="A59:A62"/>
    <mergeCell ref="B59:O59"/>
    <mergeCell ref="P59:AC59"/>
    <mergeCell ref="B60:B62"/>
    <mergeCell ref="C60:D62"/>
    <mergeCell ref="E60:O60"/>
    <mergeCell ref="P60:P62"/>
    <mergeCell ref="Q60:R62"/>
    <mergeCell ref="S60:AC60"/>
    <mergeCell ref="C50:D50"/>
    <mergeCell ref="Q50:R50"/>
    <mergeCell ref="C51:D51"/>
    <mergeCell ref="C52:D52"/>
    <mergeCell ref="C53:D53"/>
    <mergeCell ref="C54:D54"/>
    <mergeCell ref="A47:A49"/>
    <mergeCell ref="B47:B49"/>
    <mergeCell ref="C47:D49"/>
    <mergeCell ref="E47:O47"/>
    <mergeCell ref="E48:I48"/>
    <mergeCell ref="J48:N48"/>
    <mergeCell ref="O48:O49"/>
    <mergeCell ref="P47:P49"/>
    <mergeCell ref="A42:C42"/>
    <mergeCell ref="D42:H42"/>
    <mergeCell ref="I42:N42"/>
    <mergeCell ref="A43:C43"/>
    <mergeCell ref="D43:H43"/>
    <mergeCell ref="I43:N43"/>
    <mergeCell ref="D39:H39"/>
    <mergeCell ref="I39:N39"/>
    <mergeCell ref="A40:C40"/>
    <mergeCell ref="D40:H40"/>
    <mergeCell ref="I40:N40"/>
    <mergeCell ref="A41:C41"/>
    <mergeCell ref="D41:H41"/>
    <mergeCell ref="I41:N41"/>
    <mergeCell ref="A33:C33"/>
    <mergeCell ref="D33:H33"/>
    <mergeCell ref="I33:N33"/>
    <mergeCell ref="A34:C34"/>
    <mergeCell ref="D34:H34"/>
    <mergeCell ref="I34:N34"/>
    <mergeCell ref="A31:C31"/>
    <mergeCell ref="D31:H31"/>
    <mergeCell ref="I31:N31"/>
    <mergeCell ref="A32:C32"/>
    <mergeCell ref="D32:H32"/>
    <mergeCell ref="I32:N32"/>
    <mergeCell ref="A18:C18"/>
    <mergeCell ref="D18:N18"/>
    <mergeCell ref="D29:H29"/>
    <mergeCell ref="I29:N29"/>
    <mergeCell ref="A30:C30"/>
    <mergeCell ref="D30:H30"/>
    <mergeCell ref="I30:N30"/>
    <mergeCell ref="M15:N15"/>
    <mergeCell ref="D16:F16"/>
    <mergeCell ref="G16:I16"/>
    <mergeCell ref="J16:L16"/>
    <mergeCell ref="M16:N16"/>
    <mergeCell ref="D17:M17"/>
    <mergeCell ref="A13:B13"/>
    <mergeCell ref="C13:N13"/>
    <mergeCell ref="A14:B17"/>
    <mergeCell ref="D14:F14"/>
    <mergeCell ref="G14:I14"/>
    <mergeCell ref="J14:L14"/>
    <mergeCell ref="M14:N14"/>
    <mergeCell ref="D15:F15"/>
    <mergeCell ref="G15:I15"/>
    <mergeCell ref="J15:L15"/>
    <mergeCell ref="A4:N4"/>
    <mergeCell ref="A6:N6"/>
    <mergeCell ref="A11:B12"/>
    <mergeCell ref="C11:F11"/>
    <mergeCell ref="G11:J11"/>
    <mergeCell ref="K11:N11"/>
    <mergeCell ref="C12:F12"/>
    <mergeCell ref="G12:J12"/>
    <mergeCell ref="K12:N12"/>
  </mergeCells>
  <dataValidations count="13">
    <dataValidation type="list" allowBlank="1" showInputMessage="1" showErrorMessage="1" prompt="Escoja una opción" sqref="M15:N15 H105:H112 H63:H70 V63:V70 H90:H97 H50:H55 V105:V112">
      <formula1>$G$21:$G$22</formula1>
    </dataValidation>
    <dataValidation type="list" allowBlank="1" showInputMessage="1" showErrorMessage="1" sqref="M16:N16 AA105:AA112 M105:M112 M90:M97 AA63:AA70 M63:M70 M50:M55">
      <formula1>$H$21</formula1>
    </dataValidation>
    <dataValidation allowBlank="1" showInputMessage="1" showErrorMessage="1" promptTitle="Escoja una opción" prompt="escojer" sqref="G21"/>
    <dataValidation type="decimal" operator="greaterThanOrEqual" allowBlank="1" showInputMessage="1" showErrorMessage="1" sqref="D17:M17">
      <formula1>0</formula1>
    </dataValidation>
    <dataValidation type="whole" allowBlank="1" showInputMessage="1" showErrorMessage="1" sqref="D16:F16">
      <formula1>75</formula1>
      <formula2>91</formula2>
    </dataValidation>
    <dataValidation type="whole" allowBlank="1" showInputMessage="1" showErrorMessage="1" sqref="D15:F15">
      <formula1>0</formula1>
      <formula2>5</formula2>
    </dataValidation>
    <dataValidation type="whole" operator="greaterThan" allowBlank="1" showInputMessage="1" showErrorMessage="1" sqref="O50:O55 O90:O97 O105:O112 AC105:AC112 D18:N18">
      <formula1>0</formula1>
    </dataValidation>
    <dataValidation type="decimal" allowBlank="1" showInputMessage="1" showErrorMessage="1" sqref="J50:J55 J63:J70 X63:X70 J90:J97 J105:J112 X105:X112">
      <formula1>75</formula1>
      <formula2>91</formula2>
    </dataValidation>
    <dataValidation type="decimal" allowBlank="1" showInputMessage="1" showErrorMessage="1" sqref="Y105:Z112 K50:L55 F63:G70 K63:L70 T63:U70 Y63:Z70 F90:G98 F105:G112 K90:L97 K105:L112 T105:U112 G15:L16 F50:G55">
      <formula1>0</formula1>
      <formula2>60</formula2>
    </dataValidation>
    <dataValidation type="decimal" allowBlank="1" showInputMessage="1" showErrorMessage="1" sqref="S105:S112 E63:E70 S63:S70 E90:E98 E105:E112 E50:E55">
      <formula1>0</formula1>
      <formula2>5</formula2>
    </dataValidation>
    <dataValidation type="list" allowBlank="1" showInputMessage="1" showErrorMessage="1" sqref="P50:P55">
      <formula1>$M$45:$M$46</formula1>
    </dataValidation>
    <dataValidation type="list" allowBlank="1" showInputMessage="1" showErrorMessage="1" sqref="AF106:AF112 AD63:AD70">
      <formula1>$O$57:$O$58</formula1>
    </dataValidation>
    <dataValidation type="list" allowBlank="1" showInputMessage="1" showErrorMessage="1" sqref="AF105">
      <formula1>$P$57:$P$58</formula1>
    </dataValidation>
  </dataValidations>
  <pageMargins left="0.7" right="0.7" top="0.75" bottom="0.75" header="0.3" footer="0.3"/>
  <pageSetup scale="3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1"/>
  <sheetViews>
    <sheetView view="pageBreakPreview" zoomScale="60" zoomScaleNormal="100" workbookViewId="0">
      <selection activeCell="D13" sqref="D13"/>
    </sheetView>
  </sheetViews>
  <sheetFormatPr baseColWidth="10" defaultRowHeight="12.75" x14ac:dyDescent="0.2"/>
  <cols>
    <col min="1" max="1" width="6.140625" customWidth="1"/>
    <col min="2" max="2" width="21" customWidth="1"/>
    <col min="3" max="3" width="17.42578125" customWidth="1"/>
    <col min="4" max="4" width="17.28515625" customWidth="1"/>
    <col min="5" max="5" width="18.28515625" customWidth="1"/>
    <col min="6" max="6" width="21.7109375" customWidth="1"/>
    <col min="7" max="7" width="13.28515625" customWidth="1"/>
    <col min="8" max="8" width="6.28515625" bestFit="1" customWidth="1"/>
    <col min="9" max="9" width="7.42578125" bestFit="1" customWidth="1"/>
    <col min="10" max="10" width="8.42578125" bestFit="1" customWidth="1"/>
    <col min="12" max="12" width="5.85546875" bestFit="1" customWidth="1"/>
    <col min="13" max="13" width="6.28515625" bestFit="1" customWidth="1"/>
    <col min="14" max="14" width="7.42578125" bestFit="1" customWidth="1"/>
    <col min="15" max="15" width="8.42578125" bestFit="1" customWidth="1"/>
    <col min="17" max="17" width="5.85546875" bestFit="1" customWidth="1"/>
    <col min="18" max="18" width="18.28515625" customWidth="1"/>
    <col min="19" max="19" width="13" customWidth="1"/>
    <col min="20" max="20" width="14.5703125" customWidth="1"/>
    <col min="21" max="21" width="10.7109375" customWidth="1"/>
    <col min="22" max="22" width="17.28515625" customWidth="1"/>
    <col min="23" max="24" width="10.7109375" customWidth="1"/>
    <col min="25" max="25" width="12.5703125" customWidth="1"/>
    <col min="26" max="26" width="15.42578125" customWidth="1"/>
  </cols>
  <sheetData>
    <row r="2" spans="1:22" x14ac:dyDescent="0.2">
      <c r="A2" s="1"/>
      <c r="B2" s="1"/>
      <c r="C2" s="1"/>
      <c r="D2" s="1"/>
      <c r="E2" s="1"/>
    </row>
    <row r="3" spans="1:22" x14ac:dyDescent="0.2">
      <c r="A3" s="1"/>
      <c r="B3" s="1"/>
      <c r="C3" s="1"/>
      <c r="D3" s="1"/>
      <c r="E3" s="1"/>
    </row>
    <row r="4" spans="1:22" x14ac:dyDescent="0.2">
      <c r="A4" s="1"/>
      <c r="B4" s="1"/>
      <c r="C4" s="1"/>
      <c r="D4" s="1"/>
      <c r="E4" s="1"/>
    </row>
    <row r="5" spans="1:22" ht="15.75" x14ac:dyDescent="0.25">
      <c r="A5" s="283" t="s">
        <v>343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</row>
    <row r="6" spans="1:22" ht="15.75" x14ac:dyDescent="0.25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9"/>
      <c r="N6" s="9"/>
      <c r="O6" s="9"/>
      <c r="P6" s="9"/>
    </row>
    <row r="7" spans="1:22" ht="15.75" thickBot="1" x14ac:dyDescent="0.3">
      <c r="A7" s="336" t="s">
        <v>310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</row>
    <row r="8" spans="1:22" ht="13.5" thickTop="1" x14ac:dyDescent="0.2">
      <c r="A8" s="1"/>
      <c r="B8" s="1"/>
      <c r="C8" s="1"/>
      <c r="D8" s="1"/>
      <c r="E8" s="1"/>
    </row>
    <row r="9" spans="1:22" x14ac:dyDescent="0.2">
      <c r="A9" s="1"/>
      <c r="B9" s="1"/>
      <c r="C9" s="1"/>
      <c r="D9" s="1"/>
      <c r="E9" s="1"/>
    </row>
    <row r="10" spans="1:22" s="9" customFormat="1" x14ac:dyDescent="0.2">
      <c r="A10" s="1" t="s">
        <v>311</v>
      </c>
      <c r="B10" s="1"/>
      <c r="C10" s="35"/>
      <c r="D10" s="35"/>
      <c r="E10" s="35"/>
      <c r="F10" s="35"/>
      <c r="G10" s="35"/>
      <c r="H10" s="35"/>
      <c r="I10" s="31"/>
      <c r="J10" s="31"/>
      <c r="K10" s="31"/>
      <c r="L10" s="31"/>
      <c r="M10" s="35"/>
      <c r="N10" s="31"/>
      <c r="O10" s="31"/>
      <c r="P10" s="31"/>
      <c r="Q10" s="13"/>
      <c r="R10" s="14"/>
      <c r="S10" s="14"/>
      <c r="T10" s="14"/>
      <c r="V10" s="15"/>
    </row>
    <row r="11" spans="1:22" s="9" customFormat="1" ht="13.5" thickBot="1" x14ac:dyDescent="0.25">
      <c r="A11" s="35"/>
      <c r="B11" s="35"/>
      <c r="C11" s="35"/>
      <c r="D11" s="35"/>
      <c r="E11" s="35"/>
      <c r="F11" s="35"/>
      <c r="G11" s="35"/>
      <c r="H11" s="35"/>
      <c r="I11" s="31"/>
      <c r="J11" s="31"/>
      <c r="K11" s="31"/>
      <c r="L11" s="31"/>
      <c r="M11" s="35"/>
      <c r="N11" s="31"/>
      <c r="O11" s="31"/>
      <c r="P11" s="31"/>
      <c r="Q11" s="13"/>
      <c r="R11" s="14"/>
      <c r="S11" s="14"/>
      <c r="T11" s="14"/>
      <c r="V11" s="15"/>
    </row>
    <row r="12" spans="1:22" s="9" customFormat="1" ht="33.75" x14ac:dyDescent="0.2">
      <c r="A12" s="69" t="s">
        <v>30</v>
      </c>
      <c r="B12" s="70" t="s">
        <v>312</v>
      </c>
      <c r="C12" s="66" t="s">
        <v>313</v>
      </c>
      <c r="E12" s="241"/>
      <c r="F12" s="69" t="s">
        <v>314</v>
      </c>
      <c r="G12" s="66" t="s">
        <v>313</v>
      </c>
      <c r="H12" s="35"/>
      <c r="I12" s="31"/>
      <c r="J12" s="31"/>
      <c r="K12" s="242" t="s">
        <v>315</v>
      </c>
      <c r="L12" s="31"/>
      <c r="M12" s="35"/>
      <c r="N12" s="31"/>
      <c r="O12" s="31"/>
      <c r="P12" s="31"/>
      <c r="Q12" s="13"/>
      <c r="R12" s="14"/>
      <c r="S12" s="14"/>
      <c r="T12" s="14"/>
      <c r="V12" s="15"/>
    </row>
    <row r="13" spans="1:22" ht="22.5" x14ac:dyDescent="0.2">
      <c r="A13" s="84">
        <v>1</v>
      </c>
      <c r="B13" s="85" t="s">
        <v>316</v>
      </c>
      <c r="C13" s="90">
        <v>0</v>
      </c>
      <c r="E13" s="112"/>
      <c r="F13" s="243" t="s">
        <v>317</v>
      </c>
      <c r="G13" s="99">
        <f>SUM(C13:C15)</f>
        <v>0</v>
      </c>
      <c r="H13" s="9"/>
      <c r="I13" s="9"/>
      <c r="J13" s="9"/>
      <c r="K13" s="242" t="s">
        <v>318</v>
      </c>
      <c r="L13" s="9"/>
      <c r="M13" s="9"/>
    </row>
    <row r="14" spans="1:22" ht="23.25" thickBot="1" x14ac:dyDescent="0.25">
      <c r="A14" s="84">
        <v>2</v>
      </c>
      <c r="B14" s="85" t="s">
        <v>319</v>
      </c>
      <c r="C14" s="90">
        <v>0</v>
      </c>
      <c r="E14" s="112"/>
      <c r="F14" s="244" t="s">
        <v>320</v>
      </c>
      <c r="G14" s="100">
        <f>C16</f>
        <v>0</v>
      </c>
      <c r="H14" s="9"/>
      <c r="I14" s="9"/>
      <c r="J14" s="9"/>
      <c r="K14" s="242" t="s">
        <v>321</v>
      </c>
      <c r="L14" s="9"/>
      <c r="M14" s="9"/>
    </row>
    <row r="15" spans="1:22" x14ac:dyDescent="0.2">
      <c r="A15" s="84">
        <v>3</v>
      </c>
      <c r="B15" s="85" t="s">
        <v>322</v>
      </c>
      <c r="C15" s="90">
        <v>0</v>
      </c>
      <c r="E15" s="112"/>
      <c r="F15" s="112"/>
      <c r="G15" s="9"/>
      <c r="H15" s="9"/>
      <c r="I15" s="9"/>
      <c r="J15" s="9"/>
      <c r="K15" s="242" t="s">
        <v>323</v>
      </c>
      <c r="L15" s="9"/>
      <c r="M15" s="9"/>
    </row>
    <row r="16" spans="1:22" ht="13.5" thickBot="1" x14ac:dyDescent="0.25">
      <c r="A16" s="91">
        <v>4</v>
      </c>
      <c r="B16" s="92" t="s">
        <v>324</v>
      </c>
      <c r="C16" s="93">
        <v>0</v>
      </c>
      <c r="E16" s="112"/>
      <c r="F16" s="112"/>
      <c r="G16" s="9"/>
      <c r="H16" s="9"/>
      <c r="I16" s="9"/>
      <c r="J16" s="9"/>
      <c r="K16" s="242" t="s">
        <v>325</v>
      </c>
      <c r="L16" s="9"/>
      <c r="M16" s="9"/>
    </row>
    <row r="17" spans="1:28" x14ac:dyDescent="0.2">
      <c r="A17" s="1"/>
      <c r="B17" s="1"/>
      <c r="C17" s="1"/>
      <c r="D17" s="1"/>
      <c r="E17" s="1"/>
      <c r="G17" s="9"/>
      <c r="H17" s="9"/>
      <c r="I17" s="9"/>
      <c r="J17" s="9"/>
      <c r="K17" s="9"/>
      <c r="L17" s="9"/>
      <c r="M17" s="9"/>
    </row>
    <row r="18" spans="1:28" x14ac:dyDescent="0.2">
      <c r="I18" s="15" t="s">
        <v>163</v>
      </c>
      <c r="J18" s="15" t="s">
        <v>162</v>
      </c>
    </row>
    <row r="19" spans="1:28" s="9" customFormat="1" x14ac:dyDescent="0.2">
      <c r="A19" s="1" t="s">
        <v>326</v>
      </c>
      <c r="B19" s="1"/>
      <c r="C19" s="1"/>
      <c r="D19" s="1"/>
      <c r="E19" s="1"/>
      <c r="I19" s="15" t="s">
        <v>161</v>
      </c>
      <c r="J19" s="15"/>
    </row>
    <row r="20" spans="1:28" s="9" customFormat="1" ht="15.75" thickBot="1" x14ac:dyDescent="0.3">
      <c r="A20" s="201"/>
      <c r="B20" s="201"/>
      <c r="C20" s="201"/>
      <c r="D20" s="201"/>
      <c r="E20" s="201"/>
    </row>
    <row r="21" spans="1:28" s="9" customFormat="1" x14ac:dyDescent="0.2">
      <c r="A21" s="330" t="s">
        <v>30</v>
      </c>
      <c r="B21" s="420" t="s">
        <v>327</v>
      </c>
      <c r="C21" s="330" t="s">
        <v>328</v>
      </c>
      <c r="D21" s="331"/>
      <c r="E21" s="331"/>
      <c r="F21" s="332"/>
      <c r="G21" s="330" t="s">
        <v>329</v>
      </c>
      <c r="H21" s="331"/>
      <c r="I21" s="331"/>
      <c r="J21" s="331"/>
      <c r="K21" s="331"/>
      <c r="L21" s="331"/>
      <c r="M21" s="331"/>
      <c r="N21" s="331"/>
      <c r="O21" s="331"/>
      <c r="P21" s="331"/>
      <c r="Q21" s="332"/>
      <c r="R21" s="330" t="s">
        <v>330</v>
      </c>
      <c r="S21" s="331"/>
      <c r="T21" s="332"/>
      <c r="U21" s="312" t="s">
        <v>331</v>
      </c>
      <c r="V21" s="418"/>
      <c r="W21" s="418"/>
      <c r="X21" s="418"/>
      <c r="Y21" s="418"/>
      <c r="Z21" s="418"/>
      <c r="AA21" s="418"/>
      <c r="AB21" s="443"/>
    </row>
    <row r="22" spans="1:28" s="9" customFormat="1" ht="12.75" customHeight="1" x14ac:dyDescent="0.2">
      <c r="A22" s="326"/>
      <c r="B22" s="568"/>
      <c r="C22" s="326" t="s">
        <v>46</v>
      </c>
      <c r="D22" s="327" t="s">
        <v>47</v>
      </c>
      <c r="E22" s="327" t="s">
        <v>158</v>
      </c>
      <c r="F22" s="333" t="s">
        <v>87</v>
      </c>
      <c r="G22" s="570" t="s">
        <v>13</v>
      </c>
      <c r="H22" s="310"/>
      <c r="I22" s="310"/>
      <c r="J22" s="310"/>
      <c r="K22" s="310"/>
      <c r="L22" s="310" t="s">
        <v>14</v>
      </c>
      <c r="M22" s="310"/>
      <c r="N22" s="310"/>
      <c r="O22" s="310"/>
      <c r="P22" s="310"/>
      <c r="Q22" s="311" t="s">
        <v>170</v>
      </c>
      <c r="R22" s="571" t="s">
        <v>332</v>
      </c>
      <c r="S22" s="328" t="s">
        <v>333</v>
      </c>
      <c r="T22" s="329" t="s">
        <v>334</v>
      </c>
      <c r="U22" s="571" t="s">
        <v>335</v>
      </c>
      <c r="V22" s="328" t="s">
        <v>336</v>
      </c>
      <c r="W22" s="328" t="s">
        <v>337</v>
      </c>
      <c r="X22" s="328" t="s">
        <v>338</v>
      </c>
      <c r="Y22" s="328" t="s">
        <v>339</v>
      </c>
      <c r="Z22" s="328" t="s">
        <v>340</v>
      </c>
      <c r="AA22" s="328" t="s">
        <v>341</v>
      </c>
      <c r="AB22" s="329" t="s">
        <v>342</v>
      </c>
    </row>
    <row r="23" spans="1:28" s="9" customFormat="1" ht="16.5" x14ac:dyDescent="0.2">
      <c r="A23" s="326"/>
      <c r="B23" s="569"/>
      <c r="C23" s="326"/>
      <c r="D23" s="327"/>
      <c r="E23" s="327"/>
      <c r="F23" s="333"/>
      <c r="G23" s="245" t="s">
        <v>77</v>
      </c>
      <c r="H23" s="50" t="s">
        <v>78</v>
      </c>
      <c r="I23" s="50" t="s">
        <v>79</v>
      </c>
      <c r="J23" s="50" t="s">
        <v>171</v>
      </c>
      <c r="K23" s="50" t="s">
        <v>172</v>
      </c>
      <c r="L23" s="50" t="s">
        <v>77</v>
      </c>
      <c r="M23" s="50" t="s">
        <v>78</v>
      </c>
      <c r="N23" s="50" t="s">
        <v>79</v>
      </c>
      <c r="O23" s="50" t="s">
        <v>171</v>
      </c>
      <c r="P23" s="50" t="s">
        <v>172</v>
      </c>
      <c r="Q23" s="311"/>
      <c r="R23" s="571"/>
      <c r="S23" s="328"/>
      <c r="T23" s="329"/>
      <c r="U23" s="571"/>
      <c r="V23" s="328"/>
      <c r="W23" s="328"/>
      <c r="X23" s="328"/>
      <c r="Y23" s="328"/>
      <c r="Z23" s="328"/>
      <c r="AA23" s="328"/>
      <c r="AB23" s="329"/>
    </row>
    <row r="24" spans="1:28" s="9" customFormat="1" x14ac:dyDescent="0.2">
      <c r="A24" s="51">
        <v>1</v>
      </c>
      <c r="B24" s="246"/>
      <c r="C24" s="51"/>
      <c r="D24" s="52"/>
      <c r="E24" s="52"/>
      <c r="F24" s="149"/>
      <c r="G24" s="51"/>
      <c r="H24" s="52"/>
      <c r="I24" s="34"/>
      <c r="J24" s="34"/>
      <c r="K24" s="34">
        <f>+IF(J24="Norte",1*((((I24/60)+H24)/60)+G24),(-1)*((((I24/60)+H24)/60)+G24))</f>
        <v>0</v>
      </c>
      <c r="L24" s="34"/>
      <c r="M24" s="52"/>
      <c r="N24" s="34"/>
      <c r="O24" s="34"/>
      <c r="P24" s="34">
        <f>((((N24/60)+M24)/60)+L24)</f>
        <v>0</v>
      </c>
      <c r="Q24" s="41"/>
      <c r="R24" s="247"/>
      <c r="S24" s="248"/>
      <c r="T24" s="61"/>
      <c r="U24" s="247"/>
      <c r="V24" s="248"/>
      <c r="W24" s="248"/>
      <c r="X24" s="248"/>
      <c r="Y24" s="248"/>
      <c r="Z24" s="249"/>
      <c r="AA24" s="249"/>
      <c r="AB24" s="61"/>
    </row>
    <row r="25" spans="1:28" s="9" customFormat="1" x14ac:dyDescent="0.2">
      <c r="A25" s="51">
        <v>2</v>
      </c>
      <c r="B25" s="246"/>
      <c r="C25" s="51"/>
      <c r="D25" s="52"/>
      <c r="E25" s="52"/>
      <c r="F25" s="149"/>
      <c r="G25" s="51"/>
      <c r="H25" s="52"/>
      <c r="I25" s="34"/>
      <c r="J25" s="34"/>
      <c r="K25" s="34">
        <f t="shared" ref="K25:K31" si="0">+IF(J25="Norte",1*((((I25/60)+H25)/60)+G25),(-1)*((((I25/60)+H25)/60)+G25))</f>
        <v>0</v>
      </c>
      <c r="L25" s="34"/>
      <c r="M25" s="52"/>
      <c r="N25" s="34"/>
      <c r="O25" s="34"/>
      <c r="P25" s="34">
        <f t="shared" ref="P25:P31" si="1">((((N25/60)+M25)/60)+L25)</f>
        <v>0</v>
      </c>
      <c r="Q25" s="41"/>
      <c r="R25" s="247"/>
      <c r="S25" s="248"/>
      <c r="T25" s="61"/>
      <c r="U25" s="247"/>
      <c r="V25" s="250"/>
      <c r="W25" s="248"/>
      <c r="X25" s="248"/>
      <c r="Y25" s="248"/>
      <c r="Z25" s="248"/>
      <c r="AA25" s="248"/>
      <c r="AB25" s="61"/>
    </row>
    <row r="26" spans="1:28" s="9" customFormat="1" x14ac:dyDescent="0.2">
      <c r="A26" s="51">
        <v>3</v>
      </c>
      <c r="B26" s="246"/>
      <c r="C26" s="51"/>
      <c r="D26" s="52"/>
      <c r="E26" s="52"/>
      <c r="F26" s="149"/>
      <c r="G26" s="51"/>
      <c r="H26" s="52"/>
      <c r="I26" s="34"/>
      <c r="J26" s="34"/>
      <c r="K26" s="34">
        <f t="shared" si="0"/>
        <v>0</v>
      </c>
      <c r="L26" s="34"/>
      <c r="M26" s="52"/>
      <c r="N26" s="34"/>
      <c r="O26" s="34"/>
      <c r="P26" s="34">
        <f t="shared" si="1"/>
        <v>0</v>
      </c>
      <c r="Q26" s="41"/>
      <c r="R26" s="247"/>
      <c r="S26" s="248"/>
      <c r="T26" s="61"/>
      <c r="U26" s="247"/>
      <c r="V26" s="248"/>
      <c r="W26" s="248"/>
      <c r="X26" s="248"/>
      <c r="Y26" s="248"/>
      <c r="Z26" s="248"/>
      <c r="AA26" s="248"/>
      <c r="AB26" s="61"/>
    </row>
    <row r="27" spans="1:28" s="9" customFormat="1" x14ac:dyDescent="0.2">
      <c r="A27" s="51"/>
      <c r="B27" s="246"/>
      <c r="C27" s="51"/>
      <c r="D27" s="52"/>
      <c r="E27" s="52"/>
      <c r="F27" s="149"/>
      <c r="G27" s="51"/>
      <c r="H27" s="52"/>
      <c r="I27" s="34"/>
      <c r="J27" s="34"/>
      <c r="K27" s="34">
        <f t="shared" si="0"/>
        <v>0</v>
      </c>
      <c r="L27" s="34"/>
      <c r="M27" s="52"/>
      <c r="N27" s="34"/>
      <c r="O27" s="34"/>
      <c r="P27" s="34">
        <f t="shared" si="1"/>
        <v>0</v>
      </c>
      <c r="Q27" s="41"/>
      <c r="R27" s="247"/>
      <c r="S27" s="248"/>
      <c r="T27" s="61"/>
      <c r="U27" s="247"/>
      <c r="V27" s="248"/>
      <c r="W27" s="248"/>
      <c r="X27" s="248"/>
      <c r="Y27" s="248"/>
      <c r="Z27" s="248"/>
      <c r="AA27" s="248"/>
      <c r="AB27" s="61"/>
    </row>
    <row r="28" spans="1:28" s="9" customFormat="1" x14ac:dyDescent="0.2">
      <c r="A28" s="51"/>
      <c r="B28" s="246"/>
      <c r="C28" s="51"/>
      <c r="D28" s="52"/>
      <c r="E28" s="52"/>
      <c r="F28" s="149"/>
      <c r="G28" s="51"/>
      <c r="H28" s="52"/>
      <c r="I28" s="34"/>
      <c r="J28" s="34"/>
      <c r="K28" s="34">
        <f t="shared" si="0"/>
        <v>0</v>
      </c>
      <c r="L28" s="34"/>
      <c r="M28" s="52"/>
      <c r="N28" s="34"/>
      <c r="O28" s="34"/>
      <c r="P28" s="34">
        <f t="shared" si="1"/>
        <v>0</v>
      </c>
      <c r="Q28" s="41"/>
      <c r="R28" s="247"/>
      <c r="S28" s="248"/>
      <c r="T28" s="61"/>
      <c r="U28" s="247"/>
      <c r="V28" s="248"/>
      <c r="W28" s="248"/>
      <c r="X28" s="248"/>
      <c r="Y28" s="248"/>
      <c r="Z28" s="248"/>
      <c r="AA28" s="248"/>
      <c r="AB28" s="61"/>
    </row>
    <row r="29" spans="1:28" s="9" customFormat="1" x14ac:dyDescent="0.2">
      <c r="A29" s="51"/>
      <c r="B29" s="246"/>
      <c r="C29" s="51"/>
      <c r="D29" s="52"/>
      <c r="E29" s="52"/>
      <c r="F29" s="149"/>
      <c r="G29" s="51"/>
      <c r="H29" s="52"/>
      <c r="I29" s="34"/>
      <c r="J29" s="34"/>
      <c r="K29" s="34">
        <f t="shared" si="0"/>
        <v>0</v>
      </c>
      <c r="L29" s="34"/>
      <c r="M29" s="52"/>
      <c r="N29" s="34"/>
      <c r="O29" s="34"/>
      <c r="P29" s="34">
        <f t="shared" si="1"/>
        <v>0</v>
      </c>
      <c r="Q29" s="41"/>
      <c r="R29" s="247"/>
      <c r="S29" s="248"/>
      <c r="T29" s="61"/>
      <c r="U29" s="247"/>
      <c r="V29" s="248"/>
      <c r="W29" s="248"/>
      <c r="X29" s="248"/>
      <c r="Y29" s="248"/>
      <c r="Z29" s="248"/>
      <c r="AA29" s="248"/>
      <c r="AB29" s="61"/>
    </row>
    <row r="30" spans="1:28" s="9" customFormat="1" x14ac:dyDescent="0.2">
      <c r="A30" s="51"/>
      <c r="B30" s="246"/>
      <c r="C30" s="51"/>
      <c r="D30" s="52"/>
      <c r="E30" s="52"/>
      <c r="F30" s="149"/>
      <c r="G30" s="51"/>
      <c r="H30" s="52"/>
      <c r="I30" s="34"/>
      <c r="J30" s="34"/>
      <c r="K30" s="34">
        <f t="shared" si="0"/>
        <v>0</v>
      </c>
      <c r="L30" s="34"/>
      <c r="M30" s="52"/>
      <c r="N30" s="34"/>
      <c r="O30" s="34"/>
      <c r="P30" s="34">
        <f t="shared" si="1"/>
        <v>0</v>
      </c>
      <c r="Q30" s="41"/>
      <c r="R30" s="247"/>
      <c r="S30" s="248"/>
      <c r="T30" s="61"/>
      <c r="U30" s="247"/>
      <c r="V30" s="248"/>
      <c r="W30" s="248"/>
      <c r="X30" s="248"/>
      <c r="Y30" s="248"/>
      <c r="Z30" s="248"/>
      <c r="AA30" s="248"/>
      <c r="AB30" s="61"/>
    </row>
    <row r="31" spans="1:28" s="9" customFormat="1" ht="13.5" thickBot="1" x14ac:dyDescent="0.25">
      <c r="A31" s="54" t="s">
        <v>189</v>
      </c>
      <c r="B31" s="251"/>
      <c r="C31" s="54"/>
      <c r="D31" s="56"/>
      <c r="E31" s="56"/>
      <c r="F31" s="252"/>
      <c r="G31" s="54"/>
      <c r="H31" s="56"/>
      <c r="I31" s="57"/>
      <c r="J31" s="57"/>
      <c r="K31" s="57">
        <f t="shared" si="0"/>
        <v>0</v>
      </c>
      <c r="L31" s="57"/>
      <c r="M31" s="56"/>
      <c r="N31" s="57"/>
      <c r="O31" s="57"/>
      <c r="P31" s="57">
        <f t="shared" si="1"/>
        <v>0</v>
      </c>
      <c r="Q31" s="43"/>
      <c r="R31" s="253"/>
      <c r="S31" s="254"/>
      <c r="T31" s="65"/>
      <c r="U31" s="253"/>
      <c r="V31" s="254"/>
      <c r="W31" s="254"/>
      <c r="X31" s="254"/>
      <c r="Y31" s="254"/>
      <c r="Z31" s="254"/>
      <c r="AA31" s="254"/>
      <c r="AB31" s="65"/>
    </row>
  </sheetData>
  <mergeCells count="26">
    <mergeCell ref="R21:T21"/>
    <mergeCell ref="U21:AB21"/>
    <mergeCell ref="AA22:AA23"/>
    <mergeCell ref="AB22:AB23"/>
    <mergeCell ref="R22:R23"/>
    <mergeCell ref="Y22:Y23"/>
    <mergeCell ref="Z22:Z23"/>
    <mergeCell ref="S22:S23"/>
    <mergeCell ref="T22:T23"/>
    <mergeCell ref="U22:U23"/>
    <mergeCell ref="V22:V23"/>
    <mergeCell ref="W22:W23"/>
    <mergeCell ref="X22:X23"/>
    <mergeCell ref="A5:P5"/>
    <mergeCell ref="A7:P7"/>
    <mergeCell ref="A21:A23"/>
    <mergeCell ref="B21:B23"/>
    <mergeCell ref="C21:F21"/>
    <mergeCell ref="G21:Q21"/>
    <mergeCell ref="L22:P22"/>
    <mergeCell ref="Q22:Q23"/>
    <mergeCell ref="C22:C23"/>
    <mergeCell ref="D22:D23"/>
    <mergeCell ref="E22:E23"/>
    <mergeCell ref="F22:F23"/>
    <mergeCell ref="G22:K22"/>
  </mergeCells>
  <dataValidations count="7">
    <dataValidation type="decimal" allowBlank="1" showInputMessage="1" showErrorMessage="1" sqref="G24:G31 G10:G11">
      <formula1>0</formula1>
      <formula2>5</formula2>
    </dataValidation>
    <dataValidation type="decimal" allowBlank="1" showInputMessage="1" showErrorMessage="1" sqref="M24:N31 H24:I31 M10:N12 H10:I11">
      <formula1>0</formula1>
      <formula2>60</formula2>
    </dataValidation>
    <dataValidation type="decimal" allowBlank="1" showInputMessage="1" showErrorMessage="1" sqref="L24:L31 L10:L11">
      <formula1>75</formula1>
      <formula2>91</formula2>
    </dataValidation>
    <dataValidation type="whole" operator="greaterThan" allowBlank="1" showInputMessage="1" showErrorMessage="1" sqref="R10:T12 R24:T31">
      <formula1>0</formula1>
    </dataValidation>
    <dataValidation type="list" allowBlank="1" showInputMessage="1" showErrorMessage="1" sqref="W24:W31">
      <formula1>$K$12:$K$16</formula1>
    </dataValidation>
    <dataValidation type="list" allowBlank="1" showInputMessage="1" showErrorMessage="1" prompt="Escoja una opción" sqref="J10:J11 J24:J31">
      <formula1>$I$18:$I$19</formula1>
    </dataValidation>
    <dataValidation type="list" allowBlank="1" showInputMessage="1" showErrorMessage="1" sqref="O10:O12 O24:O31">
      <formula1>$J$18</formula1>
    </dataValidation>
  </dataValidations>
  <pageMargins left="0.7" right="0.7" top="0.75" bottom="0.75" header="0.3" footer="0.3"/>
  <pageSetup scale="35" orientation="portrait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77"/>
  <sheetViews>
    <sheetView view="pageBreakPreview" zoomScale="50" zoomScaleNormal="100" zoomScaleSheetLayoutView="50" workbookViewId="0">
      <selection activeCell="U10" sqref="U10"/>
    </sheetView>
  </sheetViews>
  <sheetFormatPr baseColWidth="10" defaultRowHeight="11.25" x14ac:dyDescent="0.2"/>
  <cols>
    <col min="1" max="1" width="7.5703125" style="16" customWidth="1"/>
    <col min="2" max="2" width="13.85546875" style="16" customWidth="1"/>
    <col min="3" max="3" width="12.5703125" style="16" customWidth="1"/>
    <col min="4" max="4" width="10.140625" style="16" customWidth="1"/>
    <col min="5" max="5" width="6.140625" style="16" customWidth="1"/>
    <col min="6" max="6" width="5.85546875" style="16" customWidth="1"/>
    <col min="7" max="7" width="7" style="16" customWidth="1"/>
    <col min="8" max="9" width="8.140625" style="16" customWidth="1"/>
    <col min="10" max="10" width="5.5703125" style="16" customWidth="1"/>
    <col min="11" max="11" width="6" style="16" customWidth="1"/>
    <col min="12" max="12" width="7.42578125" style="16" customWidth="1"/>
    <col min="13" max="13" width="8.42578125" style="16" customWidth="1"/>
    <col min="14" max="14" width="7.5703125" style="16" customWidth="1"/>
    <col min="15" max="18" width="11.42578125" style="16"/>
    <col min="19" max="19" width="5.85546875" style="16" bestFit="1" customWidth="1"/>
    <col min="20" max="20" width="6.28515625" style="16" bestFit="1" customWidth="1"/>
    <col min="21" max="21" width="7.42578125" style="16" bestFit="1" customWidth="1"/>
    <col min="22" max="22" width="8.42578125" style="16" bestFit="1" customWidth="1"/>
    <col min="23" max="23" width="11.42578125" style="16"/>
    <col min="24" max="24" width="5.85546875" style="16" bestFit="1" customWidth="1"/>
    <col min="25" max="25" width="6.28515625" style="16" bestFit="1" customWidth="1"/>
    <col min="26" max="26" width="7.42578125" style="16" bestFit="1" customWidth="1"/>
    <col min="27" max="27" width="8.42578125" style="16" bestFit="1" customWidth="1"/>
    <col min="28" max="28" width="11.42578125" style="16"/>
    <col min="29" max="29" width="5.85546875" style="16" bestFit="1" customWidth="1"/>
    <col min="30" max="16384" width="11.42578125" style="16"/>
  </cols>
  <sheetData>
    <row r="6" spans="1:14" ht="15.75" x14ac:dyDescent="0.25">
      <c r="A6" s="283" t="s">
        <v>194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</row>
    <row r="7" spans="1:14" x14ac:dyDescent="0.2">
      <c r="B7" s="38"/>
      <c r="C7" s="38"/>
      <c r="D7" s="38"/>
      <c r="E7" s="38"/>
      <c r="F7" s="38"/>
    </row>
    <row r="8" spans="1:14" ht="30.75" customHeight="1" thickBot="1" x14ac:dyDescent="0.3">
      <c r="A8" s="336" t="s">
        <v>151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</row>
    <row r="9" spans="1:14" ht="12" thickTop="1" x14ac:dyDescent="0.2">
      <c r="B9" s="38"/>
    </row>
    <row r="10" spans="1:14" x14ac:dyDescent="0.2">
      <c r="B10" s="28"/>
    </row>
    <row r="11" spans="1:14" ht="12.75" customHeight="1" x14ac:dyDescent="0.2">
      <c r="A11" s="49" t="s">
        <v>136</v>
      </c>
      <c r="B11" s="39"/>
      <c r="D11" s="15" t="s">
        <v>161</v>
      </c>
      <c r="E11" s="15" t="s">
        <v>162</v>
      </c>
    </row>
    <row r="12" spans="1:14" ht="13.5" thickBot="1" x14ac:dyDescent="0.25">
      <c r="B12" s="28"/>
      <c r="D12" s="15" t="s">
        <v>163</v>
      </c>
      <c r="E12" s="15"/>
    </row>
    <row r="13" spans="1:14" x14ac:dyDescent="0.2">
      <c r="A13" s="306" t="s">
        <v>55</v>
      </c>
      <c r="B13" s="307"/>
      <c r="C13" s="359" t="s">
        <v>46</v>
      </c>
      <c r="D13" s="360"/>
      <c r="E13" s="360"/>
      <c r="F13" s="361"/>
      <c r="G13" s="362" t="s">
        <v>47</v>
      </c>
      <c r="H13" s="362"/>
      <c r="I13" s="362"/>
      <c r="J13" s="362"/>
      <c r="K13" s="359" t="s">
        <v>158</v>
      </c>
      <c r="L13" s="360"/>
      <c r="M13" s="360"/>
      <c r="N13" s="363"/>
    </row>
    <row r="14" spans="1:14" ht="23.25" customHeight="1" x14ac:dyDescent="0.2">
      <c r="A14" s="298"/>
      <c r="B14" s="299"/>
      <c r="C14" s="364"/>
      <c r="D14" s="365"/>
      <c r="E14" s="365"/>
      <c r="F14" s="366"/>
      <c r="G14" s="367"/>
      <c r="H14" s="367"/>
      <c r="I14" s="367"/>
      <c r="J14" s="367"/>
      <c r="K14" s="364"/>
      <c r="L14" s="365"/>
      <c r="M14" s="365"/>
      <c r="N14" s="368"/>
    </row>
    <row r="15" spans="1:14" ht="27" customHeight="1" x14ac:dyDescent="0.2">
      <c r="A15" s="381" t="s">
        <v>159</v>
      </c>
      <c r="B15" s="382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</row>
    <row r="16" spans="1:14" x14ac:dyDescent="0.2">
      <c r="A16" s="298" t="s">
        <v>160</v>
      </c>
      <c r="B16" s="299"/>
      <c r="C16" s="46" t="s">
        <v>72</v>
      </c>
      <c r="D16" s="356" t="s">
        <v>73</v>
      </c>
      <c r="E16" s="356"/>
      <c r="F16" s="356"/>
      <c r="G16" s="356" t="s">
        <v>74</v>
      </c>
      <c r="H16" s="356"/>
      <c r="I16" s="356"/>
      <c r="J16" s="356" t="s">
        <v>75</v>
      </c>
      <c r="K16" s="356"/>
      <c r="L16" s="356"/>
      <c r="M16" s="356" t="s">
        <v>76</v>
      </c>
      <c r="N16" s="357"/>
    </row>
    <row r="17" spans="1:14" x14ac:dyDescent="0.2">
      <c r="A17" s="298"/>
      <c r="B17" s="299"/>
      <c r="C17" s="47" t="s">
        <v>13</v>
      </c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80"/>
    </row>
    <row r="18" spans="1:14" x14ac:dyDescent="0.2">
      <c r="A18" s="298"/>
      <c r="B18" s="299"/>
      <c r="C18" s="47" t="s">
        <v>14</v>
      </c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80"/>
    </row>
    <row r="19" spans="1:14" x14ac:dyDescent="0.2">
      <c r="A19" s="298"/>
      <c r="B19" s="299"/>
      <c r="C19" s="47" t="s">
        <v>15</v>
      </c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48" t="s">
        <v>16</v>
      </c>
    </row>
    <row r="20" spans="1:14" ht="21.75" customHeight="1" thickBot="1" x14ac:dyDescent="0.25">
      <c r="A20" s="343" t="s">
        <v>137</v>
      </c>
      <c r="B20" s="344"/>
      <c r="C20" s="344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6"/>
    </row>
    <row r="21" spans="1:14" x14ac:dyDescent="0.2">
      <c r="B21" s="28"/>
    </row>
    <row r="22" spans="1:14" ht="12.75" customHeight="1" x14ac:dyDescent="0.2">
      <c r="B22" s="40"/>
      <c r="C22" s="7"/>
      <c r="D22" s="7"/>
      <c r="E22" s="7"/>
      <c r="F22" s="7"/>
      <c r="G22" s="7"/>
    </row>
    <row r="23" spans="1:14" ht="12.75" customHeight="1" x14ac:dyDescent="0.2">
      <c r="A23" s="49" t="s">
        <v>145</v>
      </c>
      <c r="B23" s="39"/>
    </row>
    <row r="24" spans="1:14" ht="12.75" customHeight="1" thickBot="1" x14ac:dyDescent="0.25">
      <c r="A24" s="39"/>
      <c r="B24" s="39"/>
    </row>
    <row r="25" spans="1:14" ht="18.75" customHeight="1" x14ac:dyDescent="0.2">
      <c r="A25" s="351" t="s">
        <v>164</v>
      </c>
      <c r="B25" s="352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50"/>
    </row>
    <row r="26" spans="1:14" ht="12.75" customHeight="1" x14ac:dyDescent="0.2">
      <c r="A26" s="298" t="s">
        <v>55</v>
      </c>
      <c r="B26" s="299"/>
      <c r="C26" s="337" t="s">
        <v>46</v>
      </c>
      <c r="D26" s="337"/>
      <c r="E26" s="337"/>
      <c r="F26" s="337"/>
      <c r="G26" s="337" t="s">
        <v>47</v>
      </c>
      <c r="H26" s="337"/>
      <c r="I26" s="337"/>
      <c r="J26" s="337"/>
      <c r="K26" s="337" t="s">
        <v>158</v>
      </c>
      <c r="L26" s="337"/>
      <c r="M26" s="337"/>
      <c r="N26" s="338"/>
    </row>
    <row r="27" spans="1:14" ht="17.25" customHeight="1" x14ac:dyDescent="0.2">
      <c r="A27" s="298"/>
      <c r="B27" s="299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8"/>
    </row>
    <row r="28" spans="1:14" ht="24.75" customHeight="1" x14ac:dyDescent="0.2">
      <c r="A28" s="298" t="s">
        <v>146</v>
      </c>
      <c r="B28" s="29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40"/>
    </row>
    <row r="29" spans="1:14" ht="12.75" customHeight="1" x14ac:dyDescent="0.2">
      <c r="A29" s="298" t="s">
        <v>147</v>
      </c>
      <c r="B29" s="299"/>
      <c r="C29" s="45" t="s">
        <v>72</v>
      </c>
      <c r="D29" s="327" t="s">
        <v>73</v>
      </c>
      <c r="E29" s="327"/>
      <c r="F29" s="327"/>
      <c r="G29" s="327" t="s">
        <v>74</v>
      </c>
      <c r="H29" s="327"/>
      <c r="I29" s="327"/>
      <c r="J29" s="327" t="s">
        <v>75</v>
      </c>
      <c r="K29" s="327"/>
      <c r="L29" s="327"/>
      <c r="M29" s="327" t="s">
        <v>76</v>
      </c>
      <c r="N29" s="333"/>
    </row>
    <row r="30" spans="1:14" ht="12.75" customHeight="1" x14ac:dyDescent="0.2">
      <c r="A30" s="298"/>
      <c r="B30" s="299"/>
      <c r="C30" s="154" t="s">
        <v>13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2"/>
    </row>
    <row r="31" spans="1:14" ht="12.75" customHeight="1" x14ac:dyDescent="0.2">
      <c r="A31" s="298"/>
      <c r="B31" s="299"/>
      <c r="C31" s="154" t="s">
        <v>14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2"/>
    </row>
    <row r="32" spans="1:14" ht="12.75" customHeight="1" x14ac:dyDescent="0.2">
      <c r="A32" s="298"/>
      <c r="B32" s="299"/>
      <c r="C32" s="154" t="s">
        <v>15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76" t="s">
        <v>16</v>
      </c>
    </row>
    <row r="33" spans="1:14" ht="25.5" customHeight="1" thickBot="1" x14ac:dyDescent="0.25">
      <c r="A33" s="302" t="s">
        <v>148</v>
      </c>
      <c r="B33" s="303"/>
      <c r="C33" s="303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2"/>
    </row>
    <row r="34" spans="1:14" ht="12.75" customHeight="1" x14ac:dyDescent="0.2">
      <c r="A34" s="39"/>
      <c r="B34" s="39"/>
    </row>
    <row r="35" spans="1:14" ht="12.75" customHeight="1" x14ac:dyDescent="0.2">
      <c r="A35" s="16" t="s">
        <v>149</v>
      </c>
      <c r="B35" s="40"/>
      <c r="C35" s="7"/>
      <c r="D35" s="7"/>
      <c r="E35" s="7"/>
      <c r="F35" s="7"/>
      <c r="G35" s="7"/>
    </row>
    <row r="36" spans="1:14" ht="12.75" customHeight="1" x14ac:dyDescent="0.2">
      <c r="B36" s="40"/>
      <c r="C36" s="7"/>
      <c r="D36" s="7"/>
      <c r="E36" s="7"/>
      <c r="F36" s="7"/>
      <c r="G36" s="7"/>
    </row>
    <row r="37" spans="1:14" ht="12.75" customHeight="1" x14ac:dyDescent="0.2"/>
    <row r="38" spans="1:14" ht="12.75" customHeight="1" x14ac:dyDescent="0.2">
      <c r="A38" s="1" t="s">
        <v>138</v>
      </c>
    </row>
    <row r="40" spans="1:14" x14ac:dyDescent="0.2">
      <c r="A40" s="29"/>
    </row>
    <row r="41" spans="1:14" ht="12.75" x14ac:dyDescent="0.2">
      <c r="A41" s="1" t="s">
        <v>165</v>
      </c>
      <c r="B41" s="36"/>
    </row>
    <row r="42" spans="1:14" ht="13.5" customHeight="1" x14ac:dyDescent="0.2">
      <c r="A42" s="36"/>
      <c r="B42" s="36"/>
    </row>
    <row r="43" spans="1:14" ht="13.5" customHeight="1" x14ac:dyDescent="0.2">
      <c r="A43" s="1" t="s">
        <v>166</v>
      </c>
      <c r="B43" s="36"/>
    </row>
    <row r="44" spans="1:14" ht="12" thickBot="1" x14ac:dyDescent="0.25">
      <c r="A44" s="29"/>
    </row>
    <row r="45" spans="1:14" x14ac:dyDescent="0.2">
      <c r="A45" s="376" t="s">
        <v>12</v>
      </c>
      <c r="B45" s="377"/>
      <c r="C45" s="377"/>
      <c r="D45" s="390" t="s">
        <v>24</v>
      </c>
      <c r="E45" s="390"/>
      <c r="F45" s="390"/>
      <c r="G45" s="391"/>
    </row>
    <row r="46" spans="1:14" ht="12.75" customHeight="1" x14ac:dyDescent="0.2">
      <c r="A46" s="372" t="s">
        <v>25</v>
      </c>
      <c r="B46" s="373"/>
      <c r="C46" s="373"/>
      <c r="D46" s="378"/>
      <c r="E46" s="378"/>
      <c r="F46" s="378"/>
      <c r="G46" s="379"/>
    </row>
    <row r="47" spans="1:14" x14ac:dyDescent="0.2">
      <c r="A47" s="372" t="s">
        <v>26</v>
      </c>
      <c r="B47" s="373"/>
      <c r="C47" s="373"/>
      <c r="D47" s="374" t="s">
        <v>27</v>
      </c>
      <c r="E47" s="374"/>
      <c r="F47" s="374"/>
      <c r="G47" s="375"/>
    </row>
    <row r="48" spans="1:14" x14ac:dyDescent="0.2">
      <c r="A48" s="372" t="s">
        <v>28</v>
      </c>
      <c r="B48" s="373"/>
      <c r="C48" s="373"/>
      <c r="D48" s="374" t="s">
        <v>29</v>
      </c>
      <c r="E48" s="374"/>
      <c r="F48" s="374"/>
      <c r="G48" s="375"/>
    </row>
    <row r="49" spans="1:7" x14ac:dyDescent="0.2">
      <c r="A49" s="30"/>
      <c r="B49" s="30"/>
      <c r="C49" s="30"/>
      <c r="D49" s="31"/>
      <c r="E49" s="31"/>
      <c r="F49" s="31"/>
      <c r="G49" s="31"/>
    </row>
    <row r="50" spans="1:7" x14ac:dyDescent="0.2">
      <c r="A50" s="30"/>
      <c r="B50" s="30"/>
      <c r="C50" s="30"/>
      <c r="D50" s="31"/>
      <c r="E50" s="31"/>
      <c r="F50" s="31"/>
      <c r="G50" s="31"/>
    </row>
    <row r="51" spans="1:7" ht="12.75" x14ac:dyDescent="0.2">
      <c r="A51" s="1" t="s">
        <v>167</v>
      </c>
      <c r="B51" s="36"/>
    </row>
    <row r="52" spans="1:7" ht="12" thickBot="1" x14ac:dyDescent="0.25">
      <c r="A52" s="29"/>
    </row>
    <row r="53" spans="1:7" x14ac:dyDescent="0.2">
      <c r="A53" s="395" t="s">
        <v>12</v>
      </c>
      <c r="B53" s="396"/>
      <c r="C53" s="397"/>
      <c r="D53" s="385" t="s">
        <v>24</v>
      </c>
      <c r="E53" s="386"/>
      <c r="F53" s="386"/>
      <c r="G53" s="387"/>
    </row>
    <row r="54" spans="1:7" x14ac:dyDescent="0.2">
      <c r="A54" s="369" t="s">
        <v>25</v>
      </c>
      <c r="B54" s="370"/>
      <c r="C54" s="371"/>
      <c r="D54" s="398"/>
      <c r="E54" s="399"/>
      <c r="F54" s="399"/>
      <c r="G54" s="400"/>
    </row>
    <row r="55" spans="1:7" x14ac:dyDescent="0.2">
      <c r="A55" s="369" t="s">
        <v>26</v>
      </c>
      <c r="B55" s="370"/>
      <c r="C55" s="371"/>
      <c r="D55" s="392" t="s">
        <v>27</v>
      </c>
      <c r="E55" s="393"/>
      <c r="F55" s="393"/>
      <c r="G55" s="394"/>
    </row>
    <row r="56" spans="1:7" ht="12" thickBot="1" x14ac:dyDescent="0.25">
      <c r="A56" s="388" t="s">
        <v>66</v>
      </c>
      <c r="B56" s="389"/>
      <c r="C56" s="389"/>
      <c r="D56" s="383" t="s">
        <v>29</v>
      </c>
      <c r="E56" s="383"/>
      <c r="F56" s="383"/>
      <c r="G56" s="384"/>
    </row>
    <row r="57" spans="1:7" x14ac:dyDescent="0.2">
      <c r="A57" s="30"/>
      <c r="B57" s="30"/>
      <c r="C57" s="30"/>
      <c r="D57" s="31"/>
      <c r="E57" s="31"/>
      <c r="F57" s="31"/>
      <c r="G57" s="31"/>
    </row>
    <row r="58" spans="1:7" x14ac:dyDescent="0.2">
      <c r="A58" s="30"/>
      <c r="B58" s="30"/>
      <c r="C58" s="30"/>
      <c r="D58" s="31"/>
      <c r="E58" s="31"/>
      <c r="F58" s="31"/>
      <c r="G58" s="31"/>
    </row>
    <row r="59" spans="1:7" ht="12.75" x14ac:dyDescent="0.2">
      <c r="A59" s="1" t="s">
        <v>168</v>
      </c>
      <c r="B59" s="36"/>
    </row>
    <row r="60" spans="1:7" ht="12" thickBot="1" x14ac:dyDescent="0.25">
      <c r="A60" s="29"/>
    </row>
    <row r="61" spans="1:7" x14ac:dyDescent="0.2">
      <c r="A61" s="376" t="s">
        <v>12</v>
      </c>
      <c r="B61" s="377"/>
      <c r="C61" s="377"/>
      <c r="D61" s="390" t="s">
        <v>24</v>
      </c>
      <c r="E61" s="390"/>
      <c r="F61" s="390"/>
      <c r="G61" s="391"/>
    </row>
    <row r="62" spans="1:7" x14ac:dyDescent="0.2">
      <c r="A62" s="372" t="s">
        <v>25</v>
      </c>
      <c r="B62" s="373"/>
      <c r="C62" s="373"/>
      <c r="D62" s="378"/>
      <c r="E62" s="378"/>
      <c r="F62" s="378"/>
      <c r="G62" s="379"/>
    </row>
    <row r="63" spans="1:7" x14ac:dyDescent="0.2">
      <c r="A63" s="372" t="s">
        <v>26</v>
      </c>
      <c r="B63" s="373"/>
      <c r="C63" s="373"/>
      <c r="D63" s="374" t="s">
        <v>27</v>
      </c>
      <c r="E63" s="374"/>
      <c r="F63" s="374"/>
      <c r="G63" s="375"/>
    </row>
    <row r="64" spans="1:7" x14ac:dyDescent="0.2">
      <c r="A64" s="372" t="s">
        <v>67</v>
      </c>
      <c r="B64" s="373"/>
      <c r="C64" s="373"/>
      <c r="D64" s="374" t="s">
        <v>29</v>
      </c>
      <c r="E64" s="374"/>
      <c r="F64" s="374"/>
      <c r="G64" s="375"/>
    </row>
    <row r="65" spans="1:15" x14ac:dyDescent="0.2">
      <c r="A65" s="372" t="s">
        <v>139</v>
      </c>
      <c r="B65" s="373"/>
      <c r="C65" s="373"/>
      <c r="D65" s="374" t="s">
        <v>81</v>
      </c>
      <c r="E65" s="374"/>
      <c r="F65" s="374"/>
      <c r="G65" s="375"/>
    </row>
    <row r="66" spans="1:15" x14ac:dyDescent="0.2">
      <c r="A66" s="372" t="s">
        <v>140</v>
      </c>
      <c r="B66" s="373"/>
      <c r="C66" s="373"/>
      <c r="D66" s="374" t="s">
        <v>124</v>
      </c>
      <c r="E66" s="374"/>
      <c r="F66" s="374"/>
      <c r="G66" s="375"/>
    </row>
    <row r="67" spans="1:15" ht="12" thickBot="1" x14ac:dyDescent="0.25">
      <c r="A67" s="388" t="s">
        <v>126</v>
      </c>
      <c r="B67" s="389"/>
      <c r="C67" s="389"/>
      <c r="D67" s="383" t="s">
        <v>382</v>
      </c>
      <c r="E67" s="383"/>
      <c r="F67" s="383"/>
      <c r="G67" s="384"/>
    </row>
    <row r="68" spans="1:15" x14ac:dyDescent="0.2">
      <c r="A68" s="30"/>
      <c r="B68" s="30"/>
      <c r="C68" s="30"/>
      <c r="D68" s="31"/>
      <c r="E68" s="31"/>
      <c r="F68" s="31"/>
      <c r="G68" s="31"/>
    </row>
    <row r="69" spans="1:15" x14ac:dyDescent="0.2">
      <c r="A69" s="30"/>
      <c r="B69" s="30"/>
      <c r="C69" s="30"/>
      <c r="D69" s="31"/>
      <c r="E69" s="31"/>
      <c r="F69" s="31"/>
      <c r="G69" s="31"/>
    </row>
    <row r="70" spans="1:15" ht="12.75" x14ac:dyDescent="0.2">
      <c r="A70" s="1" t="s">
        <v>169</v>
      </c>
      <c r="B70" s="30"/>
      <c r="C70" s="30"/>
      <c r="D70" s="31"/>
      <c r="E70" s="31"/>
      <c r="F70" s="31"/>
      <c r="G70" s="31"/>
    </row>
    <row r="71" spans="1:15" ht="12" thickBot="1" x14ac:dyDescent="0.25">
      <c r="A71" s="30"/>
      <c r="B71" s="30"/>
      <c r="C71" s="30"/>
      <c r="D71" s="31"/>
      <c r="E71" s="31"/>
      <c r="F71" s="31"/>
      <c r="G71" s="31"/>
    </row>
    <row r="72" spans="1:15" x14ac:dyDescent="0.2">
      <c r="A72" s="330" t="s">
        <v>30</v>
      </c>
      <c r="B72" s="331" t="s">
        <v>86</v>
      </c>
      <c r="C72" s="331" t="s">
        <v>87</v>
      </c>
      <c r="D72" s="331"/>
      <c r="E72" s="331" t="s">
        <v>88</v>
      </c>
      <c r="F72" s="331"/>
      <c r="G72" s="331"/>
      <c r="H72" s="331"/>
      <c r="I72" s="331"/>
      <c r="J72" s="331"/>
      <c r="K72" s="331"/>
      <c r="L72" s="331"/>
      <c r="M72" s="331"/>
      <c r="N72" s="331"/>
      <c r="O72" s="332"/>
    </row>
    <row r="73" spans="1:15" x14ac:dyDescent="0.2">
      <c r="A73" s="326"/>
      <c r="B73" s="327"/>
      <c r="C73" s="327"/>
      <c r="D73" s="327"/>
      <c r="E73" s="310" t="s">
        <v>13</v>
      </c>
      <c r="F73" s="310"/>
      <c r="G73" s="310"/>
      <c r="H73" s="310"/>
      <c r="I73" s="310"/>
      <c r="J73" s="310" t="s">
        <v>14</v>
      </c>
      <c r="K73" s="310"/>
      <c r="L73" s="310"/>
      <c r="M73" s="310"/>
      <c r="N73" s="310"/>
      <c r="O73" s="311" t="s">
        <v>170</v>
      </c>
    </row>
    <row r="74" spans="1:15" ht="16.5" x14ac:dyDescent="0.2">
      <c r="A74" s="326"/>
      <c r="B74" s="327"/>
      <c r="C74" s="327"/>
      <c r="D74" s="327"/>
      <c r="E74" s="50" t="s">
        <v>77</v>
      </c>
      <c r="F74" s="50" t="s">
        <v>78</v>
      </c>
      <c r="G74" s="50" t="s">
        <v>79</v>
      </c>
      <c r="H74" s="50" t="s">
        <v>171</v>
      </c>
      <c r="I74" s="50" t="s">
        <v>172</v>
      </c>
      <c r="J74" s="50" t="s">
        <v>77</v>
      </c>
      <c r="K74" s="50" t="s">
        <v>78</v>
      </c>
      <c r="L74" s="50" t="s">
        <v>79</v>
      </c>
      <c r="M74" s="50" t="s">
        <v>171</v>
      </c>
      <c r="N74" s="50" t="s">
        <v>172</v>
      </c>
      <c r="O74" s="311"/>
    </row>
    <row r="75" spans="1:15" x14ac:dyDescent="0.2">
      <c r="A75" s="51">
        <v>1</v>
      </c>
      <c r="B75" s="33"/>
      <c r="C75" s="304"/>
      <c r="D75" s="304"/>
      <c r="E75" s="32"/>
      <c r="F75" s="32"/>
      <c r="G75" s="34"/>
      <c r="H75" s="34"/>
      <c r="I75" s="34">
        <f>+IF(H75="Norte",1*((((G75/60)+F75)/60)+E75),(-1)*((((G75/60)+F75)/60)+E75))</f>
        <v>0</v>
      </c>
      <c r="J75" s="34"/>
      <c r="K75" s="32"/>
      <c r="L75" s="34"/>
      <c r="M75" s="34"/>
      <c r="N75" s="34">
        <f>((((L75/60)+K75)/60)+J75)</f>
        <v>0</v>
      </c>
      <c r="O75" s="41"/>
    </row>
    <row r="76" spans="1:15" x14ac:dyDescent="0.2">
      <c r="A76" s="51">
        <v>2</v>
      </c>
      <c r="B76" s="33"/>
      <c r="C76" s="304"/>
      <c r="D76" s="304"/>
      <c r="E76" s="32"/>
      <c r="F76" s="32"/>
      <c r="G76" s="34"/>
      <c r="H76" s="34"/>
      <c r="I76" s="34">
        <f t="shared" ref="I76:I80" si="0">+IF(H76="Norte",1*((((G76/60)+F76)/60)+E76),(-1)*((((G76/60)+F76)/60)+E76))</f>
        <v>0</v>
      </c>
      <c r="J76" s="34"/>
      <c r="K76" s="32"/>
      <c r="L76" s="34"/>
      <c r="M76" s="34"/>
      <c r="N76" s="34">
        <f t="shared" ref="N76:N80" si="1">((((L76/60)+K76)/60)+J76)</f>
        <v>0</v>
      </c>
      <c r="O76" s="41"/>
    </row>
    <row r="77" spans="1:15" x14ac:dyDescent="0.2">
      <c r="A77" s="51">
        <v>3</v>
      </c>
      <c r="B77" s="33"/>
      <c r="C77" s="304"/>
      <c r="D77" s="304"/>
      <c r="E77" s="32"/>
      <c r="F77" s="32"/>
      <c r="G77" s="34"/>
      <c r="H77" s="34"/>
      <c r="I77" s="34">
        <f t="shared" si="0"/>
        <v>0</v>
      </c>
      <c r="J77" s="34"/>
      <c r="K77" s="32"/>
      <c r="L77" s="34"/>
      <c r="M77" s="34"/>
      <c r="N77" s="34">
        <f t="shared" si="1"/>
        <v>0</v>
      </c>
      <c r="O77" s="41"/>
    </row>
    <row r="78" spans="1:15" x14ac:dyDescent="0.2">
      <c r="A78" s="51"/>
      <c r="B78" s="33"/>
      <c r="C78" s="304"/>
      <c r="D78" s="304"/>
      <c r="E78" s="32"/>
      <c r="F78" s="32"/>
      <c r="G78" s="34"/>
      <c r="H78" s="34"/>
      <c r="I78" s="34">
        <f t="shared" si="0"/>
        <v>0</v>
      </c>
      <c r="J78" s="34"/>
      <c r="K78" s="32"/>
      <c r="L78" s="34"/>
      <c r="M78" s="34"/>
      <c r="N78" s="34">
        <f t="shared" si="1"/>
        <v>0</v>
      </c>
      <c r="O78" s="41"/>
    </row>
    <row r="79" spans="1:15" x14ac:dyDescent="0.2">
      <c r="A79" s="51"/>
      <c r="B79" s="33"/>
      <c r="C79" s="304"/>
      <c r="D79" s="304"/>
      <c r="E79" s="32"/>
      <c r="F79" s="32"/>
      <c r="G79" s="34"/>
      <c r="H79" s="34"/>
      <c r="I79" s="34">
        <f t="shared" si="0"/>
        <v>0</v>
      </c>
      <c r="J79" s="34"/>
      <c r="K79" s="32"/>
      <c r="L79" s="34"/>
      <c r="M79" s="34"/>
      <c r="N79" s="34">
        <f t="shared" si="1"/>
        <v>0</v>
      </c>
      <c r="O79" s="41"/>
    </row>
    <row r="80" spans="1:15" ht="12" thickBot="1" x14ac:dyDescent="0.25">
      <c r="A80" s="54" t="s">
        <v>40</v>
      </c>
      <c r="B80" s="55"/>
      <c r="C80" s="305"/>
      <c r="D80" s="305"/>
      <c r="E80" s="42"/>
      <c r="F80" s="42"/>
      <c r="G80" s="57"/>
      <c r="H80" s="57"/>
      <c r="I80" s="57">
        <f t="shared" si="0"/>
        <v>0</v>
      </c>
      <c r="J80" s="57"/>
      <c r="K80" s="42"/>
      <c r="L80" s="57"/>
      <c r="M80" s="57"/>
      <c r="N80" s="57">
        <f t="shared" si="1"/>
        <v>0</v>
      </c>
      <c r="O80" s="43"/>
    </row>
    <row r="81" spans="1:30" x14ac:dyDescent="0.2">
      <c r="A81" s="35"/>
      <c r="B81" s="30"/>
      <c r="C81" s="35"/>
      <c r="D81" s="35"/>
      <c r="E81" s="35"/>
      <c r="F81" s="35"/>
      <c r="G81" s="31"/>
      <c r="H81" s="31"/>
      <c r="I81" s="31"/>
      <c r="J81" s="31"/>
      <c r="K81" s="35"/>
      <c r="L81" s="31"/>
      <c r="M81" s="31"/>
      <c r="N81" s="31"/>
      <c r="O81" s="13"/>
    </row>
    <row r="82" spans="1:30" x14ac:dyDescent="0.2">
      <c r="A82" s="35"/>
      <c r="B82" s="30"/>
      <c r="C82" s="35"/>
      <c r="D82" s="35"/>
      <c r="E82" s="35"/>
      <c r="F82" s="35"/>
      <c r="G82" s="31"/>
      <c r="H82" s="31"/>
      <c r="I82" s="31"/>
      <c r="J82" s="31"/>
      <c r="K82" s="35"/>
      <c r="L82" s="31"/>
      <c r="M82" s="31"/>
      <c r="N82" s="31"/>
      <c r="O82" s="13"/>
    </row>
    <row r="83" spans="1:30" ht="12.75" x14ac:dyDescent="0.2">
      <c r="A83" s="1" t="s">
        <v>344</v>
      </c>
      <c r="B83" s="30"/>
      <c r="C83" s="30"/>
      <c r="D83" s="31"/>
      <c r="E83" s="31"/>
      <c r="F83" s="31"/>
      <c r="G83" s="31"/>
    </row>
    <row r="84" spans="1:30" ht="12" thickBot="1" x14ac:dyDescent="0.25">
      <c r="A84" s="30"/>
      <c r="B84" s="30"/>
      <c r="C84" s="30"/>
      <c r="D84" s="31"/>
      <c r="E84" s="31"/>
      <c r="F84" s="31"/>
      <c r="G84" s="31"/>
    </row>
    <row r="85" spans="1:30" ht="12.75" customHeight="1" x14ac:dyDescent="0.2">
      <c r="A85" s="312" t="s">
        <v>30</v>
      </c>
      <c r="B85" s="314" t="s">
        <v>173</v>
      </c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6"/>
      <c r="P85" s="314" t="s">
        <v>174</v>
      </c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34"/>
      <c r="AD85" s="332" t="s">
        <v>383</v>
      </c>
    </row>
    <row r="86" spans="1:30" ht="11.25" customHeight="1" x14ac:dyDescent="0.2">
      <c r="A86" s="313"/>
      <c r="B86" s="326" t="s">
        <v>175</v>
      </c>
      <c r="C86" s="327" t="s">
        <v>176</v>
      </c>
      <c r="D86" s="327"/>
      <c r="E86" s="327" t="s">
        <v>177</v>
      </c>
      <c r="F86" s="327"/>
      <c r="G86" s="327"/>
      <c r="H86" s="327"/>
      <c r="I86" s="327"/>
      <c r="J86" s="327"/>
      <c r="K86" s="327"/>
      <c r="L86" s="327"/>
      <c r="M86" s="327"/>
      <c r="N86" s="327"/>
      <c r="O86" s="333"/>
      <c r="P86" s="326" t="s">
        <v>178</v>
      </c>
      <c r="Q86" s="327" t="s">
        <v>179</v>
      </c>
      <c r="R86" s="327"/>
      <c r="S86" s="327" t="s">
        <v>180</v>
      </c>
      <c r="T86" s="327"/>
      <c r="U86" s="327"/>
      <c r="V86" s="327"/>
      <c r="W86" s="327"/>
      <c r="X86" s="327"/>
      <c r="Y86" s="327"/>
      <c r="Z86" s="327"/>
      <c r="AA86" s="327"/>
      <c r="AB86" s="327"/>
      <c r="AC86" s="323"/>
      <c r="AD86" s="333"/>
    </row>
    <row r="87" spans="1:30" ht="11.25" customHeight="1" x14ac:dyDescent="0.2">
      <c r="A87" s="313"/>
      <c r="B87" s="326"/>
      <c r="C87" s="327"/>
      <c r="D87" s="327"/>
      <c r="E87" s="310" t="s">
        <v>13</v>
      </c>
      <c r="F87" s="310"/>
      <c r="G87" s="310"/>
      <c r="H87" s="310"/>
      <c r="I87" s="310"/>
      <c r="J87" s="310" t="s">
        <v>14</v>
      </c>
      <c r="K87" s="310"/>
      <c r="L87" s="310"/>
      <c r="M87" s="310"/>
      <c r="N87" s="310"/>
      <c r="O87" s="311" t="s">
        <v>170</v>
      </c>
      <c r="P87" s="326"/>
      <c r="Q87" s="327"/>
      <c r="R87" s="327"/>
      <c r="S87" s="310" t="s">
        <v>13</v>
      </c>
      <c r="T87" s="310"/>
      <c r="U87" s="310"/>
      <c r="V87" s="310"/>
      <c r="W87" s="310"/>
      <c r="X87" s="310" t="s">
        <v>14</v>
      </c>
      <c r="Y87" s="310"/>
      <c r="Z87" s="310"/>
      <c r="AA87" s="310"/>
      <c r="AB87" s="310"/>
      <c r="AC87" s="335" t="s">
        <v>170</v>
      </c>
      <c r="AD87" s="333"/>
    </row>
    <row r="88" spans="1:30" ht="16.5" x14ac:dyDescent="0.2">
      <c r="A88" s="313"/>
      <c r="B88" s="326"/>
      <c r="C88" s="327"/>
      <c r="D88" s="327"/>
      <c r="E88" s="50" t="s">
        <v>77</v>
      </c>
      <c r="F88" s="50" t="s">
        <v>78</v>
      </c>
      <c r="G88" s="50" t="s">
        <v>79</v>
      </c>
      <c r="H88" s="50" t="s">
        <v>171</v>
      </c>
      <c r="I88" s="50" t="s">
        <v>172</v>
      </c>
      <c r="J88" s="50" t="s">
        <v>77</v>
      </c>
      <c r="K88" s="50" t="s">
        <v>78</v>
      </c>
      <c r="L88" s="50" t="s">
        <v>79</v>
      </c>
      <c r="M88" s="50" t="s">
        <v>171</v>
      </c>
      <c r="N88" s="50" t="s">
        <v>172</v>
      </c>
      <c r="O88" s="311"/>
      <c r="P88" s="326"/>
      <c r="Q88" s="327"/>
      <c r="R88" s="327"/>
      <c r="S88" s="50" t="s">
        <v>77</v>
      </c>
      <c r="T88" s="50" t="s">
        <v>78</v>
      </c>
      <c r="U88" s="50" t="s">
        <v>79</v>
      </c>
      <c r="V88" s="50" t="s">
        <v>171</v>
      </c>
      <c r="W88" s="50" t="s">
        <v>172</v>
      </c>
      <c r="X88" s="50" t="s">
        <v>77</v>
      </c>
      <c r="Y88" s="50" t="s">
        <v>78</v>
      </c>
      <c r="Z88" s="50" t="s">
        <v>79</v>
      </c>
      <c r="AA88" s="50" t="s">
        <v>171</v>
      </c>
      <c r="AB88" s="50" t="s">
        <v>172</v>
      </c>
      <c r="AC88" s="335"/>
      <c r="AD88" s="333"/>
    </row>
    <row r="89" spans="1:30" ht="12.75" x14ac:dyDescent="0.2">
      <c r="A89" s="58">
        <v>1</v>
      </c>
      <c r="B89" s="59"/>
      <c r="C89" s="304"/>
      <c r="D89" s="304"/>
      <c r="E89" s="32"/>
      <c r="F89" s="32"/>
      <c r="G89" s="34"/>
      <c r="H89" s="34"/>
      <c r="I89" s="34">
        <f>+IF(H89="Norte",1*((((G89/60)+F89)/60)+E89),(-1)*((((G89/60)+F89)/60)+E89))</f>
        <v>0</v>
      </c>
      <c r="J89" s="34"/>
      <c r="K89" s="32"/>
      <c r="L89" s="34"/>
      <c r="M89" s="34"/>
      <c r="N89" s="34">
        <f>((((L89/60)+K89)/60)+J89)</f>
        <v>0</v>
      </c>
      <c r="O89" s="41"/>
      <c r="P89" s="59"/>
      <c r="Q89" s="304"/>
      <c r="R89" s="304"/>
      <c r="S89" s="32"/>
      <c r="T89" s="32"/>
      <c r="U89" s="34"/>
      <c r="V89" s="34"/>
      <c r="W89" s="34">
        <f>+IF(V89="Norte",1*((((U89/60)+T89)/60)+S89),(-1)*((((U89/60)+T89)/60)+S89))</f>
        <v>0</v>
      </c>
      <c r="X89" s="34"/>
      <c r="Y89" s="32"/>
      <c r="Z89" s="34"/>
      <c r="AA89" s="34"/>
      <c r="AB89" s="34">
        <f>((((Z89/60)+Y89)/60)+X89)</f>
        <v>0</v>
      </c>
      <c r="AC89" s="60"/>
      <c r="AD89" s="61"/>
    </row>
    <row r="90" spans="1:30" ht="12.75" x14ac:dyDescent="0.2">
      <c r="A90" s="58">
        <v>2</v>
      </c>
      <c r="B90" s="59"/>
      <c r="C90" s="304"/>
      <c r="D90" s="304"/>
      <c r="E90" s="32"/>
      <c r="F90" s="32"/>
      <c r="G90" s="34"/>
      <c r="H90" s="34"/>
      <c r="I90" s="34">
        <f t="shared" ref="I90:I96" si="2">+IF(H90="Norte",1*((((G90/60)+F90)/60)+E90),(-1)*((((G90/60)+F90)/60)+E90))</f>
        <v>0</v>
      </c>
      <c r="J90" s="34"/>
      <c r="K90" s="32"/>
      <c r="L90" s="34"/>
      <c r="M90" s="34"/>
      <c r="N90" s="34">
        <f t="shared" ref="N90:N96" si="3">((((L90/60)+K90)/60)+J90)</f>
        <v>0</v>
      </c>
      <c r="O90" s="41"/>
      <c r="P90" s="59"/>
      <c r="Q90" s="304"/>
      <c r="R90" s="304"/>
      <c r="S90" s="32"/>
      <c r="T90" s="32"/>
      <c r="U90" s="34"/>
      <c r="V90" s="34"/>
      <c r="W90" s="34">
        <f t="shared" ref="W90:W96" si="4">+IF(V90="Norte",1*((((U90/60)+T90)/60)+S90),(-1)*((((U90/60)+T90)/60)+S90))</f>
        <v>0</v>
      </c>
      <c r="X90" s="34"/>
      <c r="Y90" s="32"/>
      <c r="Z90" s="34"/>
      <c r="AA90" s="34"/>
      <c r="AB90" s="34">
        <f t="shared" ref="AB90:AB96" si="5">((((Z90/60)+Y90)/60)+X90)</f>
        <v>0</v>
      </c>
      <c r="AC90" s="60"/>
      <c r="AD90" s="61"/>
    </row>
    <row r="91" spans="1:30" ht="12.75" x14ac:dyDescent="0.2">
      <c r="A91" s="58">
        <v>3</v>
      </c>
      <c r="B91" s="59"/>
      <c r="C91" s="304"/>
      <c r="D91" s="304"/>
      <c r="E91" s="32"/>
      <c r="F91" s="32"/>
      <c r="G91" s="34"/>
      <c r="H91" s="34"/>
      <c r="I91" s="34">
        <f t="shared" si="2"/>
        <v>0</v>
      </c>
      <c r="J91" s="34"/>
      <c r="K91" s="32"/>
      <c r="L91" s="34"/>
      <c r="M91" s="34"/>
      <c r="N91" s="34">
        <f t="shared" si="3"/>
        <v>0</v>
      </c>
      <c r="O91" s="41"/>
      <c r="P91" s="59"/>
      <c r="Q91" s="304"/>
      <c r="R91" s="304"/>
      <c r="S91" s="32"/>
      <c r="T91" s="32"/>
      <c r="U91" s="34"/>
      <c r="V91" s="34"/>
      <c r="W91" s="34">
        <f t="shared" si="4"/>
        <v>0</v>
      </c>
      <c r="X91" s="34"/>
      <c r="Y91" s="32"/>
      <c r="Z91" s="34"/>
      <c r="AA91" s="34"/>
      <c r="AB91" s="34">
        <f t="shared" si="5"/>
        <v>0</v>
      </c>
      <c r="AC91" s="60"/>
      <c r="AD91" s="61"/>
    </row>
    <row r="92" spans="1:30" ht="12.75" x14ac:dyDescent="0.2">
      <c r="A92" s="58"/>
      <c r="B92" s="59"/>
      <c r="C92" s="304"/>
      <c r="D92" s="304"/>
      <c r="E92" s="32"/>
      <c r="F92" s="32"/>
      <c r="G92" s="34"/>
      <c r="H92" s="34"/>
      <c r="I92" s="34">
        <f t="shared" si="2"/>
        <v>0</v>
      </c>
      <c r="J92" s="34"/>
      <c r="K92" s="32"/>
      <c r="L92" s="34"/>
      <c r="M92" s="34"/>
      <c r="N92" s="34">
        <f t="shared" si="3"/>
        <v>0</v>
      </c>
      <c r="O92" s="41"/>
      <c r="P92" s="59"/>
      <c r="Q92" s="304"/>
      <c r="R92" s="304"/>
      <c r="S92" s="32"/>
      <c r="T92" s="32"/>
      <c r="U92" s="34"/>
      <c r="V92" s="34"/>
      <c r="W92" s="34">
        <f t="shared" si="4"/>
        <v>0</v>
      </c>
      <c r="X92" s="34"/>
      <c r="Y92" s="32"/>
      <c r="Z92" s="34"/>
      <c r="AA92" s="34"/>
      <c r="AB92" s="34">
        <f t="shared" si="5"/>
        <v>0</v>
      </c>
      <c r="AC92" s="60"/>
      <c r="AD92" s="61"/>
    </row>
    <row r="93" spans="1:30" ht="12.75" x14ac:dyDescent="0.2">
      <c r="A93" s="58"/>
      <c r="B93" s="59"/>
      <c r="C93" s="304"/>
      <c r="D93" s="304"/>
      <c r="E93" s="32"/>
      <c r="F93" s="32"/>
      <c r="G93" s="34"/>
      <c r="H93" s="34"/>
      <c r="I93" s="34">
        <f t="shared" si="2"/>
        <v>0</v>
      </c>
      <c r="J93" s="34"/>
      <c r="K93" s="32"/>
      <c r="L93" s="34"/>
      <c r="M93" s="34"/>
      <c r="N93" s="34">
        <f t="shared" si="3"/>
        <v>0</v>
      </c>
      <c r="O93" s="41"/>
      <c r="P93" s="59"/>
      <c r="Q93" s="304"/>
      <c r="R93" s="304"/>
      <c r="S93" s="32"/>
      <c r="T93" s="32"/>
      <c r="U93" s="34"/>
      <c r="V93" s="34"/>
      <c r="W93" s="34">
        <f t="shared" si="4"/>
        <v>0</v>
      </c>
      <c r="X93" s="34"/>
      <c r="Y93" s="32"/>
      <c r="Z93" s="34"/>
      <c r="AA93" s="34"/>
      <c r="AB93" s="34">
        <f t="shared" si="5"/>
        <v>0</v>
      </c>
      <c r="AC93" s="60"/>
      <c r="AD93" s="61"/>
    </row>
    <row r="94" spans="1:30" ht="12.75" x14ac:dyDescent="0.2">
      <c r="A94" s="58"/>
      <c r="B94" s="59"/>
      <c r="C94" s="304"/>
      <c r="D94" s="304"/>
      <c r="E94" s="32"/>
      <c r="F94" s="32"/>
      <c r="G94" s="34"/>
      <c r="H94" s="34"/>
      <c r="I94" s="34">
        <f t="shared" si="2"/>
        <v>0</v>
      </c>
      <c r="J94" s="34"/>
      <c r="K94" s="32"/>
      <c r="L94" s="34"/>
      <c r="M94" s="34"/>
      <c r="N94" s="34">
        <f t="shared" si="3"/>
        <v>0</v>
      </c>
      <c r="O94" s="41"/>
      <c r="P94" s="59"/>
      <c r="Q94" s="304"/>
      <c r="R94" s="304"/>
      <c r="S94" s="32"/>
      <c r="T94" s="32"/>
      <c r="U94" s="34"/>
      <c r="V94" s="34"/>
      <c r="W94" s="34">
        <f t="shared" si="4"/>
        <v>0</v>
      </c>
      <c r="X94" s="34"/>
      <c r="Y94" s="32"/>
      <c r="Z94" s="34"/>
      <c r="AA94" s="34"/>
      <c r="AB94" s="34">
        <f t="shared" si="5"/>
        <v>0</v>
      </c>
      <c r="AC94" s="60"/>
      <c r="AD94" s="61"/>
    </row>
    <row r="95" spans="1:30" ht="12.75" x14ac:dyDescent="0.2">
      <c r="A95" s="58"/>
      <c r="B95" s="59"/>
      <c r="C95" s="304"/>
      <c r="D95" s="304"/>
      <c r="E95" s="32"/>
      <c r="F95" s="32"/>
      <c r="G95" s="34"/>
      <c r="H95" s="34"/>
      <c r="I95" s="34">
        <f t="shared" si="2"/>
        <v>0</v>
      </c>
      <c r="J95" s="34"/>
      <c r="K95" s="32"/>
      <c r="L95" s="34"/>
      <c r="M95" s="34"/>
      <c r="N95" s="34">
        <f t="shared" si="3"/>
        <v>0</v>
      </c>
      <c r="O95" s="41"/>
      <c r="P95" s="59"/>
      <c r="Q95" s="304"/>
      <c r="R95" s="304"/>
      <c r="S95" s="32"/>
      <c r="T95" s="32"/>
      <c r="U95" s="34"/>
      <c r="V95" s="34"/>
      <c r="W95" s="34">
        <f t="shared" si="4"/>
        <v>0</v>
      </c>
      <c r="X95" s="34"/>
      <c r="Y95" s="32"/>
      <c r="Z95" s="34"/>
      <c r="AA95" s="34"/>
      <c r="AB95" s="34">
        <f t="shared" si="5"/>
        <v>0</v>
      </c>
      <c r="AC95" s="60"/>
      <c r="AD95" s="61"/>
    </row>
    <row r="96" spans="1:30" ht="13.5" thickBot="1" x14ac:dyDescent="0.25">
      <c r="A96" s="62" t="s">
        <v>40</v>
      </c>
      <c r="B96" s="63"/>
      <c r="C96" s="305"/>
      <c r="D96" s="305"/>
      <c r="E96" s="42"/>
      <c r="F96" s="42"/>
      <c r="G96" s="57"/>
      <c r="H96" s="57"/>
      <c r="I96" s="57">
        <f t="shared" si="2"/>
        <v>0</v>
      </c>
      <c r="J96" s="57"/>
      <c r="K96" s="42"/>
      <c r="L96" s="57"/>
      <c r="M96" s="57"/>
      <c r="N96" s="57">
        <f t="shared" si="3"/>
        <v>0</v>
      </c>
      <c r="O96" s="43"/>
      <c r="P96" s="63"/>
      <c r="Q96" s="305"/>
      <c r="R96" s="305"/>
      <c r="S96" s="42"/>
      <c r="T96" s="42"/>
      <c r="U96" s="57"/>
      <c r="V96" s="57"/>
      <c r="W96" s="57">
        <f t="shared" si="4"/>
        <v>0</v>
      </c>
      <c r="X96" s="57"/>
      <c r="Y96" s="42"/>
      <c r="Z96" s="57"/>
      <c r="AA96" s="57"/>
      <c r="AB96" s="57">
        <f t="shared" si="5"/>
        <v>0</v>
      </c>
      <c r="AC96" s="64"/>
      <c r="AD96" s="65"/>
    </row>
    <row r="97" spans="1:15" x14ac:dyDescent="0.2">
      <c r="A97" s="30"/>
      <c r="B97" s="30"/>
      <c r="C97" s="30"/>
      <c r="D97" s="31"/>
      <c r="E97" s="31"/>
      <c r="F97" s="31"/>
      <c r="G97" s="31"/>
    </row>
    <row r="98" spans="1:15" x14ac:dyDescent="0.2">
      <c r="A98" s="35"/>
      <c r="B98" s="30"/>
      <c r="C98" s="35"/>
      <c r="D98" s="35"/>
      <c r="E98" s="31"/>
      <c r="F98" s="31"/>
      <c r="G98" s="31"/>
      <c r="H98" s="13"/>
    </row>
    <row r="99" spans="1:15" ht="12.75" x14ac:dyDescent="0.2">
      <c r="A99" s="1" t="s">
        <v>181</v>
      </c>
    </row>
    <row r="100" spans="1:15" x14ac:dyDescent="0.2">
      <c r="A100" s="36"/>
    </row>
    <row r="101" spans="1:15" ht="12.75" x14ac:dyDescent="0.2">
      <c r="A101" s="1" t="s">
        <v>182</v>
      </c>
    </row>
    <row r="102" spans="1:15" ht="12" thickBot="1" x14ac:dyDescent="0.25">
      <c r="B102" s="36"/>
    </row>
    <row r="103" spans="1:15" ht="11.25" customHeight="1" x14ac:dyDescent="0.2">
      <c r="A103" s="330" t="s">
        <v>30</v>
      </c>
      <c r="B103" s="331" t="s">
        <v>86</v>
      </c>
      <c r="C103" s="331" t="s">
        <v>87</v>
      </c>
      <c r="D103" s="331"/>
      <c r="E103" s="331" t="s">
        <v>88</v>
      </c>
      <c r="F103" s="331"/>
      <c r="G103" s="331"/>
      <c r="H103" s="331"/>
      <c r="I103" s="331"/>
      <c r="J103" s="331"/>
      <c r="K103" s="331"/>
      <c r="L103" s="331"/>
      <c r="M103" s="331"/>
      <c r="N103" s="331"/>
      <c r="O103" s="332"/>
    </row>
    <row r="104" spans="1:15" ht="11.25" customHeight="1" x14ac:dyDescent="0.2">
      <c r="A104" s="326"/>
      <c r="B104" s="327"/>
      <c r="C104" s="327"/>
      <c r="D104" s="327"/>
      <c r="E104" s="310" t="s">
        <v>13</v>
      </c>
      <c r="F104" s="310"/>
      <c r="G104" s="310"/>
      <c r="H104" s="310"/>
      <c r="I104" s="310"/>
      <c r="J104" s="310" t="s">
        <v>14</v>
      </c>
      <c r="K104" s="310"/>
      <c r="L104" s="310"/>
      <c r="M104" s="310"/>
      <c r="N104" s="310"/>
      <c r="O104" s="311" t="s">
        <v>170</v>
      </c>
    </row>
    <row r="105" spans="1:15" ht="16.5" x14ac:dyDescent="0.2">
      <c r="A105" s="326"/>
      <c r="B105" s="327"/>
      <c r="C105" s="327"/>
      <c r="D105" s="327"/>
      <c r="E105" s="50" t="s">
        <v>77</v>
      </c>
      <c r="F105" s="50" t="s">
        <v>78</v>
      </c>
      <c r="G105" s="50" t="s">
        <v>79</v>
      </c>
      <c r="H105" s="50" t="s">
        <v>171</v>
      </c>
      <c r="I105" s="50" t="s">
        <v>172</v>
      </c>
      <c r="J105" s="50" t="s">
        <v>77</v>
      </c>
      <c r="K105" s="50" t="s">
        <v>78</v>
      </c>
      <c r="L105" s="50" t="s">
        <v>79</v>
      </c>
      <c r="M105" s="50" t="s">
        <v>171</v>
      </c>
      <c r="N105" s="50" t="s">
        <v>172</v>
      </c>
      <c r="O105" s="311"/>
    </row>
    <row r="106" spans="1:15" ht="33.75" x14ac:dyDescent="0.2">
      <c r="A106" s="51">
        <v>1</v>
      </c>
      <c r="B106" s="33" t="s">
        <v>150</v>
      </c>
      <c r="C106" s="304"/>
      <c r="D106" s="304"/>
      <c r="E106" s="32"/>
      <c r="F106" s="32"/>
      <c r="G106" s="34"/>
      <c r="H106" s="34"/>
      <c r="I106" s="34">
        <f>+IF(H106="Norte",1*((((G106/60)+F106)/60)+E106),(-1)*((((G106/60)+F106)/60)+E106))</f>
        <v>0</v>
      </c>
      <c r="J106" s="34"/>
      <c r="K106" s="32"/>
      <c r="L106" s="34"/>
      <c r="M106" s="34"/>
      <c r="N106" s="34">
        <f>((((L106/60)+K106)/60)+J106)</f>
        <v>0</v>
      </c>
      <c r="O106" s="41"/>
    </row>
    <row r="107" spans="1:15" ht="11.25" customHeight="1" x14ac:dyDescent="0.2">
      <c r="A107" s="51">
        <v>2</v>
      </c>
      <c r="B107" s="33"/>
      <c r="C107" s="304"/>
      <c r="D107" s="304"/>
      <c r="E107" s="32"/>
      <c r="F107" s="32"/>
      <c r="G107" s="34"/>
      <c r="H107" s="34"/>
      <c r="I107" s="34">
        <f t="shared" ref="I107:I113" si="6">+IF(H107="Norte",1*((((G107/60)+F107)/60)+E107),(-1)*((((G107/60)+F107)/60)+E107))</f>
        <v>0</v>
      </c>
      <c r="J107" s="34"/>
      <c r="K107" s="32"/>
      <c r="L107" s="34"/>
      <c r="M107" s="34"/>
      <c r="N107" s="34">
        <f t="shared" ref="N107:N113" si="7">((((L107/60)+K107)/60)+J107)</f>
        <v>0</v>
      </c>
      <c r="O107" s="41"/>
    </row>
    <row r="108" spans="1:15" ht="11.25" customHeight="1" x14ac:dyDescent="0.2">
      <c r="A108" s="51">
        <v>3</v>
      </c>
      <c r="B108" s="33"/>
      <c r="C108" s="304"/>
      <c r="D108" s="304"/>
      <c r="E108" s="32"/>
      <c r="F108" s="32"/>
      <c r="G108" s="34"/>
      <c r="H108" s="34"/>
      <c r="I108" s="34">
        <f t="shared" si="6"/>
        <v>0</v>
      </c>
      <c r="J108" s="34"/>
      <c r="K108" s="32"/>
      <c r="L108" s="34"/>
      <c r="M108" s="34"/>
      <c r="N108" s="34">
        <f t="shared" si="7"/>
        <v>0</v>
      </c>
      <c r="O108" s="41"/>
    </row>
    <row r="109" spans="1:15" ht="11.25" customHeight="1" x14ac:dyDescent="0.2">
      <c r="A109" s="51"/>
      <c r="B109" s="33"/>
      <c r="C109" s="304"/>
      <c r="D109" s="304"/>
      <c r="E109" s="32"/>
      <c r="F109" s="32"/>
      <c r="G109" s="34"/>
      <c r="H109" s="34"/>
      <c r="I109" s="34">
        <f t="shared" si="6"/>
        <v>0</v>
      </c>
      <c r="J109" s="34"/>
      <c r="K109" s="32"/>
      <c r="L109" s="34"/>
      <c r="M109" s="34"/>
      <c r="N109" s="34">
        <f t="shared" si="7"/>
        <v>0</v>
      </c>
      <c r="O109" s="41"/>
    </row>
    <row r="110" spans="1:15" x14ac:dyDescent="0.2">
      <c r="A110" s="51" t="s">
        <v>39</v>
      </c>
      <c r="B110" s="33"/>
      <c r="C110" s="304"/>
      <c r="D110" s="304"/>
      <c r="E110" s="32"/>
      <c r="F110" s="32"/>
      <c r="G110" s="34"/>
      <c r="H110" s="34"/>
      <c r="I110" s="34">
        <f t="shared" si="6"/>
        <v>0</v>
      </c>
      <c r="J110" s="34"/>
      <c r="K110" s="32"/>
      <c r="L110" s="34"/>
      <c r="M110" s="34"/>
      <c r="N110" s="34">
        <f t="shared" si="7"/>
        <v>0</v>
      </c>
      <c r="O110" s="41"/>
    </row>
    <row r="111" spans="1:15" x14ac:dyDescent="0.2">
      <c r="A111" s="68"/>
      <c r="B111" s="33"/>
      <c r="C111" s="304"/>
      <c r="D111" s="304"/>
      <c r="E111" s="32"/>
      <c r="F111" s="32"/>
      <c r="G111" s="34"/>
      <c r="H111" s="34"/>
      <c r="I111" s="34">
        <f t="shared" si="6"/>
        <v>0</v>
      </c>
      <c r="J111" s="34"/>
      <c r="K111" s="32"/>
      <c r="L111" s="34"/>
      <c r="M111" s="34"/>
      <c r="N111" s="34">
        <f t="shared" si="7"/>
        <v>0</v>
      </c>
      <c r="O111" s="41"/>
    </row>
    <row r="112" spans="1:15" x14ac:dyDescent="0.2">
      <c r="A112" s="51"/>
      <c r="B112" s="33"/>
      <c r="C112" s="304"/>
      <c r="D112" s="304"/>
      <c r="E112" s="32"/>
      <c r="F112" s="32"/>
      <c r="G112" s="34"/>
      <c r="H112" s="34"/>
      <c r="I112" s="34">
        <f t="shared" si="6"/>
        <v>0</v>
      </c>
      <c r="J112" s="34"/>
      <c r="K112" s="32"/>
      <c r="L112" s="34"/>
      <c r="M112" s="34"/>
      <c r="N112" s="34">
        <f t="shared" si="7"/>
        <v>0</v>
      </c>
      <c r="O112" s="41"/>
    </row>
    <row r="113" spans="1:32" ht="12" thickBot="1" x14ac:dyDescent="0.25">
      <c r="A113" s="54" t="s">
        <v>40</v>
      </c>
      <c r="B113" s="55"/>
      <c r="C113" s="305"/>
      <c r="D113" s="305"/>
      <c r="E113" s="42"/>
      <c r="F113" s="42"/>
      <c r="G113" s="57"/>
      <c r="H113" s="57"/>
      <c r="I113" s="57">
        <f t="shared" si="6"/>
        <v>0</v>
      </c>
      <c r="J113" s="57"/>
      <c r="K113" s="42"/>
      <c r="L113" s="57"/>
      <c r="M113" s="57"/>
      <c r="N113" s="57">
        <f t="shared" si="7"/>
        <v>0</v>
      </c>
      <c r="O113" s="43"/>
    </row>
    <row r="114" spans="1:32" x14ac:dyDescent="0.2">
      <c r="B114" s="36"/>
    </row>
    <row r="115" spans="1:32" x14ac:dyDescent="0.2">
      <c r="B115" s="36"/>
    </row>
    <row r="116" spans="1:32" ht="12.75" x14ac:dyDescent="0.2">
      <c r="A116" s="1" t="s">
        <v>183</v>
      </c>
      <c r="B116" s="36"/>
    </row>
    <row r="117" spans="1:32" x14ac:dyDescent="0.2">
      <c r="B117" s="36"/>
    </row>
    <row r="118" spans="1:32" ht="12" thickBot="1" x14ac:dyDescent="0.25">
      <c r="B118" s="36"/>
    </row>
    <row r="119" spans="1:32" ht="15" x14ac:dyDescent="0.25">
      <c r="A119" s="312" t="s">
        <v>30</v>
      </c>
      <c r="B119" s="314" t="s">
        <v>173</v>
      </c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6"/>
      <c r="P119" s="317" t="s">
        <v>174</v>
      </c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  <c r="AA119" s="318"/>
      <c r="AB119" s="318"/>
      <c r="AC119" s="319"/>
      <c r="AD119" s="320" t="s">
        <v>185</v>
      </c>
      <c r="AE119" s="322" t="s">
        <v>184</v>
      </c>
      <c r="AF119" s="324" t="s">
        <v>384</v>
      </c>
    </row>
    <row r="120" spans="1:32" x14ac:dyDescent="0.2">
      <c r="A120" s="313"/>
      <c r="B120" s="326" t="s">
        <v>175</v>
      </c>
      <c r="C120" s="327" t="s">
        <v>176</v>
      </c>
      <c r="D120" s="327"/>
      <c r="E120" s="328" t="s">
        <v>177</v>
      </c>
      <c r="F120" s="328"/>
      <c r="G120" s="328"/>
      <c r="H120" s="328"/>
      <c r="I120" s="328"/>
      <c r="J120" s="328"/>
      <c r="K120" s="328"/>
      <c r="L120" s="328"/>
      <c r="M120" s="328"/>
      <c r="N120" s="328"/>
      <c r="O120" s="329"/>
      <c r="P120" s="326" t="s">
        <v>178</v>
      </c>
      <c r="Q120" s="327" t="s">
        <v>179</v>
      </c>
      <c r="R120" s="327"/>
      <c r="S120" s="327" t="s">
        <v>180</v>
      </c>
      <c r="T120" s="327"/>
      <c r="U120" s="327"/>
      <c r="V120" s="327"/>
      <c r="W120" s="327"/>
      <c r="X120" s="327"/>
      <c r="Y120" s="327"/>
      <c r="Z120" s="327"/>
      <c r="AA120" s="327"/>
      <c r="AB120" s="327"/>
      <c r="AC120" s="333"/>
      <c r="AD120" s="321"/>
      <c r="AE120" s="323"/>
      <c r="AF120" s="325"/>
    </row>
    <row r="121" spans="1:32" x14ac:dyDescent="0.2">
      <c r="A121" s="313"/>
      <c r="B121" s="326"/>
      <c r="C121" s="327"/>
      <c r="D121" s="327"/>
      <c r="E121" s="310" t="s">
        <v>13</v>
      </c>
      <c r="F121" s="310"/>
      <c r="G121" s="310"/>
      <c r="H121" s="310"/>
      <c r="I121" s="310"/>
      <c r="J121" s="310" t="s">
        <v>14</v>
      </c>
      <c r="K121" s="310"/>
      <c r="L121" s="310"/>
      <c r="M121" s="310"/>
      <c r="N121" s="310"/>
      <c r="O121" s="311" t="s">
        <v>170</v>
      </c>
      <c r="P121" s="326"/>
      <c r="Q121" s="327"/>
      <c r="R121" s="327"/>
      <c r="S121" s="310" t="s">
        <v>13</v>
      </c>
      <c r="T121" s="310"/>
      <c r="U121" s="310"/>
      <c r="V121" s="310"/>
      <c r="W121" s="310"/>
      <c r="X121" s="310" t="s">
        <v>14</v>
      </c>
      <c r="Y121" s="310"/>
      <c r="Z121" s="310"/>
      <c r="AA121" s="310"/>
      <c r="AB121" s="310"/>
      <c r="AC121" s="311" t="s">
        <v>170</v>
      </c>
      <c r="AD121" s="321"/>
      <c r="AE121" s="323"/>
      <c r="AF121" s="325"/>
    </row>
    <row r="122" spans="1:32" ht="16.5" x14ac:dyDescent="0.2">
      <c r="A122" s="313"/>
      <c r="B122" s="326"/>
      <c r="C122" s="327"/>
      <c r="D122" s="327"/>
      <c r="E122" s="50" t="s">
        <v>77</v>
      </c>
      <c r="F122" s="50" t="s">
        <v>78</v>
      </c>
      <c r="G122" s="50" t="s">
        <v>79</v>
      </c>
      <c r="H122" s="50" t="s">
        <v>171</v>
      </c>
      <c r="I122" s="50" t="s">
        <v>172</v>
      </c>
      <c r="J122" s="50" t="s">
        <v>77</v>
      </c>
      <c r="K122" s="50" t="s">
        <v>78</v>
      </c>
      <c r="L122" s="50" t="s">
        <v>79</v>
      </c>
      <c r="M122" s="50" t="s">
        <v>171</v>
      </c>
      <c r="N122" s="50" t="s">
        <v>172</v>
      </c>
      <c r="O122" s="311"/>
      <c r="P122" s="326"/>
      <c r="Q122" s="327"/>
      <c r="R122" s="327"/>
      <c r="S122" s="50" t="s">
        <v>77</v>
      </c>
      <c r="T122" s="50" t="s">
        <v>78</v>
      </c>
      <c r="U122" s="50" t="s">
        <v>79</v>
      </c>
      <c r="V122" s="50" t="s">
        <v>171</v>
      </c>
      <c r="W122" s="50" t="s">
        <v>172</v>
      </c>
      <c r="X122" s="50" t="s">
        <v>77</v>
      </c>
      <c r="Y122" s="50" t="s">
        <v>78</v>
      </c>
      <c r="Z122" s="50" t="s">
        <v>79</v>
      </c>
      <c r="AA122" s="50" t="s">
        <v>171</v>
      </c>
      <c r="AB122" s="50" t="s">
        <v>172</v>
      </c>
      <c r="AC122" s="311"/>
      <c r="AD122" s="321"/>
      <c r="AE122" s="323"/>
      <c r="AF122" s="325"/>
    </row>
    <row r="123" spans="1:32" ht="33.75" x14ac:dyDescent="0.2">
      <c r="A123" s="58">
        <v>1</v>
      </c>
      <c r="B123" s="59" t="s">
        <v>150</v>
      </c>
      <c r="C123" s="304"/>
      <c r="D123" s="304"/>
      <c r="E123" s="32"/>
      <c r="F123" s="32"/>
      <c r="G123" s="34"/>
      <c r="H123" s="34"/>
      <c r="I123" s="34">
        <f t="shared" ref="I123:I130" si="8">+IF(H123="Norte",1*((((G123/60)+F123)/60)+E123),(-1)*((((G123/60)+F123)/60)+E123))</f>
        <v>0</v>
      </c>
      <c r="J123" s="34"/>
      <c r="K123" s="32"/>
      <c r="L123" s="34"/>
      <c r="M123" s="34"/>
      <c r="N123" s="34">
        <f>((((L123/60)+K123)/60)+J123)</f>
        <v>0</v>
      </c>
      <c r="O123" s="41"/>
      <c r="P123" s="59"/>
      <c r="Q123" s="304"/>
      <c r="R123" s="304"/>
      <c r="S123" s="32"/>
      <c r="T123" s="32"/>
      <c r="U123" s="34"/>
      <c r="V123" s="34"/>
      <c r="W123" s="34">
        <f t="shared" ref="W123:W130" si="9">+IF(V123="Norte",1*((((U123/60)+T123)/60)+S123),(-1)*((((U123/60)+T123)/60)+S123))</f>
        <v>0</v>
      </c>
      <c r="X123" s="34"/>
      <c r="Y123" s="32"/>
      <c r="Z123" s="34"/>
      <c r="AA123" s="34"/>
      <c r="AB123" s="34">
        <f>((((Z123/60)+Y123)/60)+X123)</f>
        <v>0</v>
      </c>
      <c r="AC123" s="41"/>
      <c r="AD123" s="71"/>
      <c r="AE123" s="60"/>
      <c r="AF123" s="72"/>
    </row>
    <row r="124" spans="1:32" ht="12.75" x14ac:dyDescent="0.2">
      <c r="A124" s="58">
        <v>2</v>
      </c>
      <c r="B124" s="59"/>
      <c r="C124" s="304"/>
      <c r="D124" s="304"/>
      <c r="E124" s="32"/>
      <c r="F124" s="32"/>
      <c r="G124" s="34"/>
      <c r="H124" s="34"/>
      <c r="I124" s="34">
        <f t="shared" si="8"/>
        <v>0</v>
      </c>
      <c r="J124" s="34"/>
      <c r="K124" s="32"/>
      <c r="L124" s="34"/>
      <c r="M124" s="34"/>
      <c r="N124" s="34">
        <f t="shared" ref="N124:N130" si="10">((((L124/60)+K124)/60)+J124)</f>
        <v>0</v>
      </c>
      <c r="O124" s="41"/>
      <c r="P124" s="59"/>
      <c r="Q124" s="304"/>
      <c r="R124" s="304"/>
      <c r="S124" s="32"/>
      <c r="T124" s="32"/>
      <c r="U124" s="34"/>
      <c r="V124" s="34"/>
      <c r="W124" s="34">
        <f t="shared" si="9"/>
        <v>0</v>
      </c>
      <c r="X124" s="34"/>
      <c r="Y124" s="32"/>
      <c r="Z124" s="34"/>
      <c r="AA124" s="34"/>
      <c r="AB124" s="34">
        <f t="shared" ref="AB124:AB130" si="11">((((Z124/60)+Y124)/60)+X124)</f>
        <v>0</v>
      </c>
      <c r="AC124" s="41"/>
      <c r="AD124" s="71"/>
      <c r="AE124" s="60"/>
      <c r="AF124" s="72"/>
    </row>
    <row r="125" spans="1:32" ht="12.75" x14ac:dyDescent="0.2">
      <c r="A125" s="58">
        <v>3</v>
      </c>
      <c r="B125" s="59"/>
      <c r="C125" s="304"/>
      <c r="D125" s="304"/>
      <c r="E125" s="32"/>
      <c r="F125" s="32"/>
      <c r="G125" s="34"/>
      <c r="H125" s="34"/>
      <c r="I125" s="34">
        <f t="shared" si="8"/>
        <v>0</v>
      </c>
      <c r="J125" s="34"/>
      <c r="K125" s="32"/>
      <c r="L125" s="34"/>
      <c r="M125" s="34"/>
      <c r="N125" s="34">
        <f t="shared" si="10"/>
        <v>0</v>
      </c>
      <c r="O125" s="41"/>
      <c r="P125" s="59"/>
      <c r="Q125" s="304"/>
      <c r="R125" s="304"/>
      <c r="S125" s="32"/>
      <c r="T125" s="32"/>
      <c r="U125" s="34"/>
      <c r="V125" s="34"/>
      <c r="W125" s="34">
        <f t="shared" si="9"/>
        <v>0</v>
      </c>
      <c r="X125" s="34"/>
      <c r="Y125" s="32"/>
      <c r="Z125" s="34"/>
      <c r="AA125" s="34"/>
      <c r="AB125" s="34">
        <f t="shared" si="11"/>
        <v>0</v>
      </c>
      <c r="AC125" s="41"/>
      <c r="AD125" s="71"/>
      <c r="AE125" s="60"/>
      <c r="AF125" s="72"/>
    </row>
    <row r="126" spans="1:32" ht="12.75" x14ac:dyDescent="0.2">
      <c r="A126" s="58"/>
      <c r="B126" s="59"/>
      <c r="C126" s="304"/>
      <c r="D126" s="304"/>
      <c r="E126" s="32"/>
      <c r="F126" s="32"/>
      <c r="G126" s="34"/>
      <c r="H126" s="34"/>
      <c r="I126" s="34">
        <f t="shared" si="8"/>
        <v>0</v>
      </c>
      <c r="J126" s="34"/>
      <c r="K126" s="32"/>
      <c r="L126" s="34"/>
      <c r="M126" s="34"/>
      <c r="N126" s="34">
        <f t="shared" si="10"/>
        <v>0</v>
      </c>
      <c r="O126" s="41"/>
      <c r="P126" s="59"/>
      <c r="Q126" s="304"/>
      <c r="R126" s="304"/>
      <c r="S126" s="32"/>
      <c r="T126" s="32"/>
      <c r="U126" s="34"/>
      <c r="V126" s="34"/>
      <c r="W126" s="34">
        <f t="shared" si="9"/>
        <v>0</v>
      </c>
      <c r="X126" s="34"/>
      <c r="Y126" s="32"/>
      <c r="Z126" s="34"/>
      <c r="AA126" s="34"/>
      <c r="AB126" s="34">
        <f t="shared" si="11"/>
        <v>0</v>
      </c>
      <c r="AC126" s="41"/>
      <c r="AD126" s="71"/>
      <c r="AE126" s="60"/>
      <c r="AF126" s="72"/>
    </row>
    <row r="127" spans="1:32" ht="12.75" x14ac:dyDescent="0.2">
      <c r="A127" s="58"/>
      <c r="B127" s="59"/>
      <c r="C127" s="304"/>
      <c r="D127" s="304"/>
      <c r="E127" s="32"/>
      <c r="F127" s="32"/>
      <c r="G127" s="34"/>
      <c r="H127" s="34"/>
      <c r="I127" s="34">
        <f t="shared" si="8"/>
        <v>0</v>
      </c>
      <c r="J127" s="34"/>
      <c r="K127" s="32"/>
      <c r="L127" s="34"/>
      <c r="M127" s="34"/>
      <c r="N127" s="34">
        <f t="shared" si="10"/>
        <v>0</v>
      </c>
      <c r="O127" s="41"/>
      <c r="P127" s="59"/>
      <c r="Q127" s="304"/>
      <c r="R127" s="304"/>
      <c r="S127" s="32"/>
      <c r="T127" s="32"/>
      <c r="U127" s="34"/>
      <c r="V127" s="34"/>
      <c r="W127" s="34">
        <f t="shared" si="9"/>
        <v>0</v>
      </c>
      <c r="X127" s="34"/>
      <c r="Y127" s="32"/>
      <c r="Z127" s="34"/>
      <c r="AA127" s="34"/>
      <c r="AB127" s="34">
        <f t="shared" si="11"/>
        <v>0</v>
      </c>
      <c r="AC127" s="41"/>
      <c r="AD127" s="71"/>
      <c r="AE127" s="60"/>
      <c r="AF127" s="72"/>
    </row>
    <row r="128" spans="1:32" ht="12.75" x14ac:dyDescent="0.2">
      <c r="A128" s="58"/>
      <c r="B128" s="59"/>
      <c r="C128" s="304"/>
      <c r="D128" s="304"/>
      <c r="E128" s="32"/>
      <c r="F128" s="32"/>
      <c r="G128" s="34"/>
      <c r="H128" s="34"/>
      <c r="I128" s="34">
        <f t="shared" si="8"/>
        <v>0</v>
      </c>
      <c r="J128" s="34"/>
      <c r="K128" s="32"/>
      <c r="L128" s="34"/>
      <c r="M128" s="34"/>
      <c r="N128" s="34">
        <f t="shared" si="10"/>
        <v>0</v>
      </c>
      <c r="O128" s="41"/>
      <c r="P128" s="59"/>
      <c r="Q128" s="304"/>
      <c r="R128" s="304"/>
      <c r="S128" s="32"/>
      <c r="T128" s="32"/>
      <c r="U128" s="34"/>
      <c r="V128" s="34"/>
      <c r="W128" s="34">
        <f t="shared" si="9"/>
        <v>0</v>
      </c>
      <c r="X128" s="34"/>
      <c r="Y128" s="32"/>
      <c r="Z128" s="34"/>
      <c r="AA128" s="34"/>
      <c r="AB128" s="34">
        <f t="shared" si="11"/>
        <v>0</v>
      </c>
      <c r="AC128" s="41"/>
      <c r="AD128" s="71"/>
      <c r="AE128" s="60"/>
      <c r="AF128" s="72"/>
    </row>
    <row r="129" spans="1:32" ht="12.75" x14ac:dyDescent="0.2">
      <c r="A129" s="58" t="s">
        <v>39</v>
      </c>
      <c r="B129" s="59"/>
      <c r="C129" s="304"/>
      <c r="D129" s="304"/>
      <c r="E129" s="32"/>
      <c r="F129" s="32"/>
      <c r="G129" s="34"/>
      <c r="H129" s="34"/>
      <c r="I129" s="34">
        <f t="shared" si="8"/>
        <v>0</v>
      </c>
      <c r="J129" s="34"/>
      <c r="K129" s="32"/>
      <c r="L129" s="34"/>
      <c r="M129" s="34"/>
      <c r="N129" s="34">
        <f t="shared" si="10"/>
        <v>0</v>
      </c>
      <c r="O129" s="41"/>
      <c r="P129" s="59"/>
      <c r="Q129" s="304"/>
      <c r="R129" s="304"/>
      <c r="S129" s="32"/>
      <c r="T129" s="32"/>
      <c r="U129" s="34"/>
      <c r="V129" s="34"/>
      <c r="W129" s="34">
        <f t="shared" si="9"/>
        <v>0</v>
      </c>
      <c r="X129" s="34"/>
      <c r="Y129" s="32"/>
      <c r="Z129" s="34"/>
      <c r="AA129" s="34"/>
      <c r="AB129" s="34">
        <f t="shared" si="11"/>
        <v>0</v>
      </c>
      <c r="AC129" s="41"/>
      <c r="AD129" s="71"/>
      <c r="AE129" s="60"/>
      <c r="AF129" s="72"/>
    </row>
    <row r="130" spans="1:32" ht="13.5" thickBot="1" x14ac:dyDescent="0.25">
      <c r="A130" s="62" t="s">
        <v>40</v>
      </c>
      <c r="B130" s="63"/>
      <c r="C130" s="305"/>
      <c r="D130" s="305"/>
      <c r="E130" s="42"/>
      <c r="F130" s="42"/>
      <c r="G130" s="57"/>
      <c r="H130" s="57"/>
      <c r="I130" s="57">
        <f t="shared" si="8"/>
        <v>0</v>
      </c>
      <c r="J130" s="57"/>
      <c r="K130" s="42"/>
      <c r="L130" s="57"/>
      <c r="M130" s="57"/>
      <c r="N130" s="57">
        <f t="shared" si="10"/>
        <v>0</v>
      </c>
      <c r="O130" s="43"/>
      <c r="P130" s="63"/>
      <c r="Q130" s="305"/>
      <c r="R130" s="305"/>
      <c r="S130" s="42"/>
      <c r="T130" s="42"/>
      <c r="U130" s="57"/>
      <c r="V130" s="57"/>
      <c r="W130" s="57">
        <f t="shared" si="9"/>
        <v>0</v>
      </c>
      <c r="X130" s="57"/>
      <c r="Y130" s="42"/>
      <c r="Z130" s="57"/>
      <c r="AA130" s="57"/>
      <c r="AB130" s="57">
        <f t="shared" si="11"/>
        <v>0</v>
      </c>
      <c r="AC130" s="43"/>
      <c r="AD130" s="73"/>
      <c r="AE130" s="64"/>
      <c r="AF130" s="74"/>
    </row>
    <row r="131" spans="1:32" x14ac:dyDescent="0.2">
      <c r="B131" s="36"/>
    </row>
    <row r="132" spans="1:32" x14ac:dyDescent="0.2">
      <c r="A132" s="16" t="s">
        <v>8</v>
      </c>
    </row>
    <row r="133" spans="1:32" x14ac:dyDescent="0.2">
      <c r="A133" s="35"/>
      <c r="B133" s="30"/>
      <c r="C133" s="35"/>
      <c r="D133" s="35"/>
      <c r="E133" s="31"/>
      <c r="F133" s="31"/>
      <c r="G133" s="31"/>
      <c r="H133" s="13"/>
    </row>
    <row r="134" spans="1:32" x14ac:dyDescent="0.2">
      <c r="A134" s="36" t="s">
        <v>132</v>
      </c>
      <c r="H134" s="13"/>
    </row>
    <row r="135" spans="1:32" ht="12" thickBot="1" x14ac:dyDescent="0.25">
      <c r="A135" s="36"/>
      <c r="H135" s="13"/>
    </row>
    <row r="136" spans="1:32" ht="22.5" x14ac:dyDescent="0.2">
      <c r="A136" s="306" t="s">
        <v>17</v>
      </c>
      <c r="B136" s="307"/>
      <c r="C136" s="70" t="s">
        <v>9</v>
      </c>
      <c r="D136" s="70" t="s">
        <v>10</v>
      </c>
      <c r="E136" s="70" t="s">
        <v>11</v>
      </c>
      <c r="F136" s="70" t="s">
        <v>117</v>
      </c>
      <c r="G136" s="70" t="s">
        <v>118</v>
      </c>
      <c r="H136" s="70" t="s">
        <v>186</v>
      </c>
      <c r="I136" s="70" t="s">
        <v>187</v>
      </c>
      <c r="J136" s="70" t="s">
        <v>188</v>
      </c>
      <c r="K136" s="66" t="s">
        <v>189</v>
      </c>
    </row>
    <row r="137" spans="1:32" ht="45" x14ac:dyDescent="0.2">
      <c r="A137" s="308" t="s">
        <v>191</v>
      </c>
      <c r="B137" s="309"/>
      <c r="C137" s="75" t="s">
        <v>69</v>
      </c>
      <c r="D137" s="75"/>
      <c r="E137" s="75"/>
      <c r="F137" s="75"/>
      <c r="G137" s="75"/>
      <c r="H137" s="75"/>
      <c r="I137" s="75"/>
      <c r="J137" s="75"/>
      <c r="K137" s="76"/>
    </row>
    <row r="138" spans="1:32" ht="24.75" customHeight="1" x14ac:dyDescent="0.2">
      <c r="A138" s="298" t="s">
        <v>385</v>
      </c>
      <c r="B138" s="299"/>
      <c r="C138" s="75"/>
      <c r="D138" s="75"/>
      <c r="E138" s="75"/>
      <c r="F138" s="75"/>
      <c r="G138" s="75"/>
      <c r="H138" s="75"/>
      <c r="I138" s="75"/>
      <c r="J138" s="75"/>
      <c r="K138" s="76"/>
    </row>
    <row r="139" spans="1:32" x14ac:dyDescent="0.2">
      <c r="A139" s="298" t="s">
        <v>190</v>
      </c>
      <c r="B139" s="299"/>
      <c r="C139" s="77"/>
      <c r="D139" s="77"/>
      <c r="E139" s="77"/>
      <c r="F139" s="77"/>
      <c r="G139" s="77"/>
      <c r="H139" s="77"/>
      <c r="I139" s="77"/>
      <c r="J139" s="77"/>
      <c r="K139" s="76"/>
    </row>
    <row r="140" spans="1:32" ht="22.5" customHeight="1" x14ac:dyDescent="0.2">
      <c r="A140" s="298" t="s">
        <v>192</v>
      </c>
      <c r="B140" s="299"/>
      <c r="C140" s="75"/>
      <c r="D140" s="75"/>
      <c r="E140" s="75"/>
      <c r="F140" s="75"/>
      <c r="G140" s="75"/>
      <c r="H140" s="75"/>
      <c r="I140" s="75"/>
      <c r="J140" s="75"/>
      <c r="K140" s="76"/>
    </row>
    <row r="141" spans="1:32" x14ac:dyDescent="0.2">
      <c r="A141" s="300" t="s">
        <v>193</v>
      </c>
      <c r="B141" s="301"/>
      <c r="C141" s="78"/>
      <c r="D141" s="78"/>
      <c r="E141" s="78"/>
      <c r="F141" s="78"/>
      <c r="G141" s="78"/>
      <c r="H141" s="78"/>
      <c r="I141" s="78"/>
      <c r="J141" s="78"/>
      <c r="K141" s="79"/>
    </row>
    <row r="142" spans="1:32" ht="12" thickBot="1" x14ac:dyDescent="0.25">
      <c r="A142" s="302" t="s">
        <v>48</v>
      </c>
      <c r="B142" s="303"/>
      <c r="C142" s="23"/>
      <c r="D142" s="23"/>
      <c r="E142" s="23"/>
      <c r="F142" s="23"/>
      <c r="G142" s="23"/>
      <c r="H142" s="23"/>
      <c r="I142" s="23"/>
      <c r="J142" s="23"/>
      <c r="K142" s="24"/>
    </row>
    <row r="143" spans="1:32" x14ac:dyDescent="0.2">
      <c r="A143" s="16" t="s">
        <v>386</v>
      </c>
      <c r="H143" s="13"/>
    </row>
    <row r="144" spans="1:32" x14ac:dyDescent="0.2">
      <c r="A144" s="30"/>
      <c r="B144" s="30"/>
      <c r="C144" s="30"/>
      <c r="D144" s="31"/>
      <c r="E144" s="31"/>
      <c r="F144" s="31"/>
      <c r="G144" s="31"/>
    </row>
    <row r="147" ht="12.75" customHeight="1" x14ac:dyDescent="0.2"/>
    <row r="148" ht="12.75" customHeight="1" x14ac:dyDescent="0.2"/>
    <row r="149" ht="12.75" customHeight="1" x14ac:dyDescent="0.2"/>
    <row r="158" ht="30.75" customHeight="1" x14ac:dyDescent="0.2"/>
    <row r="159" ht="24.75" customHeight="1" x14ac:dyDescent="0.2"/>
    <row r="161" spans="1:9" ht="13.5" customHeight="1" x14ac:dyDescent="0.2">
      <c r="A161" s="30"/>
      <c r="B161" s="30"/>
      <c r="C161" s="30"/>
      <c r="D161" s="31"/>
      <c r="E161" s="31"/>
      <c r="F161" s="31"/>
      <c r="G161" s="31"/>
    </row>
    <row r="166" spans="1:9" x14ac:dyDescent="0.2">
      <c r="I166" s="2"/>
    </row>
    <row r="167" spans="1:9" ht="24.75" customHeight="1" x14ac:dyDescent="0.2">
      <c r="I167" s="44"/>
    </row>
    <row r="168" spans="1:9" x14ac:dyDescent="0.2">
      <c r="I168" s="44"/>
    </row>
    <row r="169" spans="1:9" x14ac:dyDescent="0.2">
      <c r="I169" s="44"/>
    </row>
    <row r="170" spans="1:9" x14ac:dyDescent="0.2">
      <c r="I170" s="44"/>
    </row>
    <row r="176" spans="1:9" ht="12.75" customHeight="1" x14ac:dyDescent="0.2"/>
    <row r="177" ht="24" customHeight="1" x14ac:dyDescent="0.2"/>
  </sheetData>
  <mergeCells count="185">
    <mergeCell ref="D62:G62"/>
    <mergeCell ref="A61:C61"/>
    <mergeCell ref="D56:G56"/>
    <mergeCell ref="D53:G53"/>
    <mergeCell ref="A26:B27"/>
    <mergeCell ref="A56:C56"/>
    <mergeCell ref="A67:C67"/>
    <mergeCell ref="D67:G67"/>
    <mergeCell ref="D61:G61"/>
    <mergeCell ref="A62:C62"/>
    <mergeCell ref="A65:C65"/>
    <mergeCell ref="D65:G65"/>
    <mergeCell ref="D64:G64"/>
    <mergeCell ref="A64:C64"/>
    <mergeCell ref="A63:C63"/>
    <mergeCell ref="D63:G63"/>
    <mergeCell ref="A66:C66"/>
    <mergeCell ref="D66:G66"/>
    <mergeCell ref="D55:G55"/>
    <mergeCell ref="A53:C53"/>
    <mergeCell ref="A54:C54"/>
    <mergeCell ref="D54:G54"/>
    <mergeCell ref="D48:G48"/>
    <mergeCell ref="D45:G45"/>
    <mergeCell ref="A13:B14"/>
    <mergeCell ref="C13:F13"/>
    <mergeCell ref="G13:J13"/>
    <mergeCell ref="K13:N13"/>
    <mergeCell ref="C14:F14"/>
    <mergeCell ref="G14:J14"/>
    <mergeCell ref="K14:N14"/>
    <mergeCell ref="A55:C55"/>
    <mergeCell ref="A47:C47"/>
    <mergeCell ref="D47:G47"/>
    <mergeCell ref="A48:C48"/>
    <mergeCell ref="A29:B32"/>
    <mergeCell ref="A33:C33"/>
    <mergeCell ref="A28:B28"/>
    <mergeCell ref="A45:C45"/>
    <mergeCell ref="A46:C46"/>
    <mergeCell ref="D46:G46"/>
    <mergeCell ref="M17:N17"/>
    <mergeCell ref="D18:F18"/>
    <mergeCell ref="G18:I18"/>
    <mergeCell ref="J18:L18"/>
    <mergeCell ref="M18:N18"/>
    <mergeCell ref="D19:M19"/>
    <mergeCell ref="A15:B15"/>
    <mergeCell ref="C15:N15"/>
    <mergeCell ref="A16:B19"/>
    <mergeCell ref="D16:F16"/>
    <mergeCell ref="G16:I16"/>
    <mergeCell ref="J16:L16"/>
    <mergeCell ref="M16:N16"/>
    <mergeCell ref="D17:F17"/>
    <mergeCell ref="G17:I17"/>
    <mergeCell ref="J17:L17"/>
    <mergeCell ref="M31:N31"/>
    <mergeCell ref="A20:C20"/>
    <mergeCell ref="D20:N20"/>
    <mergeCell ref="C27:F27"/>
    <mergeCell ref="G27:J27"/>
    <mergeCell ref="K27:N27"/>
    <mergeCell ref="C26:F26"/>
    <mergeCell ref="C25:N25"/>
    <mergeCell ref="A25:B25"/>
    <mergeCell ref="A6:N6"/>
    <mergeCell ref="A8:N8"/>
    <mergeCell ref="A72:A74"/>
    <mergeCell ref="B72:B74"/>
    <mergeCell ref="C72:D74"/>
    <mergeCell ref="E72:O72"/>
    <mergeCell ref="E73:I73"/>
    <mergeCell ref="J73:N73"/>
    <mergeCell ref="G26:J26"/>
    <mergeCell ref="K26:N26"/>
    <mergeCell ref="C28:N28"/>
    <mergeCell ref="D29:F29"/>
    <mergeCell ref="G29:I29"/>
    <mergeCell ref="J29:L29"/>
    <mergeCell ref="M29:N29"/>
    <mergeCell ref="M30:N30"/>
    <mergeCell ref="D32:M32"/>
    <mergeCell ref="D33:N33"/>
    <mergeCell ref="D30:F30"/>
    <mergeCell ref="G30:I30"/>
    <mergeCell ref="J30:L30"/>
    <mergeCell ref="D31:F31"/>
    <mergeCell ref="G31:I31"/>
    <mergeCell ref="J31:L31"/>
    <mergeCell ref="AD85:AD88"/>
    <mergeCell ref="B86:B88"/>
    <mergeCell ref="C86:D88"/>
    <mergeCell ref="E86:O86"/>
    <mergeCell ref="P86:P88"/>
    <mergeCell ref="Q86:R88"/>
    <mergeCell ref="O73:O74"/>
    <mergeCell ref="C75:D75"/>
    <mergeCell ref="C76:D76"/>
    <mergeCell ref="C77:D77"/>
    <mergeCell ref="C78:D78"/>
    <mergeCell ref="C79:D79"/>
    <mergeCell ref="S86:AC86"/>
    <mergeCell ref="E87:I87"/>
    <mergeCell ref="J87:N87"/>
    <mergeCell ref="O87:O88"/>
    <mergeCell ref="S87:W87"/>
    <mergeCell ref="X87:AB87"/>
    <mergeCell ref="AC87:AC88"/>
    <mergeCell ref="C80:D80"/>
    <mergeCell ref="A85:A88"/>
    <mergeCell ref="B85:O85"/>
    <mergeCell ref="P85:AC85"/>
    <mergeCell ref="C96:D96"/>
    <mergeCell ref="Q96:R96"/>
    <mergeCell ref="C93:D93"/>
    <mergeCell ref="Q93:R93"/>
    <mergeCell ref="C94:D94"/>
    <mergeCell ref="Q94:R94"/>
    <mergeCell ref="C95:D95"/>
    <mergeCell ref="Q95:R95"/>
    <mergeCell ref="Q89:R89"/>
    <mergeCell ref="C90:D90"/>
    <mergeCell ref="Q90:R90"/>
    <mergeCell ref="C91:D91"/>
    <mergeCell ref="Q91:R91"/>
    <mergeCell ref="C92:D92"/>
    <mergeCell ref="Q92:R92"/>
    <mergeCell ref="C89:D89"/>
    <mergeCell ref="AD119:AD122"/>
    <mergeCell ref="AE119:AE122"/>
    <mergeCell ref="AF119:AF122"/>
    <mergeCell ref="B120:B122"/>
    <mergeCell ref="C120:D122"/>
    <mergeCell ref="E120:O120"/>
    <mergeCell ref="P120:P122"/>
    <mergeCell ref="C113:D113"/>
    <mergeCell ref="A103:A105"/>
    <mergeCell ref="B103:B105"/>
    <mergeCell ref="C103:D105"/>
    <mergeCell ref="E103:O103"/>
    <mergeCell ref="E104:I104"/>
    <mergeCell ref="J104:N104"/>
    <mergeCell ref="O104:O105"/>
    <mergeCell ref="C106:D106"/>
    <mergeCell ref="C107:D107"/>
    <mergeCell ref="C108:D108"/>
    <mergeCell ref="C109:D109"/>
    <mergeCell ref="C110:D110"/>
    <mergeCell ref="C111:D111"/>
    <mergeCell ref="C112:D112"/>
    <mergeCell ref="Q120:R122"/>
    <mergeCell ref="S120:AC120"/>
    <mergeCell ref="E121:I121"/>
    <mergeCell ref="J121:N121"/>
    <mergeCell ref="O121:O122"/>
    <mergeCell ref="S121:W121"/>
    <mergeCell ref="X121:AB121"/>
    <mergeCell ref="AC121:AC122"/>
    <mergeCell ref="A119:A122"/>
    <mergeCell ref="B119:O119"/>
    <mergeCell ref="P119:AC119"/>
    <mergeCell ref="C126:D126"/>
    <mergeCell ref="Q126:R126"/>
    <mergeCell ref="C127:D127"/>
    <mergeCell ref="Q127:R127"/>
    <mergeCell ref="C128:D128"/>
    <mergeCell ref="Q128:R128"/>
    <mergeCell ref="C123:D123"/>
    <mergeCell ref="Q123:R123"/>
    <mergeCell ref="C124:D124"/>
    <mergeCell ref="Q124:R124"/>
    <mergeCell ref="C125:D125"/>
    <mergeCell ref="Q125:R125"/>
    <mergeCell ref="A138:B138"/>
    <mergeCell ref="A139:B139"/>
    <mergeCell ref="A140:B140"/>
    <mergeCell ref="A141:B141"/>
    <mergeCell ref="A142:B142"/>
    <mergeCell ref="C129:D129"/>
    <mergeCell ref="Q129:R129"/>
    <mergeCell ref="C130:D130"/>
    <mergeCell ref="Q130:R130"/>
    <mergeCell ref="A136:B136"/>
    <mergeCell ref="A137:B137"/>
  </mergeCells>
  <phoneticPr fontId="1" type="noConversion"/>
  <dataValidations disablePrompts="1" count="15">
    <dataValidation type="whole" operator="greaterThan" allowBlank="1" showInputMessage="1" showErrorMessage="1" error="Ingresar en números entero" sqref="D20:N20 D33:N33">
      <formula1>0</formula1>
    </dataValidation>
    <dataValidation type="decimal" allowBlank="1" showInputMessage="1" showErrorMessage="1" error="Ingresar en números decimales" sqref="G17:L18 G30:L31">
      <formula1>0</formula1>
      <formula2>60</formula2>
    </dataValidation>
    <dataValidation type="decimal" operator="greaterThanOrEqual" allowBlank="1" showInputMessage="1" showErrorMessage="1" error="Ingresar en número decimal" sqref="D19:M19 D32:M32">
      <formula1>0</formula1>
    </dataValidation>
    <dataValidation type="whole" allowBlank="1" showInputMessage="1" showErrorMessage="1" error="Ingresar en números decimales" sqref="D18:F18 D31:F31">
      <formula1>75</formula1>
      <formula2>91</formula2>
    </dataValidation>
    <dataValidation type="whole" allowBlank="1" showInputMessage="1" showErrorMessage="1" sqref="D17:F17 D30:F30">
      <formula1>0</formula1>
      <formula2>5</formula2>
    </dataValidation>
    <dataValidation allowBlank="1" showInputMessage="1" showErrorMessage="1" promptTitle="Escoja una opción" prompt="escojer" sqref="D11"/>
    <dataValidation type="list" allowBlank="1" showInputMessage="1" showErrorMessage="1" sqref="M18:N18">
      <formula1>$E$11</formula1>
    </dataValidation>
    <dataValidation type="list" allowBlank="1" showInputMessage="1" showErrorMessage="1" prompt="Escoja una opción" sqref="M17:N17">
      <formula1>$D$11:$D$12</formula1>
    </dataValidation>
    <dataValidation type="list" allowBlank="1" showInputMessage="1" showErrorMessage="1" prompt="Escoja una opción" sqref="M30:N30 H75:H82 H89:H96 V89:V96 H106:H113">
      <formula1>$D$11:$D$12</formula1>
    </dataValidation>
    <dataValidation type="list" allowBlank="1" showInputMessage="1" showErrorMessage="1" sqref="M31:N31 M75:M82 M89:M96 AA89:AA96 M106:M113">
      <formula1>$E$11</formula1>
    </dataValidation>
    <dataValidation type="decimal" allowBlank="1" showInputMessage="1" showErrorMessage="1" sqref="J89:J96 X89:X96 J75:J82 J106:J113">
      <formula1>75</formula1>
      <formula2>91</formula2>
    </dataValidation>
    <dataValidation type="decimal" allowBlank="1" showInputMessage="1" showErrorMessage="1" sqref="F89:G96 K89:L96 T89:U96 Y89:Z96 F75:G82 K75:L82 F106:G113 K106:L113">
      <formula1>0</formula1>
      <formula2>60</formula2>
    </dataValidation>
    <dataValidation type="decimal" allowBlank="1" showInputMessage="1" showErrorMessage="1" sqref="E89:E96 S89:S96 E75:E82 E106:E113">
      <formula1>0</formula1>
      <formula2>5</formula2>
    </dataValidation>
    <dataValidation type="list" allowBlank="1" showInputMessage="1" showErrorMessage="1" sqref="AD89:AD96">
      <formula1>$N$63:$N$64</formula1>
    </dataValidation>
    <dataValidation type="whole" operator="greaterThan" allowBlank="1" showInputMessage="1" showErrorMessage="1" sqref="O75:O82 O106:O113">
      <formula1>0</formula1>
    </dataValidation>
  </dataValidations>
  <pageMargins left="0.78740157480314965" right="0.78740157480314965" top="0.98425196850393704" bottom="0.98425196850393704" header="0" footer="0"/>
  <pageSetup paperSize="9" scale="31" orientation="landscape" r:id="rId1"/>
  <headerFooter alignWithMargins="0"/>
  <rowBreaks count="1" manualBreakCount="1">
    <brk id="98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69"/>
  <sheetViews>
    <sheetView view="pageBreakPreview" zoomScale="60" zoomScaleNormal="100" workbookViewId="0">
      <selection activeCell="O55" sqref="O55"/>
    </sheetView>
  </sheetViews>
  <sheetFormatPr baseColWidth="10" defaultRowHeight="11.25" x14ac:dyDescent="0.2"/>
  <cols>
    <col min="1" max="1" width="4.7109375" style="16" customWidth="1"/>
    <col min="2" max="2" width="14.42578125" style="16" customWidth="1"/>
    <col min="3" max="3" width="15" style="16" customWidth="1"/>
    <col min="4" max="4" width="16.7109375" style="16" customWidth="1"/>
    <col min="5" max="5" width="11.28515625" style="16" customWidth="1"/>
    <col min="6" max="6" width="5.7109375" style="16" customWidth="1"/>
    <col min="7" max="7" width="6.42578125" style="16" customWidth="1"/>
    <col min="8" max="8" width="12.28515625" style="16" customWidth="1"/>
    <col min="9" max="9" width="10" style="16" customWidth="1"/>
    <col min="10" max="10" width="12.85546875" style="16" customWidth="1"/>
    <col min="11" max="11" width="17.85546875" style="16" customWidth="1"/>
    <col min="12" max="12" width="13.42578125" style="16" customWidth="1"/>
    <col min="13" max="13" width="12.140625" style="16" customWidth="1"/>
    <col min="14" max="15" width="11.42578125" style="16"/>
    <col min="16" max="16" width="8.140625" style="16" customWidth="1"/>
    <col min="17" max="17" width="11.42578125" style="16"/>
    <col min="18" max="18" width="9.28515625" style="16" customWidth="1"/>
    <col min="19" max="16384" width="11.42578125" style="16"/>
  </cols>
  <sheetData>
    <row r="5" spans="1:20" ht="15.75" x14ac:dyDescent="0.25">
      <c r="A5" s="283" t="s">
        <v>198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</row>
    <row r="6" spans="1:20" x14ac:dyDescent="0.2">
      <c r="D6" s="38"/>
      <c r="E6" s="38"/>
      <c r="F6" s="38"/>
      <c r="G6" s="38"/>
      <c r="H6" s="38"/>
      <c r="I6" s="38"/>
      <c r="J6" s="38"/>
      <c r="K6" s="38"/>
      <c r="L6" s="38"/>
    </row>
    <row r="7" spans="1:20" ht="21" customHeight="1" thickBot="1" x14ac:dyDescent="0.3">
      <c r="A7" s="336" t="s">
        <v>152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</row>
    <row r="8" spans="1:20" ht="12" thickTop="1" x14ac:dyDescent="0.2">
      <c r="L8" s="82"/>
      <c r="M8" s="82"/>
    </row>
    <row r="9" spans="1:20" x14ac:dyDescent="0.2">
      <c r="D9" s="38"/>
    </row>
    <row r="10" spans="1:20" ht="12.75" x14ac:dyDescent="0.2">
      <c r="A10" s="1" t="s">
        <v>59</v>
      </c>
      <c r="B10" s="36"/>
      <c r="C10" s="36"/>
    </row>
    <row r="11" spans="1:20" x14ac:dyDescent="0.2">
      <c r="A11" s="36"/>
      <c r="B11" s="36"/>
      <c r="C11" s="36"/>
    </row>
    <row r="12" spans="1:20" ht="12.75" x14ac:dyDescent="0.2">
      <c r="A12" s="255" t="s">
        <v>61</v>
      </c>
      <c r="B12" s="36"/>
      <c r="C12" s="36"/>
      <c r="I12" s="15" t="s">
        <v>161</v>
      </c>
      <c r="J12" s="15" t="s">
        <v>162</v>
      </c>
    </row>
    <row r="13" spans="1:20" ht="13.5" thickBot="1" x14ac:dyDescent="0.25">
      <c r="A13" s="80" t="s">
        <v>33</v>
      </c>
      <c r="B13" s="80"/>
      <c r="C13" s="80"/>
      <c r="I13" s="15" t="s">
        <v>163</v>
      </c>
      <c r="J13" s="15"/>
    </row>
    <row r="14" spans="1:20" x14ac:dyDescent="0.2">
      <c r="A14" s="330" t="s">
        <v>30</v>
      </c>
      <c r="B14" s="331" t="s">
        <v>71</v>
      </c>
      <c r="C14" s="331" t="s">
        <v>70</v>
      </c>
      <c r="D14" s="331" t="s">
        <v>60</v>
      </c>
      <c r="E14" s="331" t="s">
        <v>96</v>
      </c>
      <c r="F14" s="331"/>
      <c r="G14" s="331"/>
      <c r="H14" s="331"/>
      <c r="I14" s="331"/>
      <c r="J14" s="331" t="s">
        <v>197</v>
      </c>
      <c r="K14" s="331" t="s">
        <v>38</v>
      </c>
      <c r="L14" s="331" t="s">
        <v>368</v>
      </c>
      <c r="M14" s="331" t="s">
        <v>195</v>
      </c>
      <c r="N14" s="70" t="s">
        <v>36</v>
      </c>
      <c r="O14" s="331" t="s">
        <v>346</v>
      </c>
      <c r="P14" s="331" t="s">
        <v>37</v>
      </c>
      <c r="Q14" s="331" t="s">
        <v>347</v>
      </c>
      <c r="R14" s="331" t="s">
        <v>348</v>
      </c>
      <c r="S14" s="331" t="s">
        <v>349</v>
      </c>
      <c r="T14" s="332" t="s">
        <v>82</v>
      </c>
    </row>
    <row r="15" spans="1:20" x14ac:dyDescent="0.2">
      <c r="A15" s="326"/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 t="s">
        <v>345</v>
      </c>
      <c r="O15" s="327"/>
      <c r="P15" s="327"/>
      <c r="Q15" s="327"/>
      <c r="R15" s="327"/>
      <c r="S15" s="327"/>
      <c r="T15" s="333"/>
    </row>
    <row r="16" spans="1:20" ht="19.5" customHeight="1" x14ac:dyDescent="0.2">
      <c r="A16" s="326"/>
      <c r="B16" s="327"/>
      <c r="C16" s="327"/>
      <c r="D16" s="327"/>
      <c r="E16" s="83" t="s">
        <v>196</v>
      </c>
      <c r="F16" s="83" t="s">
        <v>77</v>
      </c>
      <c r="G16" s="83" t="s">
        <v>78</v>
      </c>
      <c r="H16" s="83" t="s">
        <v>79</v>
      </c>
      <c r="I16" s="83" t="s">
        <v>171</v>
      </c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33"/>
    </row>
    <row r="17" spans="1:20" x14ac:dyDescent="0.2">
      <c r="A17" s="415">
        <v>1</v>
      </c>
      <c r="B17" s="339"/>
      <c r="C17" s="347"/>
      <c r="D17" s="423"/>
      <c r="E17" s="75" t="s">
        <v>13</v>
      </c>
      <c r="F17" s="85"/>
      <c r="G17" s="85"/>
      <c r="H17" s="86"/>
      <c r="I17" s="86"/>
      <c r="J17" s="347"/>
      <c r="K17" s="347"/>
      <c r="L17" s="347"/>
      <c r="M17" s="347"/>
      <c r="N17" s="86"/>
      <c r="O17" s="347"/>
      <c r="P17" s="347"/>
      <c r="Q17" s="347"/>
      <c r="R17" s="347"/>
      <c r="S17" s="347"/>
      <c r="T17" s="348"/>
    </row>
    <row r="18" spans="1:20" x14ac:dyDescent="0.2">
      <c r="A18" s="415"/>
      <c r="B18" s="339"/>
      <c r="C18" s="347"/>
      <c r="D18" s="423"/>
      <c r="E18" s="75" t="s">
        <v>14</v>
      </c>
      <c r="F18" s="86"/>
      <c r="G18" s="85"/>
      <c r="H18" s="86"/>
      <c r="I18" s="86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8"/>
    </row>
    <row r="19" spans="1:20" x14ac:dyDescent="0.2">
      <c r="A19" s="415"/>
      <c r="B19" s="339"/>
      <c r="C19" s="347"/>
      <c r="D19" s="423"/>
      <c r="E19" s="75" t="s">
        <v>32</v>
      </c>
      <c r="F19" s="358"/>
      <c r="G19" s="358"/>
      <c r="H19" s="358"/>
      <c r="I19" s="87" t="s">
        <v>16</v>
      </c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8"/>
    </row>
    <row r="20" spans="1:20" x14ac:dyDescent="0.2">
      <c r="A20" s="415">
        <v>2</v>
      </c>
      <c r="B20" s="339"/>
      <c r="C20" s="339"/>
      <c r="D20" s="281"/>
      <c r="E20" s="75" t="s">
        <v>13</v>
      </c>
      <c r="F20" s="85"/>
      <c r="G20" s="85"/>
      <c r="H20" s="86"/>
      <c r="I20" s="86"/>
      <c r="J20" s="339"/>
      <c r="K20" s="339"/>
      <c r="L20" s="339"/>
      <c r="M20" s="339"/>
      <c r="N20" s="85"/>
      <c r="O20" s="339"/>
      <c r="P20" s="339"/>
      <c r="Q20" s="339"/>
      <c r="R20" s="339"/>
      <c r="S20" s="339"/>
      <c r="T20" s="340"/>
    </row>
    <row r="21" spans="1:20" x14ac:dyDescent="0.2">
      <c r="A21" s="415"/>
      <c r="B21" s="339"/>
      <c r="C21" s="339"/>
      <c r="D21" s="281"/>
      <c r="E21" s="75" t="s">
        <v>14</v>
      </c>
      <c r="F21" s="86"/>
      <c r="G21" s="85"/>
      <c r="H21" s="86"/>
      <c r="I21" s="86"/>
      <c r="J21" s="339"/>
      <c r="K21" s="339"/>
      <c r="L21" s="339"/>
      <c r="M21" s="339"/>
      <c r="N21" s="347"/>
      <c r="O21" s="339"/>
      <c r="P21" s="339"/>
      <c r="Q21" s="339"/>
      <c r="R21" s="339"/>
      <c r="S21" s="339"/>
      <c r="T21" s="340"/>
    </row>
    <row r="22" spans="1:20" x14ac:dyDescent="0.2">
      <c r="A22" s="415"/>
      <c r="B22" s="339"/>
      <c r="C22" s="339"/>
      <c r="D22" s="281"/>
      <c r="E22" s="75" t="s">
        <v>32</v>
      </c>
      <c r="F22" s="358"/>
      <c r="G22" s="358"/>
      <c r="H22" s="358"/>
      <c r="I22" s="87" t="s">
        <v>16</v>
      </c>
      <c r="J22" s="339"/>
      <c r="K22" s="339"/>
      <c r="L22" s="339"/>
      <c r="M22" s="339"/>
      <c r="N22" s="347"/>
      <c r="O22" s="339"/>
      <c r="P22" s="339"/>
      <c r="Q22" s="339"/>
      <c r="R22" s="339"/>
      <c r="S22" s="339"/>
      <c r="T22" s="340"/>
    </row>
    <row r="23" spans="1:20" x14ac:dyDescent="0.2">
      <c r="A23" s="415">
        <v>3</v>
      </c>
      <c r="B23" s="339"/>
      <c r="C23" s="339"/>
      <c r="D23" s="281"/>
      <c r="E23" s="75" t="s">
        <v>13</v>
      </c>
      <c r="F23" s="85"/>
      <c r="G23" s="85"/>
      <c r="H23" s="86"/>
      <c r="I23" s="86"/>
      <c r="J23" s="339"/>
      <c r="K23" s="339"/>
      <c r="L23" s="339"/>
      <c r="M23" s="339"/>
      <c r="N23" s="85"/>
      <c r="O23" s="339"/>
      <c r="P23" s="339"/>
      <c r="Q23" s="339"/>
      <c r="R23" s="339"/>
      <c r="S23" s="339"/>
      <c r="T23" s="340"/>
    </row>
    <row r="24" spans="1:20" x14ac:dyDescent="0.2">
      <c r="A24" s="415"/>
      <c r="B24" s="339"/>
      <c r="C24" s="339"/>
      <c r="D24" s="281"/>
      <c r="E24" s="75" t="s">
        <v>14</v>
      </c>
      <c r="F24" s="86"/>
      <c r="G24" s="85"/>
      <c r="H24" s="86"/>
      <c r="I24" s="86"/>
      <c r="J24" s="339"/>
      <c r="K24" s="339"/>
      <c r="L24" s="339"/>
      <c r="M24" s="339"/>
      <c r="N24" s="347"/>
      <c r="O24" s="339"/>
      <c r="P24" s="339"/>
      <c r="Q24" s="339"/>
      <c r="R24" s="339"/>
      <c r="S24" s="339"/>
      <c r="T24" s="340"/>
    </row>
    <row r="25" spans="1:20" x14ac:dyDescent="0.2">
      <c r="A25" s="415"/>
      <c r="B25" s="339"/>
      <c r="C25" s="339"/>
      <c r="D25" s="281"/>
      <c r="E25" s="75" t="s">
        <v>32</v>
      </c>
      <c r="F25" s="358"/>
      <c r="G25" s="358"/>
      <c r="H25" s="358"/>
      <c r="I25" s="87" t="s">
        <v>16</v>
      </c>
      <c r="J25" s="339"/>
      <c r="K25" s="339"/>
      <c r="L25" s="339"/>
      <c r="M25" s="339"/>
      <c r="N25" s="347"/>
      <c r="O25" s="339"/>
      <c r="P25" s="339"/>
      <c r="Q25" s="339"/>
      <c r="R25" s="339"/>
      <c r="S25" s="339"/>
      <c r="T25" s="340"/>
    </row>
    <row r="26" spans="1:20" x14ac:dyDescent="0.2">
      <c r="A26" s="415">
        <v>4</v>
      </c>
      <c r="B26" s="339"/>
      <c r="C26" s="339"/>
      <c r="D26" s="281"/>
      <c r="E26" s="75" t="s">
        <v>13</v>
      </c>
      <c r="F26" s="85"/>
      <c r="G26" s="85"/>
      <c r="H26" s="86"/>
      <c r="I26" s="86"/>
      <c r="J26" s="339"/>
      <c r="K26" s="339"/>
      <c r="L26" s="339"/>
      <c r="M26" s="339"/>
      <c r="N26" s="85"/>
      <c r="O26" s="339"/>
      <c r="P26" s="339"/>
      <c r="Q26" s="339"/>
      <c r="R26" s="339"/>
      <c r="S26" s="339"/>
      <c r="T26" s="340"/>
    </row>
    <row r="27" spans="1:20" x14ac:dyDescent="0.2">
      <c r="A27" s="415"/>
      <c r="B27" s="339"/>
      <c r="C27" s="339"/>
      <c r="D27" s="281"/>
      <c r="E27" s="75" t="s">
        <v>14</v>
      </c>
      <c r="F27" s="86"/>
      <c r="G27" s="85"/>
      <c r="H27" s="86"/>
      <c r="I27" s="86"/>
      <c r="J27" s="339"/>
      <c r="K27" s="339"/>
      <c r="L27" s="339"/>
      <c r="M27" s="339"/>
      <c r="N27" s="347"/>
      <c r="O27" s="339"/>
      <c r="P27" s="339"/>
      <c r="Q27" s="339"/>
      <c r="R27" s="339"/>
      <c r="S27" s="339"/>
      <c r="T27" s="340"/>
    </row>
    <row r="28" spans="1:20" x14ac:dyDescent="0.2">
      <c r="A28" s="415"/>
      <c r="B28" s="339"/>
      <c r="C28" s="339"/>
      <c r="D28" s="281"/>
      <c r="E28" s="75" t="s">
        <v>32</v>
      </c>
      <c r="F28" s="358"/>
      <c r="G28" s="358"/>
      <c r="H28" s="358"/>
      <c r="I28" s="87" t="s">
        <v>16</v>
      </c>
      <c r="J28" s="339"/>
      <c r="K28" s="339"/>
      <c r="L28" s="339"/>
      <c r="M28" s="339"/>
      <c r="N28" s="347"/>
      <c r="O28" s="339"/>
      <c r="P28" s="339"/>
      <c r="Q28" s="339"/>
      <c r="R28" s="339"/>
      <c r="S28" s="339"/>
      <c r="T28" s="340"/>
    </row>
    <row r="29" spans="1:20" x14ac:dyDescent="0.2">
      <c r="A29" s="415">
        <v>5</v>
      </c>
      <c r="B29" s="339"/>
      <c r="C29" s="339"/>
      <c r="D29" s="281"/>
      <c r="E29" s="75" t="s">
        <v>13</v>
      </c>
      <c r="F29" s="85"/>
      <c r="G29" s="85"/>
      <c r="H29" s="86"/>
      <c r="I29" s="86"/>
      <c r="J29" s="339"/>
      <c r="K29" s="339"/>
      <c r="L29" s="339"/>
      <c r="M29" s="339"/>
      <c r="N29" s="85"/>
      <c r="O29" s="339"/>
      <c r="P29" s="339"/>
      <c r="Q29" s="339"/>
      <c r="R29" s="339"/>
      <c r="S29" s="339"/>
      <c r="T29" s="340"/>
    </row>
    <row r="30" spans="1:20" x14ac:dyDescent="0.2">
      <c r="A30" s="415"/>
      <c r="B30" s="339"/>
      <c r="C30" s="339"/>
      <c r="D30" s="281"/>
      <c r="E30" s="75" t="s">
        <v>14</v>
      </c>
      <c r="F30" s="86"/>
      <c r="G30" s="85"/>
      <c r="H30" s="86"/>
      <c r="I30" s="86"/>
      <c r="J30" s="339"/>
      <c r="K30" s="339"/>
      <c r="L30" s="339"/>
      <c r="M30" s="339"/>
      <c r="N30" s="347"/>
      <c r="O30" s="339"/>
      <c r="P30" s="339"/>
      <c r="Q30" s="339"/>
      <c r="R30" s="339"/>
      <c r="S30" s="339"/>
      <c r="T30" s="340"/>
    </row>
    <row r="31" spans="1:20" x14ac:dyDescent="0.2">
      <c r="A31" s="415"/>
      <c r="B31" s="339"/>
      <c r="C31" s="339"/>
      <c r="D31" s="281"/>
      <c r="E31" s="75" t="s">
        <v>32</v>
      </c>
      <c r="F31" s="358"/>
      <c r="G31" s="358"/>
      <c r="H31" s="358"/>
      <c r="I31" s="87" t="s">
        <v>16</v>
      </c>
      <c r="J31" s="339"/>
      <c r="K31" s="339"/>
      <c r="L31" s="339"/>
      <c r="M31" s="339"/>
      <c r="N31" s="347"/>
      <c r="O31" s="339"/>
      <c r="P31" s="339"/>
      <c r="Q31" s="339"/>
      <c r="R31" s="339"/>
      <c r="S31" s="339"/>
      <c r="T31" s="340"/>
    </row>
    <row r="32" spans="1:20" x14ac:dyDescent="0.2">
      <c r="A32" s="415">
        <v>6</v>
      </c>
      <c r="B32" s="339"/>
      <c r="C32" s="339"/>
      <c r="D32" s="281"/>
      <c r="E32" s="75" t="s">
        <v>13</v>
      </c>
      <c r="F32" s="85"/>
      <c r="G32" s="85"/>
      <c r="H32" s="86"/>
      <c r="I32" s="86"/>
      <c r="J32" s="339"/>
      <c r="K32" s="339"/>
      <c r="L32" s="339"/>
      <c r="M32" s="339"/>
      <c r="N32" s="85"/>
      <c r="O32" s="339"/>
      <c r="P32" s="339"/>
      <c r="Q32" s="339"/>
      <c r="R32" s="339"/>
      <c r="S32" s="339"/>
      <c r="T32" s="340"/>
    </row>
    <row r="33" spans="1:20" x14ac:dyDescent="0.2">
      <c r="A33" s="415"/>
      <c r="B33" s="339"/>
      <c r="C33" s="339"/>
      <c r="D33" s="281"/>
      <c r="E33" s="75" t="s">
        <v>14</v>
      </c>
      <c r="F33" s="86"/>
      <c r="G33" s="85"/>
      <c r="H33" s="86"/>
      <c r="I33" s="86"/>
      <c r="J33" s="339"/>
      <c r="K33" s="339"/>
      <c r="L33" s="339"/>
      <c r="M33" s="339"/>
      <c r="N33" s="347"/>
      <c r="O33" s="339"/>
      <c r="P33" s="339"/>
      <c r="Q33" s="339"/>
      <c r="R33" s="339"/>
      <c r="S33" s="339"/>
      <c r="T33" s="340"/>
    </row>
    <row r="34" spans="1:20" ht="12" thickBot="1" x14ac:dyDescent="0.25">
      <c r="A34" s="416"/>
      <c r="B34" s="341"/>
      <c r="C34" s="341"/>
      <c r="D34" s="417"/>
      <c r="E34" s="88" t="s">
        <v>32</v>
      </c>
      <c r="F34" s="413"/>
      <c r="G34" s="413"/>
      <c r="H34" s="413"/>
      <c r="I34" s="89" t="s">
        <v>16</v>
      </c>
      <c r="J34" s="341"/>
      <c r="K34" s="341"/>
      <c r="L34" s="341"/>
      <c r="M34" s="341"/>
      <c r="N34" s="414"/>
      <c r="O34" s="341"/>
      <c r="P34" s="341"/>
      <c r="Q34" s="341"/>
      <c r="R34" s="341"/>
      <c r="S34" s="341"/>
      <c r="T34" s="342"/>
    </row>
    <row r="35" spans="1:20" x14ac:dyDescent="0.2">
      <c r="A35" s="80"/>
      <c r="B35" s="80"/>
      <c r="C35" s="80"/>
    </row>
    <row r="36" spans="1:2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R36" s="7"/>
    </row>
    <row r="37" spans="1:20" ht="12.75" x14ac:dyDescent="0.2">
      <c r="A37" s="1" t="s">
        <v>58</v>
      </c>
      <c r="B37" s="36"/>
      <c r="C37" s="3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R37" s="7"/>
    </row>
    <row r="38" spans="1:20" ht="10.5" customHeight="1" thickBo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R38" s="7"/>
    </row>
    <row r="39" spans="1:20" ht="27.75" customHeight="1" x14ac:dyDescent="0.2">
      <c r="A39" s="95" t="s">
        <v>30</v>
      </c>
      <c r="B39" s="322" t="s">
        <v>56</v>
      </c>
      <c r="C39" s="418"/>
      <c r="D39" s="320"/>
      <c r="E39" s="420" t="s">
        <v>119</v>
      </c>
      <c r="F39" s="421"/>
      <c r="G39" s="421"/>
      <c r="H39" s="421"/>
      <c r="I39" s="422"/>
      <c r="J39" s="96" t="s">
        <v>57</v>
      </c>
      <c r="K39" s="3"/>
      <c r="M39" s="7"/>
      <c r="N39" s="7"/>
      <c r="R39" s="7"/>
    </row>
    <row r="40" spans="1:20" x14ac:dyDescent="0.2">
      <c r="A40" s="188">
        <v>1</v>
      </c>
      <c r="B40" s="292"/>
      <c r="C40" s="293"/>
      <c r="D40" s="419"/>
      <c r="E40" s="339"/>
      <c r="F40" s="339"/>
      <c r="G40" s="339"/>
      <c r="H40" s="339"/>
      <c r="I40" s="339"/>
      <c r="J40" s="180"/>
      <c r="K40" s="4"/>
      <c r="M40" s="7"/>
      <c r="N40" s="7"/>
      <c r="R40" s="7"/>
    </row>
    <row r="41" spans="1:20" ht="12" thickBot="1" x14ac:dyDescent="0.25">
      <c r="A41" s="189">
        <v>2</v>
      </c>
      <c r="B41" s="410"/>
      <c r="C41" s="411"/>
      <c r="D41" s="412"/>
      <c r="E41" s="341"/>
      <c r="F41" s="341"/>
      <c r="G41" s="341"/>
      <c r="H41" s="341"/>
      <c r="I41" s="341"/>
      <c r="J41" s="182"/>
      <c r="K41" s="81"/>
      <c r="L41" s="7"/>
      <c r="M41" s="7"/>
      <c r="N41" s="7"/>
      <c r="R41" s="7"/>
    </row>
    <row r="42" spans="1:2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81"/>
      <c r="L42" s="7"/>
      <c r="M42" s="7"/>
      <c r="N42" s="7"/>
      <c r="R42" s="7"/>
    </row>
    <row r="43" spans="1:20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81"/>
      <c r="L43" s="7"/>
      <c r="M43" s="7"/>
      <c r="N43" s="7"/>
      <c r="R43" s="7"/>
    </row>
    <row r="44" spans="1:20" ht="12.75" x14ac:dyDescent="0.2">
      <c r="A44" s="1" t="s">
        <v>129</v>
      </c>
      <c r="B44" s="36"/>
      <c r="C44" s="36"/>
      <c r="D44" s="7"/>
      <c r="E44" s="7"/>
      <c r="F44" s="7"/>
      <c r="G44" s="7"/>
      <c r="H44" s="7"/>
      <c r="I44" s="7"/>
      <c r="J44" s="7"/>
      <c r="K44" s="81"/>
      <c r="L44" s="7"/>
      <c r="M44" s="7"/>
      <c r="N44" s="7"/>
      <c r="R44" s="7"/>
    </row>
    <row r="45" spans="1:20" ht="12" thickBo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81"/>
      <c r="L45" s="7"/>
      <c r="M45" s="7"/>
      <c r="N45" s="7"/>
      <c r="R45" s="7"/>
    </row>
    <row r="46" spans="1:20" ht="22.5" x14ac:dyDescent="0.2">
      <c r="A46" s="176" t="s">
        <v>30</v>
      </c>
      <c r="B46" s="331" t="s">
        <v>56</v>
      </c>
      <c r="C46" s="331"/>
      <c r="D46" s="331" t="s">
        <v>122</v>
      </c>
      <c r="E46" s="331"/>
      <c r="F46" s="331"/>
      <c r="G46" s="331" t="s">
        <v>120</v>
      </c>
      <c r="H46" s="331"/>
      <c r="I46" s="331"/>
      <c r="J46" s="177" t="s">
        <v>350</v>
      </c>
      <c r="K46" s="178" t="s">
        <v>199</v>
      </c>
      <c r="L46" s="7"/>
      <c r="M46" s="7"/>
      <c r="N46" s="7"/>
      <c r="R46" s="7"/>
    </row>
    <row r="47" spans="1:20" x14ac:dyDescent="0.2">
      <c r="A47" s="188">
        <v>1</v>
      </c>
      <c r="B47" s="347"/>
      <c r="C47" s="347"/>
      <c r="D47" s="347"/>
      <c r="E47" s="347"/>
      <c r="F47" s="347"/>
      <c r="G47" s="339"/>
      <c r="H47" s="339"/>
      <c r="I47" s="339"/>
      <c r="J47" s="183"/>
      <c r="K47" s="99"/>
      <c r="L47" s="7"/>
      <c r="M47" s="7"/>
      <c r="N47" s="7"/>
      <c r="R47" s="7"/>
    </row>
    <row r="48" spans="1:20" ht="12.75" customHeight="1" thickBot="1" x14ac:dyDescent="0.25">
      <c r="A48" s="189">
        <v>2</v>
      </c>
      <c r="B48" s="414"/>
      <c r="C48" s="414"/>
      <c r="D48" s="414"/>
      <c r="E48" s="414"/>
      <c r="F48" s="414"/>
      <c r="G48" s="341"/>
      <c r="H48" s="341"/>
      <c r="I48" s="341"/>
      <c r="J48" s="181"/>
      <c r="K48" s="100"/>
      <c r="L48" s="7"/>
      <c r="M48" s="7"/>
      <c r="N48" s="7"/>
      <c r="R48" s="7"/>
    </row>
    <row r="49" spans="1:18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81"/>
      <c r="L49" s="7"/>
      <c r="M49" s="7"/>
      <c r="N49" s="7"/>
      <c r="R49" s="7"/>
    </row>
    <row r="50" spans="1:1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81"/>
      <c r="L50" s="7"/>
      <c r="M50" s="7"/>
      <c r="N50" s="7"/>
      <c r="R50" s="7"/>
    </row>
    <row r="51" spans="1:18" ht="12.75" customHeight="1" x14ac:dyDescent="0.2">
      <c r="A51" s="1" t="s">
        <v>133</v>
      </c>
      <c r="B51" s="36"/>
      <c r="C51" s="3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R51" s="7"/>
    </row>
    <row r="52" spans="1:18" ht="12" thickBo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R52" s="7"/>
    </row>
    <row r="53" spans="1:18" ht="22.5" customHeight="1" x14ac:dyDescent="0.2">
      <c r="A53" s="176" t="s">
        <v>30</v>
      </c>
      <c r="B53" s="331" t="s">
        <v>122</v>
      </c>
      <c r="C53" s="331"/>
      <c r="D53" s="331"/>
      <c r="E53" s="331" t="s">
        <v>120</v>
      </c>
      <c r="F53" s="331"/>
      <c r="G53" s="331"/>
      <c r="H53" s="331"/>
      <c r="I53" s="177" t="s">
        <v>121</v>
      </c>
      <c r="J53" s="177" t="s">
        <v>351</v>
      </c>
      <c r="K53" s="178" t="s">
        <v>199</v>
      </c>
      <c r="M53" s="7"/>
      <c r="N53" s="7"/>
      <c r="R53" s="7"/>
    </row>
    <row r="54" spans="1:18" x14ac:dyDescent="0.2">
      <c r="A54" s="188">
        <v>1</v>
      </c>
      <c r="B54" s="347"/>
      <c r="C54" s="347"/>
      <c r="D54" s="347"/>
      <c r="E54" s="358"/>
      <c r="F54" s="358"/>
      <c r="G54" s="358"/>
      <c r="H54" s="358"/>
      <c r="I54" s="183"/>
      <c r="J54" s="256"/>
      <c r="K54" s="99"/>
      <c r="M54" s="7"/>
      <c r="N54" s="7"/>
      <c r="R54" s="7"/>
    </row>
    <row r="55" spans="1:18" ht="13.5" customHeight="1" thickBot="1" x14ac:dyDescent="0.25">
      <c r="A55" s="189">
        <v>2</v>
      </c>
      <c r="B55" s="341"/>
      <c r="C55" s="341"/>
      <c r="D55" s="341"/>
      <c r="E55" s="413"/>
      <c r="F55" s="413"/>
      <c r="G55" s="413"/>
      <c r="H55" s="413"/>
      <c r="I55" s="181"/>
      <c r="J55" s="258"/>
      <c r="K55" s="100"/>
      <c r="L55" s="7"/>
      <c r="M55" s="7"/>
      <c r="N55" s="7"/>
      <c r="R55" s="7"/>
    </row>
    <row r="56" spans="1:18" x14ac:dyDescent="0.2">
      <c r="A56" s="6"/>
      <c r="B56" s="7"/>
      <c r="C56" s="7"/>
      <c r="D56" s="7"/>
      <c r="E56" s="6"/>
      <c r="F56" s="6"/>
      <c r="G56" s="81"/>
      <c r="H56" s="81"/>
      <c r="I56" s="81"/>
      <c r="K56" s="81"/>
      <c r="L56" s="7"/>
      <c r="M56" s="7"/>
      <c r="N56" s="7"/>
      <c r="R56" s="7"/>
    </row>
    <row r="57" spans="1:18" x14ac:dyDescent="0.2">
      <c r="A57" s="6"/>
      <c r="B57" s="7"/>
      <c r="C57" s="7"/>
      <c r="D57" s="7"/>
      <c r="E57" s="6"/>
      <c r="F57" s="6"/>
      <c r="G57" s="81"/>
      <c r="H57" s="81"/>
      <c r="I57" s="81"/>
      <c r="K57" s="81"/>
      <c r="L57" s="7"/>
      <c r="M57" s="7"/>
      <c r="N57" s="7"/>
      <c r="R57" s="7"/>
    </row>
    <row r="58" spans="1:18" ht="12.75" x14ac:dyDescent="0.2">
      <c r="A58" s="1" t="s">
        <v>134</v>
      </c>
      <c r="B58" s="36"/>
      <c r="C58" s="3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R58" s="7"/>
    </row>
    <row r="59" spans="1:18" ht="12" thickBo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R59" s="7"/>
    </row>
    <row r="60" spans="1:18" ht="33.75" x14ac:dyDescent="0.2">
      <c r="A60" s="69" t="s">
        <v>30</v>
      </c>
      <c r="B60" s="331" t="s">
        <v>125</v>
      </c>
      <c r="C60" s="331"/>
      <c r="D60" s="66" t="s">
        <v>352</v>
      </c>
      <c r="E60" s="3"/>
      <c r="F60" s="3"/>
      <c r="G60" s="3"/>
      <c r="H60" s="3"/>
      <c r="I60" s="3"/>
      <c r="K60" s="3"/>
      <c r="M60" s="7"/>
      <c r="N60" s="7"/>
      <c r="R60" s="7"/>
    </row>
    <row r="61" spans="1:18" x14ac:dyDescent="0.2">
      <c r="A61" s="37">
        <v>1</v>
      </c>
      <c r="B61" s="347"/>
      <c r="C61" s="347"/>
      <c r="D61" s="103"/>
      <c r="E61" s="4"/>
      <c r="F61" s="3"/>
      <c r="G61" s="4"/>
      <c r="H61" s="4"/>
      <c r="I61" s="4"/>
      <c r="K61" s="4"/>
      <c r="M61" s="7"/>
      <c r="N61" s="7"/>
      <c r="R61" s="7"/>
    </row>
    <row r="62" spans="1:18" ht="12" thickBot="1" x14ac:dyDescent="0.25">
      <c r="A62" s="91">
        <v>2</v>
      </c>
      <c r="B62" s="341"/>
      <c r="C62" s="341"/>
      <c r="D62" s="93"/>
      <c r="E62" s="81"/>
      <c r="F62" s="3"/>
      <c r="G62" s="81"/>
      <c r="H62" s="81"/>
      <c r="I62" s="81"/>
      <c r="K62" s="81"/>
      <c r="L62" s="7"/>
      <c r="M62" s="7"/>
      <c r="N62" s="7"/>
      <c r="R62" s="7"/>
    </row>
    <row r="63" spans="1:18" x14ac:dyDescent="0.2">
      <c r="F63" s="3"/>
    </row>
    <row r="64" spans="1:18" x14ac:dyDescent="0.2">
      <c r="F64" s="3"/>
    </row>
    <row r="65" spans="1:4" x14ac:dyDescent="0.2">
      <c r="A65" s="36" t="s">
        <v>135</v>
      </c>
    </row>
    <row r="66" spans="1:4" ht="12" thickBot="1" x14ac:dyDescent="0.25"/>
    <row r="67" spans="1:4" x14ac:dyDescent="0.2">
      <c r="A67" s="401"/>
      <c r="B67" s="402"/>
      <c r="C67" s="402"/>
      <c r="D67" s="403"/>
    </row>
    <row r="68" spans="1:4" x14ac:dyDescent="0.2">
      <c r="A68" s="404"/>
      <c r="B68" s="405"/>
      <c r="C68" s="405"/>
      <c r="D68" s="406"/>
    </row>
    <row r="69" spans="1:4" ht="12" thickBot="1" x14ac:dyDescent="0.25">
      <c r="A69" s="407"/>
      <c r="B69" s="408"/>
      <c r="C69" s="408"/>
      <c r="D69" s="409"/>
    </row>
  </sheetData>
  <mergeCells count="139">
    <mergeCell ref="B39:D39"/>
    <mergeCell ref="B40:D40"/>
    <mergeCell ref="E39:I39"/>
    <mergeCell ref="E40:I40"/>
    <mergeCell ref="E41:I41"/>
    <mergeCell ref="B60:C60"/>
    <mergeCell ref="B61:C61"/>
    <mergeCell ref="R14:R16"/>
    <mergeCell ref="S14:S16"/>
    <mergeCell ref="N15:N16"/>
    <mergeCell ref="B17:B19"/>
    <mergeCell ref="C17:C19"/>
    <mergeCell ref="D17:D19"/>
    <mergeCell ref="J17:J19"/>
    <mergeCell ref="K17:K19"/>
    <mergeCell ref="K14:K16"/>
    <mergeCell ref="L14:L16"/>
    <mergeCell ref="M14:M16"/>
    <mergeCell ref="O14:O16"/>
    <mergeCell ref="P14:P16"/>
    <mergeCell ref="G47:I47"/>
    <mergeCell ref="G48:I48"/>
    <mergeCell ref="G46:I46"/>
    <mergeCell ref="S17:S19"/>
    <mergeCell ref="T17:T19"/>
    <mergeCell ref="N18:N19"/>
    <mergeCell ref="F19:H19"/>
    <mergeCell ref="P17:P19"/>
    <mergeCell ref="Q17:Q19"/>
    <mergeCell ref="R17:R19"/>
    <mergeCell ref="A7:T7"/>
    <mergeCell ref="A5:T5"/>
    <mergeCell ref="T14:T16"/>
    <mergeCell ref="A17:A19"/>
    <mergeCell ref="L17:L19"/>
    <mergeCell ref="M17:M19"/>
    <mergeCell ref="O17:O19"/>
    <mergeCell ref="Q14:Q16"/>
    <mergeCell ref="A14:A16"/>
    <mergeCell ref="B14:B16"/>
    <mergeCell ref="C14:C16"/>
    <mergeCell ref="D14:D16"/>
    <mergeCell ref="E14:I15"/>
    <mergeCell ref="J14:J16"/>
    <mergeCell ref="T20:T22"/>
    <mergeCell ref="N21:N22"/>
    <mergeCell ref="F22:H22"/>
    <mergeCell ref="A23:A25"/>
    <mergeCell ref="B23:B25"/>
    <mergeCell ref="C23:C25"/>
    <mergeCell ref="D23:D25"/>
    <mergeCell ref="J23:J25"/>
    <mergeCell ref="K23:K25"/>
    <mergeCell ref="L20:L22"/>
    <mergeCell ref="M20:M22"/>
    <mergeCell ref="O20:O22"/>
    <mergeCell ref="P20:P22"/>
    <mergeCell ref="Q20:Q22"/>
    <mergeCell ref="R20:R22"/>
    <mergeCell ref="S23:S25"/>
    <mergeCell ref="T23:T25"/>
    <mergeCell ref="N24:N25"/>
    <mergeCell ref="F25:H25"/>
    <mergeCell ref="P23:P25"/>
    <mergeCell ref="Q23:Q25"/>
    <mergeCell ref="R23:R25"/>
    <mergeCell ref="A20:A22"/>
    <mergeCell ref="B20:B22"/>
    <mergeCell ref="C26:C28"/>
    <mergeCell ref="D26:D28"/>
    <mergeCell ref="J26:J28"/>
    <mergeCell ref="K26:K28"/>
    <mergeCell ref="L23:L25"/>
    <mergeCell ref="M23:M25"/>
    <mergeCell ref="O23:O25"/>
    <mergeCell ref="S20:S22"/>
    <mergeCell ref="C20:C22"/>
    <mergeCell ref="D20:D22"/>
    <mergeCell ref="J20:J22"/>
    <mergeCell ref="K20:K22"/>
    <mergeCell ref="S26:S28"/>
    <mergeCell ref="T26:T28"/>
    <mergeCell ref="N27:N28"/>
    <mergeCell ref="F28:H28"/>
    <mergeCell ref="A29:A31"/>
    <mergeCell ref="B29:B31"/>
    <mergeCell ref="C29:C31"/>
    <mergeCell ref="D29:D31"/>
    <mergeCell ref="J29:J31"/>
    <mergeCell ref="K29:K31"/>
    <mergeCell ref="L26:L28"/>
    <mergeCell ref="M26:M28"/>
    <mergeCell ref="O26:O28"/>
    <mergeCell ref="P26:P28"/>
    <mergeCell ref="Q26:Q28"/>
    <mergeCell ref="R26:R28"/>
    <mergeCell ref="S29:S31"/>
    <mergeCell ref="T29:T31"/>
    <mergeCell ref="N30:N31"/>
    <mergeCell ref="F31:H31"/>
    <mergeCell ref="P29:P31"/>
    <mergeCell ref="Q29:Q31"/>
    <mergeCell ref="R29:R31"/>
    <mergeCell ref="A26:A28"/>
    <mergeCell ref="B26:B28"/>
    <mergeCell ref="A32:A34"/>
    <mergeCell ref="B32:B34"/>
    <mergeCell ref="C32:C34"/>
    <mergeCell ref="D32:D34"/>
    <mergeCell ref="J32:J34"/>
    <mergeCell ref="K32:K34"/>
    <mergeCell ref="L29:L31"/>
    <mergeCell ref="M29:M31"/>
    <mergeCell ref="O29:O31"/>
    <mergeCell ref="S32:S34"/>
    <mergeCell ref="T32:T34"/>
    <mergeCell ref="N33:N34"/>
    <mergeCell ref="F34:H34"/>
    <mergeCell ref="L32:L34"/>
    <mergeCell ref="M32:M34"/>
    <mergeCell ref="O32:O34"/>
    <mergeCell ref="P32:P34"/>
    <mergeCell ref="Q32:Q34"/>
    <mergeCell ref="R32:R34"/>
    <mergeCell ref="A67:D69"/>
    <mergeCell ref="B41:D41"/>
    <mergeCell ref="B53:D53"/>
    <mergeCell ref="B54:D54"/>
    <mergeCell ref="B55:D55"/>
    <mergeCell ref="E53:H53"/>
    <mergeCell ref="E54:H54"/>
    <mergeCell ref="E55:H55"/>
    <mergeCell ref="D46:F46"/>
    <mergeCell ref="D47:F47"/>
    <mergeCell ref="D48:F48"/>
    <mergeCell ref="B46:C46"/>
    <mergeCell ref="B47:C47"/>
    <mergeCell ref="B48:C48"/>
    <mergeCell ref="B62:C62"/>
  </mergeCells>
  <phoneticPr fontId="1" type="noConversion"/>
  <dataValidations count="6">
    <dataValidation type="decimal" allowBlank="1" showInputMessage="1" showErrorMessage="1" sqref="F18 F21 F24 F27 F30 F33">
      <formula1>75</formula1>
      <formula2>91</formula2>
    </dataValidation>
    <dataValidation type="decimal" allowBlank="1" showInputMessage="1" showErrorMessage="1" sqref="F17 F20 F23 F26 F29 F32">
      <formula1>0</formula1>
      <formula2>5</formula2>
    </dataValidation>
    <dataValidation type="decimal" allowBlank="1" showInputMessage="1" showErrorMessage="1" sqref="G17:H18 G20:H21 G23:H24 G26:H27 G29:H30 G32:H33">
      <formula1>0</formula1>
      <formula2>60</formula2>
    </dataValidation>
    <dataValidation allowBlank="1" showInputMessage="1" showErrorMessage="1" promptTitle="Escoja una opción" prompt="escojer" sqref="I12"/>
    <dataValidation type="list" allowBlank="1" showInputMessage="1" showErrorMessage="1" prompt="Escoja una opción" sqref="I17 I32 I29 I26 I23 I20">
      <formula1>$I$12:$I$13</formula1>
    </dataValidation>
    <dataValidation type="list" allowBlank="1" showInputMessage="1" showErrorMessage="1" sqref="I18 I33 I30 I27 I24 I21">
      <formula1>$J$12</formula1>
    </dataValidation>
  </dataValidations>
  <pageMargins left="0.78740157480314965" right="0.78740157480314965" top="0.98425196850393704" bottom="0.98425196850393704" header="0" footer="0"/>
  <pageSetup paperSize="9" scale="5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0"/>
  <sheetViews>
    <sheetView view="pageBreakPreview" zoomScale="60" zoomScaleNormal="100" workbookViewId="0">
      <selection activeCell="N13" sqref="N13"/>
    </sheetView>
  </sheetViews>
  <sheetFormatPr baseColWidth="10" defaultRowHeight="11.25" x14ac:dyDescent="0.2"/>
  <cols>
    <col min="1" max="1" width="8.28515625" style="16" customWidth="1"/>
    <col min="2" max="2" width="12.28515625" style="16" customWidth="1"/>
    <col min="3" max="3" width="12" style="16" customWidth="1"/>
    <col min="4" max="4" width="22.140625" style="16" customWidth="1"/>
    <col min="5" max="5" width="11.85546875" style="16" customWidth="1"/>
    <col min="6" max="6" width="11" style="16" customWidth="1"/>
    <col min="7" max="7" width="14.42578125" style="16" customWidth="1"/>
    <col min="8" max="8" width="16.42578125" style="16" customWidth="1"/>
    <col min="9" max="11" width="11.42578125" style="16"/>
    <col min="12" max="12" width="12" style="16" customWidth="1"/>
    <col min="13" max="16384" width="11.42578125" style="16"/>
  </cols>
  <sheetData>
    <row r="5" spans="1:9" ht="15.75" x14ac:dyDescent="0.25">
      <c r="A5" s="283" t="s">
        <v>207</v>
      </c>
      <c r="B5" s="283"/>
      <c r="C5" s="283"/>
      <c r="D5" s="283"/>
      <c r="E5" s="283"/>
      <c r="F5" s="283"/>
      <c r="G5" s="283"/>
      <c r="H5" s="283"/>
      <c r="I5" s="283"/>
    </row>
    <row r="6" spans="1:9" x14ac:dyDescent="0.2">
      <c r="B6" s="38"/>
      <c r="C6" s="38"/>
      <c r="D6" s="38"/>
      <c r="E6" s="38"/>
      <c r="F6" s="38"/>
    </row>
    <row r="7" spans="1:9" ht="18" customHeight="1" thickBot="1" x14ac:dyDescent="0.3">
      <c r="A7" s="336" t="s">
        <v>89</v>
      </c>
      <c r="B7" s="336"/>
      <c r="C7" s="336"/>
      <c r="D7" s="336"/>
      <c r="E7" s="336"/>
      <c r="F7" s="336"/>
      <c r="G7" s="336"/>
      <c r="H7" s="336"/>
      <c r="I7" s="336"/>
    </row>
    <row r="8" spans="1:9" ht="12" thickTop="1" x14ac:dyDescent="0.2">
      <c r="B8" s="38"/>
    </row>
    <row r="9" spans="1:9" ht="12.75" x14ac:dyDescent="0.2">
      <c r="A9" s="114" t="s">
        <v>90</v>
      </c>
      <c r="B9" s="104"/>
      <c r="C9" s="104"/>
    </row>
    <row r="10" spans="1:9" ht="12" thickBot="1" x14ac:dyDescent="0.25">
      <c r="A10" s="38"/>
    </row>
    <row r="11" spans="1:9" ht="22.5" customHeight="1" x14ac:dyDescent="0.2">
      <c r="A11" s="69" t="s">
        <v>54</v>
      </c>
      <c r="B11" s="331" t="s">
        <v>64</v>
      </c>
      <c r="C11" s="331"/>
      <c r="D11" s="331" t="s">
        <v>65</v>
      </c>
      <c r="E11" s="331"/>
      <c r="F11" s="331"/>
      <c r="G11" s="331"/>
      <c r="H11" s="331"/>
      <c r="I11" s="116" t="s">
        <v>97</v>
      </c>
    </row>
    <row r="12" spans="1:9" x14ac:dyDescent="0.2">
      <c r="A12" s="424">
        <f>+H12+H13+H14</f>
        <v>0</v>
      </c>
      <c r="B12" s="426" t="s">
        <v>51</v>
      </c>
      <c r="C12" s="426"/>
      <c r="D12" s="425" t="s">
        <v>353</v>
      </c>
      <c r="E12" s="425"/>
      <c r="F12" s="425"/>
      <c r="G12" s="425"/>
      <c r="H12" s="115"/>
      <c r="I12" s="27" t="s">
        <v>98</v>
      </c>
    </row>
    <row r="13" spans="1:9" ht="20.25" customHeight="1" x14ac:dyDescent="0.2">
      <c r="A13" s="424"/>
      <c r="B13" s="426"/>
      <c r="C13" s="426"/>
      <c r="D13" s="425" t="s">
        <v>354</v>
      </c>
      <c r="E13" s="425"/>
      <c r="F13" s="425"/>
      <c r="G13" s="425"/>
      <c r="H13" s="115"/>
      <c r="I13" s="27" t="s">
        <v>99</v>
      </c>
    </row>
    <row r="14" spans="1:9" ht="12.75" customHeight="1" x14ac:dyDescent="0.2">
      <c r="A14" s="424"/>
      <c r="B14" s="426"/>
      <c r="C14" s="426"/>
      <c r="D14" s="425" t="s">
        <v>200</v>
      </c>
      <c r="E14" s="425"/>
      <c r="F14" s="425"/>
      <c r="G14" s="425"/>
      <c r="H14" s="115"/>
      <c r="I14" s="27" t="s">
        <v>100</v>
      </c>
    </row>
    <row r="15" spans="1:9" ht="12.75" customHeight="1" x14ac:dyDescent="0.2">
      <c r="A15" s="424">
        <f>+H15+H16</f>
        <v>0</v>
      </c>
      <c r="B15" s="426" t="s">
        <v>116</v>
      </c>
      <c r="C15" s="426"/>
      <c r="D15" s="425" t="s">
        <v>91</v>
      </c>
      <c r="E15" s="425"/>
      <c r="F15" s="425"/>
      <c r="G15" s="425"/>
      <c r="H15" s="115"/>
      <c r="I15" s="27" t="s">
        <v>101</v>
      </c>
    </row>
    <row r="16" spans="1:9" ht="11.25" customHeight="1" x14ac:dyDescent="0.2">
      <c r="A16" s="424"/>
      <c r="B16" s="426"/>
      <c r="C16" s="426"/>
      <c r="D16" s="427" t="s">
        <v>123</v>
      </c>
      <c r="E16" s="427"/>
      <c r="F16" s="427"/>
      <c r="G16" s="427"/>
      <c r="H16" s="115"/>
      <c r="I16" s="27" t="s">
        <v>102</v>
      </c>
    </row>
    <row r="17" spans="1:14" ht="12.75" customHeight="1" x14ac:dyDescent="0.2">
      <c r="A17" s="424">
        <f>+H17+H18</f>
        <v>0</v>
      </c>
      <c r="B17" s="426" t="s">
        <v>50</v>
      </c>
      <c r="C17" s="426"/>
      <c r="D17" s="425" t="s">
        <v>45</v>
      </c>
      <c r="E17" s="425"/>
      <c r="F17" s="425"/>
      <c r="G17" s="425"/>
      <c r="H17" s="115"/>
      <c r="I17" s="27" t="s">
        <v>103</v>
      </c>
    </row>
    <row r="18" spans="1:14" ht="12.75" customHeight="1" x14ac:dyDescent="0.2">
      <c r="A18" s="424"/>
      <c r="B18" s="426"/>
      <c r="C18" s="426"/>
      <c r="D18" s="425" t="s">
        <v>35</v>
      </c>
      <c r="E18" s="425"/>
      <c r="F18" s="425"/>
      <c r="G18" s="425"/>
      <c r="H18" s="115"/>
      <c r="I18" s="27" t="s">
        <v>104</v>
      </c>
    </row>
    <row r="19" spans="1:14" ht="12.75" customHeight="1" x14ac:dyDescent="0.2">
      <c r="A19" s="117">
        <f>+H20</f>
        <v>0</v>
      </c>
      <c r="B19" s="426" t="s">
        <v>367</v>
      </c>
      <c r="C19" s="426"/>
      <c r="D19" s="425" t="s">
        <v>34</v>
      </c>
      <c r="E19" s="425"/>
      <c r="F19" s="425"/>
      <c r="G19" s="425"/>
      <c r="H19" s="115"/>
      <c r="I19" s="27" t="s">
        <v>105</v>
      </c>
    </row>
    <row r="20" spans="1:14" ht="24.75" customHeight="1" x14ac:dyDescent="0.2">
      <c r="A20" s="117"/>
      <c r="B20" s="339" t="s">
        <v>366</v>
      </c>
      <c r="C20" s="339"/>
      <c r="D20" s="429" t="s">
        <v>144</v>
      </c>
      <c r="E20" s="429"/>
      <c r="F20" s="429"/>
      <c r="G20" s="429"/>
      <c r="H20" s="115"/>
      <c r="I20" s="27" t="s">
        <v>106</v>
      </c>
    </row>
    <row r="21" spans="1:14" ht="21" customHeight="1" thickBot="1" x14ac:dyDescent="0.25">
      <c r="A21" s="118">
        <f>SUM(A12:A19)</f>
        <v>0</v>
      </c>
      <c r="B21" s="430" t="s">
        <v>153</v>
      </c>
      <c r="C21" s="431"/>
      <c r="D21" s="431"/>
      <c r="E21" s="431"/>
      <c r="F21" s="431"/>
      <c r="G21" s="431"/>
      <c r="H21" s="431"/>
      <c r="I21" s="432"/>
    </row>
    <row r="22" spans="1:14" x14ac:dyDescent="0.2">
      <c r="A22" s="105" t="s">
        <v>92</v>
      </c>
      <c r="B22" s="106"/>
      <c r="C22" s="106"/>
      <c r="D22" s="35"/>
      <c r="E22" s="35"/>
      <c r="F22" s="35"/>
    </row>
    <row r="23" spans="1:14" x14ac:dyDescent="0.2">
      <c r="A23" s="107"/>
      <c r="B23" s="104"/>
      <c r="C23" s="104"/>
    </row>
    <row r="24" spans="1:14" x14ac:dyDescent="0.2">
      <c r="A24" s="107"/>
      <c r="B24" s="104"/>
      <c r="C24" s="104"/>
    </row>
    <row r="25" spans="1:14" ht="12.75" x14ac:dyDescent="0.2">
      <c r="A25" s="1" t="s">
        <v>52</v>
      </c>
    </row>
    <row r="26" spans="1:14" ht="13.5" customHeight="1" thickBot="1" x14ac:dyDescent="0.25">
      <c r="A26" s="36"/>
      <c r="B26" s="428"/>
      <c r="C26" s="428"/>
    </row>
    <row r="27" spans="1:14" ht="45" x14ac:dyDescent="0.2">
      <c r="A27" s="69" t="s">
        <v>30</v>
      </c>
      <c r="B27" s="70" t="s">
        <v>357</v>
      </c>
      <c r="C27" s="70" t="s">
        <v>356</v>
      </c>
      <c r="D27" s="70" t="s">
        <v>31</v>
      </c>
      <c r="E27" s="70" t="s">
        <v>107</v>
      </c>
      <c r="F27" s="70" t="s">
        <v>355</v>
      </c>
      <c r="G27" s="70" t="s">
        <v>358</v>
      </c>
      <c r="H27" s="70" t="s">
        <v>359</v>
      </c>
      <c r="I27" s="70" t="s">
        <v>360</v>
      </c>
      <c r="J27" s="70" t="s">
        <v>127</v>
      </c>
      <c r="K27" s="70" t="s">
        <v>128</v>
      </c>
      <c r="L27" s="70" t="s">
        <v>361</v>
      </c>
      <c r="M27" s="70" t="s">
        <v>362</v>
      </c>
      <c r="N27" s="70" t="s">
        <v>363</v>
      </c>
    </row>
    <row r="28" spans="1:14" x14ac:dyDescent="0.2">
      <c r="A28" s="120">
        <v>1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 spans="1:14" x14ac:dyDescent="0.2">
      <c r="A29" s="120">
        <v>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</row>
    <row r="30" spans="1:14" x14ac:dyDescent="0.2">
      <c r="A30" s="120">
        <v>3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31" spans="1:14" x14ac:dyDescent="0.2">
      <c r="A31" s="120">
        <v>4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4" x14ac:dyDescent="0.2">
      <c r="A32" s="122" t="s">
        <v>39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4" x14ac:dyDescent="0.2">
      <c r="A33" s="122" t="s">
        <v>39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x14ac:dyDescent="0.2">
      <c r="A34" s="122" t="s">
        <v>39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</row>
    <row r="35" spans="1:14" x14ac:dyDescent="0.2">
      <c r="A35" s="122" t="s">
        <v>39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</row>
    <row r="36" spans="1:14" x14ac:dyDescent="0.2">
      <c r="A36" s="122" t="s">
        <v>39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</row>
    <row r="37" spans="1:14" x14ac:dyDescent="0.2">
      <c r="A37" s="122" t="s">
        <v>39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2" thickBot="1" x14ac:dyDescent="0.25">
      <c r="A38" s="124" t="s">
        <v>40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4" x14ac:dyDescent="0.2">
      <c r="A39" s="104"/>
      <c r="B39" s="81"/>
      <c r="C39" s="81"/>
      <c r="D39" s="81"/>
      <c r="E39" s="81"/>
      <c r="F39" s="112"/>
      <c r="G39" s="112"/>
      <c r="H39" s="81"/>
    </row>
    <row r="40" spans="1:14" x14ac:dyDescent="0.2">
      <c r="C40" s="81"/>
      <c r="D40" s="81"/>
      <c r="E40" s="81"/>
      <c r="F40" s="112"/>
      <c r="G40" s="112"/>
      <c r="H40" s="81"/>
    </row>
  </sheetData>
  <mergeCells count="23">
    <mergeCell ref="D16:G16"/>
    <mergeCell ref="B26:C26"/>
    <mergeCell ref="D20:G20"/>
    <mergeCell ref="B21:I21"/>
    <mergeCell ref="B19:C19"/>
    <mergeCell ref="B20:C20"/>
    <mergeCell ref="D19:G19"/>
    <mergeCell ref="A7:I7"/>
    <mergeCell ref="A5:I5"/>
    <mergeCell ref="A15:A16"/>
    <mergeCell ref="D18:G18"/>
    <mergeCell ref="B17:C18"/>
    <mergeCell ref="A17:A18"/>
    <mergeCell ref="B11:C11"/>
    <mergeCell ref="A12:A14"/>
    <mergeCell ref="D15:G15"/>
    <mergeCell ref="D13:G13"/>
    <mergeCell ref="B12:C14"/>
    <mergeCell ref="D11:H11"/>
    <mergeCell ref="D14:G14"/>
    <mergeCell ref="D12:G12"/>
    <mergeCell ref="D17:G17"/>
    <mergeCell ref="B15:C16"/>
  </mergeCells>
  <phoneticPr fontId="1" type="noConversion"/>
  <dataValidations count="1">
    <dataValidation type="list" allowBlank="1" showInputMessage="1" showErrorMessage="1" sqref="N28">
      <formula1>$I$12:$I$20</formula1>
    </dataValidation>
  </dataValidations>
  <printOptions horizontalCentered="1"/>
  <pageMargins left="0.78740157480314965" right="0.78740157480314965" top="0.98425196850393704" bottom="0.98425196850393704" header="0" footer="0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3"/>
  <sheetViews>
    <sheetView view="pageBreakPreview" zoomScale="60" zoomScaleNormal="100" workbookViewId="0">
      <selection activeCell="D4" sqref="D4"/>
    </sheetView>
  </sheetViews>
  <sheetFormatPr baseColWidth="10" defaultRowHeight="11.25" x14ac:dyDescent="0.2"/>
  <cols>
    <col min="1" max="1" width="23.85546875" style="16" bestFit="1" customWidth="1"/>
    <col min="2" max="2" width="11.42578125" style="16"/>
    <col min="3" max="3" width="26.85546875" style="16" customWidth="1"/>
    <col min="4" max="4" width="10.5703125" style="16" customWidth="1"/>
    <col min="5" max="6" width="11.42578125" style="16"/>
    <col min="7" max="7" width="15.140625" style="16" customWidth="1"/>
    <col min="8" max="16384" width="11.42578125" style="16"/>
  </cols>
  <sheetData>
    <row r="5" spans="1:9" ht="15.75" x14ac:dyDescent="0.25">
      <c r="A5" s="283" t="s">
        <v>206</v>
      </c>
      <c r="B5" s="283"/>
      <c r="C5" s="283"/>
      <c r="D5" s="283"/>
      <c r="E5" s="283"/>
      <c r="F5" s="283"/>
      <c r="G5" s="283"/>
      <c r="H5" s="283"/>
      <c r="I5" s="127"/>
    </row>
    <row r="6" spans="1:9" x14ac:dyDescent="0.2">
      <c r="B6" s="38"/>
      <c r="C6" s="38"/>
      <c r="D6" s="38"/>
      <c r="E6" s="38"/>
      <c r="F6" s="38"/>
      <c r="G6" s="38"/>
    </row>
    <row r="7" spans="1:9" ht="15.75" customHeight="1" thickBot="1" x14ac:dyDescent="0.3">
      <c r="A7" s="336" t="s">
        <v>115</v>
      </c>
      <c r="B7" s="336"/>
      <c r="C7" s="336"/>
      <c r="D7" s="336"/>
      <c r="E7" s="336"/>
      <c r="F7" s="336"/>
      <c r="G7" s="336"/>
      <c r="H7" s="336"/>
      <c r="I7" s="40"/>
    </row>
    <row r="8" spans="1:9" ht="12" thickTop="1" x14ac:dyDescent="0.2"/>
    <row r="9" spans="1:9" ht="12" thickBot="1" x14ac:dyDescent="0.25"/>
    <row r="10" spans="1:9" ht="21.75" customHeight="1" x14ac:dyDescent="0.2">
      <c r="A10" s="69" t="s">
        <v>111</v>
      </c>
      <c r="B10" s="331" t="s">
        <v>110</v>
      </c>
      <c r="C10" s="331"/>
      <c r="D10" s="70" t="s">
        <v>23</v>
      </c>
      <c r="E10" s="70" t="s">
        <v>18</v>
      </c>
      <c r="F10" s="70" t="s">
        <v>19</v>
      </c>
      <c r="G10" s="331" t="s">
        <v>20</v>
      </c>
      <c r="H10" s="332"/>
    </row>
    <row r="11" spans="1:9" ht="11.25" customHeight="1" x14ac:dyDescent="0.2">
      <c r="A11" s="68" t="s">
        <v>205</v>
      </c>
      <c r="B11" s="292" t="s">
        <v>201</v>
      </c>
      <c r="C11" s="419"/>
      <c r="D11" s="131"/>
      <c r="E11" s="131"/>
      <c r="F11" s="131"/>
      <c r="G11" s="281"/>
      <c r="H11" s="282"/>
    </row>
    <row r="12" spans="1:9" ht="11.25" customHeight="1" x14ac:dyDescent="0.2">
      <c r="A12" s="68" t="s">
        <v>205</v>
      </c>
      <c r="B12" s="292" t="s">
        <v>22</v>
      </c>
      <c r="C12" s="419"/>
      <c r="D12" s="131"/>
      <c r="E12" s="131"/>
      <c r="F12" s="131"/>
      <c r="G12" s="281"/>
      <c r="H12" s="282"/>
    </row>
    <row r="13" spans="1:9" x14ac:dyDescent="0.2">
      <c r="A13" s="68" t="s">
        <v>205</v>
      </c>
      <c r="B13" s="292" t="s">
        <v>108</v>
      </c>
      <c r="C13" s="419"/>
      <c r="D13" s="85"/>
      <c r="E13" s="85"/>
      <c r="F13" s="85"/>
      <c r="G13" s="281"/>
      <c r="H13" s="282"/>
    </row>
    <row r="14" spans="1:9" x14ac:dyDescent="0.2">
      <c r="A14" s="68" t="s">
        <v>205</v>
      </c>
      <c r="B14" s="292" t="s">
        <v>80</v>
      </c>
      <c r="C14" s="419"/>
      <c r="D14" s="85"/>
      <c r="E14" s="85"/>
      <c r="F14" s="85"/>
      <c r="G14" s="281"/>
      <c r="H14" s="282"/>
    </row>
    <row r="15" spans="1:9" ht="13.5" customHeight="1" x14ac:dyDescent="0.2">
      <c r="A15" s="68" t="s">
        <v>205</v>
      </c>
      <c r="B15" s="292" t="s">
        <v>21</v>
      </c>
      <c r="C15" s="419"/>
      <c r="D15" s="85"/>
      <c r="E15" s="85"/>
      <c r="F15" s="85"/>
      <c r="G15" s="281"/>
      <c r="H15" s="282"/>
    </row>
    <row r="16" spans="1:9" x14ac:dyDescent="0.2">
      <c r="A16" s="68" t="s">
        <v>205</v>
      </c>
      <c r="B16" s="292" t="s">
        <v>109</v>
      </c>
      <c r="C16" s="419"/>
      <c r="D16" s="85"/>
      <c r="E16" s="85"/>
      <c r="F16" s="85"/>
      <c r="G16" s="281"/>
      <c r="H16" s="282"/>
    </row>
    <row r="17" spans="1:10" x14ac:dyDescent="0.2">
      <c r="A17" s="68" t="s">
        <v>205</v>
      </c>
      <c r="B17" s="292" t="s">
        <v>44</v>
      </c>
      <c r="C17" s="419"/>
      <c r="D17" s="85"/>
      <c r="E17" s="85"/>
      <c r="F17" s="85"/>
      <c r="G17" s="281"/>
      <c r="H17" s="282"/>
    </row>
    <row r="18" spans="1:10" ht="13.5" customHeight="1" x14ac:dyDescent="0.2">
      <c r="A18" s="68" t="s">
        <v>205</v>
      </c>
      <c r="B18" s="292" t="s">
        <v>202</v>
      </c>
      <c r="C18" s="419"/>
      <c r="D18" s="85"/>
      <c r="E18" s="85"/>
      <c r="F18" s="85"/>
      <c r="G18" s="281"/>
      <c r="H18" s="282"/>
    </row>
    <row r="19" spans="1:10" ht="13.5" customHeight="1" x14ac:dyDescent="0.2">
      <c r="A19" s="68" t="s">
        <v>205</v>
      </c>
      <c r="B19" s="339"/>
      <c r="C19" s="339"/>
      <c r="D19" s="85"/>
      <c r="E19" s="85"/>
      <c r="F19" s="85"/>
      <c r="G19" s="281"/>
      <c r="H19" s="282"/>
    </row>
    <row r="20" spans="1:10" ht="13.5" customHeight="1" x14ac:dyDescent="0.2">
      <c r="A20" s="68" t="s">
        <v>205</v>
      </c>
      <c r="B20" s="339" t="s">
        <v>364</v>
      </c>
      <c r="C20" s="339"/>
      <c r="D20" s="85"/>
      <c r="E20" s="85"/>
      <c r="F20" s="85"/>
      <c r="G20" s="281"/>
      <c r="H20" s="282"/>
    </row>
    <row r="21" spans="1:10" ht="13.5" customHeight="1" x14ac:dyDescent="0.2">
      <c r="A21" s="68" t="s">
        <v>205</v>
      </c>
      <c r="B21" s="339"/>
      <c r="C21" s="339"/>
      <c r="D21" s="85"/>
      <c r="E21" s="85"/>
      <c r="F21" s="85"/>
      <c r="G21" s="281"/>
      <c r="H21" s="282"/>
    </row>
    <row r="22" spans="1:10" ht="13.5" customHeight="1" x14ac:dyDescent="0.2">
      <c r="A22" s="68" t="s">
        <v>205</v>
      </c>
      <c r="B22" s="339"/>
      <c r="C22" s="339"/>
      <c r="D22" s="85"/>
      <c r="E22" s="85"/>
      <c r="F22" s="85"/>
      <c r="G22" s="281"/>
      <c r="H22" s="282"/>
    </row>
    <row r="23" spans="1:10" ht="13.5" customHeight="1" x14ac:dyDescent="0.2">
      <c r="A23" s="68" t="s">
        <v>205</v>
      </c>
      <c r="B23" s="339"/>
      <c r="C23" s="339"/>
      <c r="D23" s="85"/>
      <c r="E23" s="85"/>
      <c r="F23" s="85"/>
      <c r="G23" s="281"/>
      <c r="H23" s="282"/>
    </row>
    <row r="24" spans="1:10" ht="13.5" customHeight="1" x14ac:dyDescent="0.2">
      <c r="A24" s="68" t="s">
        <v>205</v>
      </c>
      <c r="B24" s="339"/>
      <c r="C24" s="339"/>
      <c r="D24" s="132"/>
      <c r="E24" s="132"/>
      <c r="F24" s="132"/>
      <c r="G24" s="281"/>
      <c r="H24" s="282"/>
    </row>
    <row r="25" spans="1:10" ht="13.5" customHeight="1" thickBot="1" x14ac:dyDescent="0.25">
      <c r="A25" s="140" t="s">
        <v>205</v>
      </c>
      <c r="B25" s="341"/>
      <c r="C25" s="341"/>
      <c r="D25" s="92"/>
      <c r="E25" s="92"/>
      <c r="F25" s="92"/>
      <c r="G25" s="279"/>
      <c r="H25" s="433"/>
    </row>
    <row r="26" spans="1:10" ht="13.5" customHeight="1" x14ac:dyDescent="0.2">
      <c r="A26" s="139"/>
      <c r="B26" s="136"/>
      <c r="C26" s="136"/>
      <c r="D26" s="136"/>
      <c r="E26" s="136"/>
      <c r="F26" s="136"/>
      <c r="G26" s="139"/>
      <c r="H26" s="139"/>
    </row>
    <row r="27" spans="1:10" ht="13.5" customHeight="1" thickBot="1" x14ac:dyDescent="0.25">
      <c r="A27" s="126"/>
      <c r="B27" s="35"/>
      <c r="C27" s="35"/>
      <c r="D27" s="35"/>
      <c r="E27" s="35"/>
      <c r="F27" s="35"/>
      <c r="G27" s="128"/>
      <c r="H27" s="128"/>
    </row>
    <row r="28" spans="1:10" ht="21" customHeight="1" x14ac:dyDescent="0.2">
      <c r="A28" s="176" t="s">
        <v>111</v>
      </c>
      <c r="B28" s="322" t="s">
        <v>203</v>
      </c>
      <c r="C28" s="320"/>
      <c r="D28" s="331" t="s">
        <v>110</v>
      </c>
      <c r="E28" s="331"/>
      <c r="F28" s="190" t="s">
        <v>23</v>
      </c>
      <c r="G28" s="177" t="s">
        <v>18</v>
      </c>
      <c r="H28" s="177" t="s">
        <v>19</v>
      </c>
      <c r="I28" s="322" t="s">
        <v>20</v>
      </c>
      <c r="J28" s="443"/>
    </row>
    <row r="29" spans="1:10" ht="12.75" customHeight="1" x14ac:dyDescent="0.2">
      <c r="A29" s="211" t="s">
        <v>154</v>
      </c>
      <c r="B29" s="292"/>
      <c r="C29" s="419"/>
      <c r="D29" s="292" t="s">
        <v>22</v>
      </c>
      <c r="E29" s="419"/>
      <c r="F29" s="179"/>
      <c r="G29" s="179"/>
      <c r="H29" s="179"/>
      <c r="I29" s="439"/>
      <c r="J29" s="440"/>
    </row>
    <row r="30" spans="1:10" ht="13.5" customHeight="1" x14ac:dyDescent="0.2">
      <c r="A30" s="211" t="s">
        <v>154</v>
      </c>
      <c r="B30" s="292"/>
      <c r="C30" s="419"/>
      <c r="D30" s="339" t="s">
        <v>108</v>
      </c>
      <c r="E30" s="339"/>
      <c r="F30" s="179"/>
      <c r="G30" s="179"/>
      <c r="H30" s="179"/>
      <c r="I30" s="439"/>
      <c r="J30" s="440"/>
    </row>
    <row r="31" spans="1:10" ht="13.5" customHeight="1" x14ac:dyDescent="0.2">
      <c r="A31" s="211" t="s">
        <v>154</v>
      </c>
      <c r="B31" s="292"/>
      <c r="C31" s="419"/>
      <c r="D31" s="339" t="s">
        <v>21</v>
      </c>
      <c r="E31" s="339"/>
      <c r="F31" s="179"/>
      <c r="G31" s="179"/>
      <c r="H31" s="179"/>
      <c r="I31" s="439"/>
      <c r="J31" s="440"/>
    </row>
    <row r="32" spans="1:10" ht="13.5" customHeight="1" x14ac:dyDescent="0.2">
      <c r="A32" s="211" t="s">
        <v>154</v>
      </c>
      <c r="B32" s="292"/>
      <c r="C32" s="419"/>
      <c r="D32" s="339" t="s">
        <v>109</v>
      </c>
      <c r="E32" s="339"/>
      <c r="F32" s="179"/>
      <c r="G32" s="179"/>
      <c r="H32" s="179"/>
      <c r="I32" s="439"/>
      <c r="J32" s="440"/>
    </row>
    <row r="33" spans="1:10" ht="13.5" customHeight="1" x14ac:dyDescent="0.2">
      <c r="A33" s="211" t="s">
        <v>154</v>
      </c>
      <c r="B33" s="292"/>
      <c r="C33" s="419"/>
      <c r="D33" s="339" t="s">
        <v>44</v>
      </c>
      <c r="E33" s="339"/>
      <c r="F33" s="179"/>
      <c r="G33" s="179"/>
      <c r="H33" s="179"/>
      <c r="I33" s="439"/>
      <c r="J33" s="440"/>
    </row>
    <row r="34" spans="1:10" ht="13.5" customHeight="1" x14ac:dyDescent="0.2">
      <c r="A34" s="211" t="s">
        <v>154</v>
      </c>
      <c r="B34" s="292"/>
      <c r="C34" s="419"/>
      <c r="D34" s="339"/>
      <c r="E34" s="339"/>
      <c r="F34" s="179"/>
      <c r="G34" s="179"/>
      <c r="H34" s="179"/>
      <c r="I34" s="439"/>
      <c r="J34" s="440"/>
    </row>
    <row r="35" spans="1:10" ht="13.5" customHeight="1" x14ac:dyDescent="0.2">
      <c r="A35" s="211" t="s">
        <v>154</v>
      </c>
      <c r="B35" s="292"/>
      <c r="C35" s="419"/>
      <c r="D35" s="339"/>
      <c r="E35" s="339"/>
      <c r="F35" s="179"/>
      <c r="G35" s="179"/>
      <c r="H35" s="179"/>
      <c r="I35" s="439"/>
      <c r="J35" s="440"/>
    </row>
    <row r="36" spans="1:10" ht="13.5" customHeight="1" x14ac:dyDescent="0.2">
      <c r="A36" s="211" t="s">
        <v>154</v>
      </c>
      <c r="B36" s="292"/>
      <c r="C36" s="419"/>
      <c r="D36" s="339"/>
      <c r="E36" s="339"/>
      <c r="F36" s="179"/>
      <c r="G36" s="179"/>
      <c r="H36" s="179"/>
      <c r="I36" s="439"/>
      <c r="J36" s="440"/>
    </row>
    <row r="37" spans="1:10" ht="13.5" customHeight="1" thickBot="1" x14ac:dyDescent="0.25">
      <c r="A37" s="212" t="s">
        <v>154</v>
      </c>
      <c r="B37" s="410"/>
      <c r="C37" s="412"/>
      <c r="D37" s="341"/>
      <c r="E37" s="341"/>
      <c r="F37" s="181"/>
      <c r="G37" s="181"/>
      <c r="H37" s="181"/>
      <c r="I37" s="279"/>
      <c r="J37" s="433"/>
    </row>
    <row r="38" spans="1:10" ht="13.5" customHeight="1" x14ac:dyDescent="0.2">
      <c r="A38" s="139"/>
      <c r="B38" s="136"/>
      <c r="C38" s="136"/>
      <c r="D38" s="136"/>
      <c r="E38" s="136"/>
      <c r="F38" s="136"/>
      <c r="G38" s="136"/>
      <c r="H38" s="136"/>
      <c r="I38" s="139"/>
      <c r="J38" s="139"/>
    </row>
    <row r="39" spans="1:10" ht="13.5" customHeight="1" thickBot="1" x14ac:dyDescent="0.25">
      <c r="A39" s="126"/>
      <c r="B39" s="35"/>
      <c r="C39" s="35"/>
      <c r="D39" s="35"/>
      <c r="E39" s="35"/>
      <c r="F39" s="35"/>
      <c r="G39" s="128"/>
      <c r="H39" s="128"/>
    </row>
    <row r="40" spans="1:10" ht="21.75" customHeight="1" x14ac:dyDescent="0.2">
      <c r="A40" s="176" t="s">
        <v>111</v>
      </c>
      <c r="B40" s="331" t="s">
        <v>110</v>
      </c>
      <c r="C40" s="331"/>
      <c r="D40" s="177" t="s">
        <v>23</v>
      </c>
      <c r="E40" s="177" t="s">
        <v>18</v>
      </c>
      <c r="F40" s="177" t="s">
        <v>19</v>
      </c>
      <c r="G40" s="331" t="s">
        <v>20</v>
      </c>
      <c r="H40" s="332"/>
    </row>
    <row r="41" spans="1:10" x14ac:dyDescent="0.2">
      <c r="A41" s="137" t="s">
        <v>112</v>
      </c>
      <c r="B41" s="339" t="s">
        <v>141</v>
      </c>
      <c r="C41" s="339"/>
      <c r="D41" s="179"/>
      <c r="E41" s="179"/>
      <c r="F41" s="179"/>
      <c r="G41" s="281"/>
      <c r="H41" s="282"/>
    </row>
    <row r="42" spans="1:10" x14ac:dyDescent="0.2">
      <c r="A42" s="137" t="s">
        <v>112</v>
      </c>
      <c r="B42" s="339"/>
      <c r="C42" s="339"/>
      <c r="D42" s="179"/>
      <c r="E42" s="179"/>
      <c r="F42" s="179"/>
      <c r="G42" s="281"/>
      <c r="H42" s="282"/>
    </row>
    <row r="43" spans="1:10" x14ac:dyDescent="0.2">
      <c r="A43" s="137" t="s">
        <v>112</v>
      </c>
      <c r="B43" s="339"/>
      <c r="C43" s="339"/>
      <c r="D43" s="179"/>
      <c r="E43" s="179"/>
      <c r="F43" s="179"/>
      <c r="G43" s="281"/>
      <c r="H43" s="282"/>
    </row>
    <row r="44" spans="1:10" x14ac:dyDescent="0.2">
      <c r="A44" s="137" t="s">
        <v>112</v>
      </c>
      <c r="B44" s="339"/>
      <c r="C44" s="339"/>
      <c r="D44" s="179"/>
      <c r="E44" s="179"/>
      <c r="F44" s="179"/>
      <c r="G44" s="281"/>
      <c r="H44" s="282"/>
    </row>
    <row r="45" spans="1:10" x14ac:dyDescent="0.2">
      <c r="A45" s="137" t="s">
        <v>112</v>
      </c>
      <c r="B45" s="444"/>
      <c r="C45" s="444"/>
      <c r="D45" s="257"/>
      <c r="E45" s="179"/>
      <c r="F45" s="179"/>
      <c r="G45" s="281"/>
      <c r="H45" s="282"/>
    </row>
    <row r="46" spans="1:10" x14ac:dyDescent="0.2">
      <c r="A46" s="137" t="s">
        <v>112</v>
      </c>
      <c r="B46" s="339"/>
      <c r="C46" s="339"/>
      <c r="D46" s="179"/>
      <c r="E46" s="179"/>
      <c r="F46" s="179"/>
      <c r="G46" s="281"/>
      <c r="H46" s="282"/>
    </row>
    <row r="47" spans="1:10" ht="12" thickBot="1" x14ac:dyDescent="0.25">
      <c r="A47" s="138" t="s">
        <v>112</v>
      </c>
      <c r="B47" s="341"/>
      <c r="C47" s="341"/>
      <c r="D47" s="181"/>
      <c r="E47" s="181"/>
      <c r="F47" s="181"/>
      <c r="G47" s="417"/>
      <c r="H47" s="438"/>
    </row>
    <row r="48" spans="1:10" x14ac:dyDescent="0.2">
      <c r="A48" s="134"/>
      <c r="B48" s="136"/>
      <c r="C48" s="136"/>
      <c r="D48" s="136"/>
      <c r="E48" s="136"/>
      <c r="F48" s="136"/>
      <c r="G48" s="139"/>
      <c r="H48" s="139"/>
    </row>
    <row r="49" spans="1:8" ht="12" thickBot="1" x14ac:dyDescent="0.25">
      <c r="A49" s="133"/>
      <c r="B49" s="134"/>
      <c r="C49" s="135"/>
      <c r="D49" s="135"/>
      <c r="E49" s="134"/>
      <c r="F49" s="136"/>
      <c r="G49" s="136"/>
      <c r="H49" s="136"/>
    </row>
    <row r="50" spans="1:8" ht="22.5" customHeight="1" x14ac:dyDescent="0.2">
      <c r="A50" s="69" t="s">
        <v>111</v>
      </c>
      <c r="B50" s="322" t="s">
        <v>110</v>
      </c>
      <c r="C50" s="320"/>
      <c r="D50" s="102" t="s">
        <v>23</v>
      </c>
      <c r="E50" s="70" t="s">
        <v>18</v>
      </c>
      <c r="F50" s="70" t="s">
        <v>19</v>
      </c>
      <c r="G50" s="331" t="s">
        <v>20</v>
      </c>
      <c r="H50" s="332"/>
    </row>
    <row r="51" spans="1:8" ht="12.75" customHeight="1" x14ac:dyDescent="0.2">
      <c r="A51" s="137" t="s">
        <v>113</v>
      </c>
      <c r="B51" s="292" t="s">
        <v>141</v>
      </c>
      <c r="C51" s="419"/>
      <c r="D51" s="94"/>
      <c r="E51" s="94"/>
      <c r="F51" s="85"/>
      <c r="G51" s="281"/>
      <c r="H51" s="282"/>
    </row>
    <row r="52" spans="1:8" x14ac:dyDescent="0.2">
      <c r="A52" s="137" t="s">
        <v>113</v>
      </c>
      <c r="B52" s="292"/>
      <c r="C52" s="419"/>
      <c r="D52" s="94"/>
      <c r="E52" s="94"/>
      <c r="F52" s="85"/>
      <c r="G52" s="439"/>
      <c r="H52" s="440"/>
    </row>
    <row r="53" spans="1:8" x14ac:dyDescent="0.2">
      <c r="A53" s="137" t="s">
        <v>113</v>
      </c>
      <c r="B53" s="292"/>
      <c r="C53" s="419"/>
      <c r="D53" s="94"/>
      <c r="E53" s="94"/>
      <c r="F53" s="85"/>
      <c r="G53" s="281"/>
      <c r="H53" s="282"/>
    </row>
    <row r="54" spans="1:8" x14ac:dyDescent="0.2">
      <c r="A54" s="137" t="s">
        <v>113</v>
      </c>
      <c r="B54" s="292"/>
      <c r="C54" s="419"/>
      <c r="D54" s="94"/>
      <c r="E54" s="94"/>
      <c r="F54" s="85"/>
      <c r="G54" s="281"/>
      <c r="H54" s="282"/>
    </row>
    <row r="55" spans="1:8" x14ac:dyDescent="0.2">
      <c r="A55" s="137" t="s">
        <v>113</v>
      </c>
      <c r="B55" s="292"/>
      <c r="C55" s="419"/>
      <c r="D55" s="94"/>
      <c r="E55" s="94"/>
      <c r="F55" s="85"/>
      <c r="G55" s="281"/>
      <c r="H55" s="282"/>
    </row>
    <row r="56" spans="1:8" ht="12" thickBot="1" x14ac:dyDescent="0.25">
      <c r="A56" s="138" t="s">
        <v>113</v>
      </c>
      <c r="B56" s="410"/>
      <c r="C56" s="412"/>
      <c r="D56" s="98"/>
      <c r="E56" s="98"/>
      <c r="F56" s="92"/>
      <c r="G56" s="417"/>
      <c r="H56" s="438"/>
    </row>
    <row r="57" spans="1:8" x14ac:dyDescent="0.2">
      <c r="A57" s="134"/>
      <c r="B57" s="136"/>
      <c r="C57" s="136"/>
      <c r="D57" s="136"/>
      <c r="E57" s="136"/>
      <c r="F57" s="136"/>
      <c r="G57" s="139"/>
      <c r="H57" s="139"/>
    </row>
    <row r="58" spans="1:8" ht="12" thickBot="1" x14ac:dyDescent="0.25">
      <c r="A58" s="133"/>
      <c r="B58" s="133"/>
      <c r="C58" s="133"/>
      <c r="D58" s="133"/>
      <c r="E58" s="133"/>
      <c r="F58" s="133"/>
      <c r="G58" s="133"/>
      <c r="H58" s="133"/>
    </row>
    <row r="59" spans="1:8" ht="26.25" customHeight="1" x14ac:dyDescent="0.2">
      <c r="A59" s="69" t="s">
        <v>111</v>
      </c>
      <c r="B59" s="322" t="s">
        <v>110</v>
      </c>
      <c r="C59" s="320"/>
      <c r="D59" s="102" t="s">
        <v>23</v>
      </c>
      <c r="E59" s="70" t="s">
        <v>18</v>
      </c>
      <c r="F59" s="70" t="s">
        <v>19</v>
      </c>
      <c r="G59" s="331" t="s">
        <v>20</v>
      </c>
      <c r="H59" s="332"/>
    </row>
    <row r="60" spans="1:8" ht="12.75" customHeight="1" x14ac:dyDescent="0.2">
      <c r="A60" s="137" t="s">
        <v>142</v>
      </c>
      <c r="B60" s="292" t="s">
        <v>141</v>
      </c>
      <c r="C60" s="419"/>
      <c r="D60" s="94"/>
      <c r="E60" s="94"/>
      <c r="F60" s="85"/>
      <c r="G60" s="281"/>
      <c r="H60" s="282"/>
    </row>
    <row r="61" spans="1:8" x14ac:dyDescent="0.2">
      <c r="A61" s="137" t="s">
        <v>142</v>
      </c>
      <c r="B61" s="292"/>
      <c r="C61" s="419"/>
      <c r="D61" s="94"/>
      <c r="E61" s="94"/>
      <c r="F61" s="85"/>
      <c r="G61" s="439"/>
      <c r="H61" s="440"/>
    </row>
    <row r="62" spans="1:8" x14ac:dyDescent="0.2">
      <c r="A62" s="137" t="s">
        <v>142</v>
      </c>
      <c r="B62" s="292"/>
      <c r="C62" s="419"/>
      <c r="D62" s="94"/>
      <c r="E62" s="94"/>
      <c r="F62" s="85"/>
      <c r="G62" s="281"/>
      <c r="H62" s="282"/>
    </row>
    <row r="63" spans="1:8" x14ac:dyDescent="0.2">
      <c r="A63" s="137" t="s">
        <v>142</v>
      </c>
      <c r="B63" s="292"/>
      <c r="C63" s="419"/>
      <c r="D63" s="94"/>
      <c r="E63" s="94"/>
      <c r="F63" s="85"/>
      <c r="G63" s="281"/>
      <c r="H63" s="282"/>
    </row>
    <row r="64" spans="1:8" ht="12" thickBot="1" x14ac:dyDescent="0.25">
      <c r="A64" s="138" t="s">
        <v>142</v>
      </c>
      <c r="B64" s="410"/>
      <c r="C64" s="412"/>
      <c r="D64" s="98"/>
      <c r="E64" s="98"/>
      <c r="F64" s="92"/>
      <c r="G64" s="417"/>
      <c r="H64" s="438"/>
    </row>
    <row r="65" spans="1:9" x14ac:dyDescent="0.2">
      <c r="A65" s="134"/>
      <c r="B65" s="136"/>
      <c r="C65" s="136"/>
      <c r="D65" s="136"/>
      <c r="E65" s="136"/>
      <c r="F65" s="136"/>
      <c r="G65" s="139"/>
      <c r="H65" s="139"/>
    </row>
    <row r="66" spans="1:9" ht="12" thickBot="1" x14ac:dyDescent="0.25">
      <c r="A66" s="133"/>
      <c r="B66" s="133"/>
      <c r="C66" s="133"/>
      <c r="D66" s="133"/>
      <c r="E66" s="133"/>
      <c r="F66" s="133"/>
      <c r="G66" s="133"/>
      <c r="H66" s="133"/>
    </row>
    <row r="67" spans="1:9" ht="25.5" customHeight="1" x14ac:dyDescent="0.2">
      <c r="A67" s="312" t="s">
        <v>111</v>
      </c>
      <c r="B67" s="320"/>
      <c r="C67" s="101" t="s">
        <v>110</v>
      </c>
      <c r="D67" s="70" t="s">
        <v>23</v>
      </c>
      <c r="E67" s="70" t="s">
        <v>18</v>
      </c>
      <c r="F67" s="70" t="s">
        <v>19</v>
      </c>
      <c r="G67" s="331" t="s">
        <v>20</v>
      </c>
      <c r="H67" s="332"/>
      <c r="I67" s="129"/>
    </row>
    <row r="68" spans="1:9" x14ac:dyDescent="0.2">
      <c r="A68" s="436" t="s">
        <v>204</v>
      </c>
      <c r="B68" s="437"/>
      <c r="C68" s="25" t="s">
        <v>143</v>
      </c>
      <c r="D68" s="85"/>
      <c r="E68" s="85"/>
      <c r="F68" s="85"/>
      <c r="G68" s="441"/>
      <c r="H68" s="442"/>
      <c r="I68" s="130"/>
    </row>
    <row r="69" spans="1:9" x14ac:dyDescent="0.2">
      <c r="A69" s="436" t="s">
        <v>204</v>
      </c>
      <c r="B69" s="437"/>
      <c r="C69" s="25" t="s">
        <v>68</v>
      </c>
      <c r="D69" s="85"/>
      <c r="E69" s="85"/>
      <c r="F69" s="85"/>
      <c r="G69" s="281"/>
      <c r="H69" s="282"/>
      <c r="I69" s="130"/>
    </row>
    <row r="70" spans="1:9" x14ac:dyDescent="0.2">
      <c r="A70" s="436" t="s">
        <v>204</v>
      </c>
      <c r="B70" s="437"/>
      <c r="C70" s="141"/>
      <c r="D70" s="132"/>
      <c r="E70" s="132"/>
      <c r="F70" s="132"/>
      <c r="G70" s="142"/>
      <c r="H70" s="143"/>
      <c r="I70" s="130"/>
    </row>
    <row r="71" spans="1:9" x14ac:dyDescent="0.2">
      <c r="A71" s="436" t="s">
        <v>204</v>
      </c>
      <c r="B71" s="437"/>
      <c r="C71" s="141"/>
      <c r="D71" s="132"/>
      <c r="E71" s="132"/>
      <c r="F71" s="132"/>
      <c r="G71" s="142"/>
      <c r="H71" s="143"/>
      <c r="I71" s="130"/>
    </row>
    <row r="72" spans="1:9" ht="12" thickBot="1" x14ac:dyDescent="0.25">
      <c r="A72" s="434" t="s">
        <v>204</v>
      </c>
      <c r="B72" s="435"/>
      <c r="C72" s="97"/>
      <c r="D72" s="92"/>
      <c r="E72" s="92"/>
      <c r="F72" s="92"/>
      <c r="G72" s="279"/>
      <c r="H72" s="433"/>
      <c r="I72" s="130"/>
    </row>
    <row r="73" spans="1:9" x14ac:dyDescent="0.2">
      <c r="A73" s="16" t="s">
        <v>131</v>
      </c>
    </row>
  </sheetData>
  <mergeCells count="116">
    <mergeCell ref="B59:C59"/>
    <mergeCell ref="B21:C21"/>
    <mergeCell ref="G19:H19"/>
    <mergeCell ref="G20:H20"/>
    <mergeCell ref="G23:H23"/>
    <mergeCell ref="I36:J36"/>
    <mergeCell ref="I37:J37"/>
    <mergeCell ref="I28:J28"/>
    <mergeCell ref="I29:J29"/>
    <mergeCell ref="B55:C55"/>
    <mergeCell ref="G55:H55"/>
    <mergeCell ref="G46:H46"/>
    <mergeCell ref="B35:C35"/>
    <mergeCell ref="B36:C36"/>
    <mergeCell ref="I31:J31"/>
    <mergeCell ref="D31:E31"/>
    <mergeCell ref="D36:E36"/>
    <mergeCell ref="D37:E37"/>
    <mergeCell ref="B51:C51"/>
    <mergeCell ref="G51:H51"/>
    <mergeCell ref="G47:H47"/>
    <mergeCell ref="B45:C45"/>
    <mergeCell ref="G52:H52"/>
    <mergeCell ref="B46:C46"/>
    <mergeCell ref="I30:J30"/>
    <mergeCell ref="I32:J32"/>
    <mergeCell ref="I33:J33"/>
    <mergeCell ref="I34:J34"/>
    <mergeCell ref="I35:J35"/>
    <mergeCell ref="G41:H41"/>
    <mergeCell ref="G40:H40"/>
    <mergeCell ref="B10:C10"/>
    <mergeCell ref="B40:C40"/>
    <mergeCell ref="B37:C37"/>
    <mergeCell ref="B30:C30"/>
    <mergeCell ref="B31:C31"/>
    <mergeCell ref="B25:C25"/>
    <mergeCell ref="G10:H10"/>
    <mergeCell ref="B12:C12"/>
    <mergeCell ref="B32:C32"/>
    <mergeCell ref="B33:C33"/>
    <mergeCell ref="B34:C34"/>
    <mergeCell ref="G11:H11"/>
    <mergeCell ref="B15:C15"/>
    <mergeCell ref="G15:H15"/>
    <mergeCell ref="G14:H14"/>
    <mergeCell ref="B13:C13"/>
    <mergeCell ref="G12:H12"/>
    <mergeCell ref="B14:C14"/>
    <mergeCell ref="G13:H13"/>
    <mergeCell ref="D35:E35"/>
    <mergeCell ref="D28:E28"/>
    <mergeCell ref="D29:E29"/>
    <mergeCell ref="B11:C11"/>
    <mergeCell ref="G18:H18"/>
    <mergeCell ref="B18:C18"/>
    <mergeCell ref="B16:C16"/>
    <mergeCell ref="G16:H16"/>
    <mergeCell ref="B19:C19"/>
    <mergeCell ref="B20:C20"/>
    <mergeCell ref="D32:E32"/>
    <mergeCell ref="B29:C29"/>
    <mergeCell ref="B22:C22"/>
    <mergeCell ref="B24:C24"/>
    <mergeCell ref="B23:C23"/>
    <mergeCell ref="G21:H21"/>
    <mergeCell ref="G22:H22"/>
    <mergeCell ref="G24:H24"/>
    <mergeCell ref="A7:H7"/>
    <mergeCell ref="A5:H5"/>
    <mergeCell ref="G67:H67"/>
    <mergeCell ref="G68:H68"/>
    <mergeCell ref="B60:C60"/>
    <mergeCell ref="G60:H60"/>
    <mergeCell ref="B64:C64"/>
    <mergeCell ref="G64:H64"/>
    <mergeCell ref="D34:E34"/>
    <mergeCell ref="B62:C62"/>
    <mergeCell ref="G62:H62"/>
    <mergeCell ref="B63:C63"/>
    <mergeCell ref="G63:H63"/>
    <mergeCell ref="G50:H50"/>
    <mergeCell ref="G42:H42"/>
    <mergeCell ref="B43:C43"/>
    <mergeCell ref="G43:H43"/>
    <mergeCell ref="B61:C61"/>
    <mergeCell ref="D33:E33"/>
    <mergeCell ref="D30:E30"/>
    <mergeCell ref="G59:H59"/>
    <mergeCell ref="B17:C17"/>
    <mergeCell ref="G25:H25"/>
    <mergeCell ref="G17:H17"/>
    <mergeCell ref="G72:H72"/>
    <mergeCell ref="A72:B72"/>
    <mergeCell ref="A70:B70"/>
    <mergeCell ref="A71:B71"/>
    <mergeCell ref="G69:H69"/>
    <mergeCell ref="B28:C28"/>
    <mergeCell ref="G53:H53"/>
    <mergeCell ref="B41:C41"/>
    <mergeCell ref="B54:C54"/>
    <mergeCell ref="G54:H54"/>
    <mergeCell ref="B52:C52"/>
    <mergeCell ref="B42:C42"/>
    <mergeCell ref="A69:B69"/>
    <mergeCell ref="B47:C47"/>
    <mergeCell ref="G45:H45"/>
    <mergeCell ref="B56:C56"/>
    <mergeCell ref="A67:B67"/>
    <mergeCell ref="A68:B68"/>
    <mergeCell ref="B53:C53"/>
    <mergeCell ref="G56:H56"/>
    <mergeCell ref="G61:H61"/>
    <mergeCell ref="B50:C50"/>
    <mergeCell ref="B44:C44"/>
    <mergeCell ref="G44:H44"/>
  </mergeCells>
  <phoneticPr fontId="1" type="noConversion"/>
  <pageMargins left="0.74803149606299213" right="0.74803149606299213" top="0.98425196850393704" bottom="0.98425196850393704" header="0" footer="0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view="pageBreakPreview" zoomScale="80" zoomScaleNormal="90" zoomScaleSheetLayoutView="80" workbookViewId="0">
      <selection activeCell="F3" sqref="F3"/>
    </sheetView>
  </sheetViews>
  <sheetFormatPr baseColWidth="10" defaultRowHeight="12.75" x14ac:dyDescent="0.2"/>
  <cols>
    <col min="1" max="1" width="10.28515625" style="9" customWidth="1"/>
    <col min="2" max="2" width="13.85546875" style="9" customWidth="1"/>
    <col min="3" max="3" width="14.28515625" style="9" customWidth="1"/>
    <col min="4" max="4" width="12.28515625" style="9" customWidth="1"/>
    <col min="5" max="5" width="11.85546875" style="9" customWidth="1"/>
    <col min="6" max="6" width="11" style="9" customWidth="1"/>
    <col min="7" max="7" width="10" style="9" customWidth="1"/>
    <col min="8" max="16384" width="11.42578125" style="9"/>
  </cols>
  <sheetData>
    <row r="5" spans="1:8" ht="15.75" x14ac:dyDescent="0.25">
      <c r="A5" s="283" t="s">
        <v>390</v>
      </c>
      <c r="B5" s="283"/>
      <c r="C5" s="283"/>
      <c r="D5" s="283"/>
      <c r="E5" s="283"/>
      <c r="F5" s="283"/>
      <c r="G5" s="283"/>
      <c r="H5" s="283"/>
    </row>
    <row r="6" spans="1:8" ht="15.75" x14ac:dyDescent="0.25">
      <c r="B6" s="10"/>
      <c r="C6" s="10"/>
      <c r="D6" s="10"/>
      <c r="E6" s="10"/>
      <c r="F6" s="10"/>
    </row>
    <row r="7" spans="1:8" ht="21" customHeight="1" thickBot="1" x14ac:dyDescent="0.3">
      <c r="A7" s="336" t="s">
        <v>94</v>
      </c>
      <c r="B7" s="336"/>
      <c r="C7" s="336"/>
      <c r="D7" s="336"/>
      <c r="E7" s="336"/>
      <c r="F7" s="336"/>
      <c r="G7" s="336"/>
      <c r="H7" s="336"/>
    </row>
    <row r="8" spans="1:8" ht="13.5" thickTop="1" x14ac:dyDescent="0.2">
      <c r="B8" s="38"/>
    </row>
    <row r="9" spans="1:8" x14ac:dyDescent="0.2">
      <c r="A9" s="144"/>
      <c r="B9" s="144"/>
      <c r="C9" s="144"/>
      <c r="D9" s="144"/>
      <c r="E9" s="144"/>
      <c r="F9" s="145"/>
      <c r="G9" s="145"/>
      <c r="H9" s="144"/>
    </row>
    <row r="10" spans="1:8" x14ac:dyDescent="0.2">
      <c r="A10" s="114" t="s">
        <v>53</v>
      </c>
      <c r="B10" s="81"/>
      <c r="C10" s="81"/>
      <c r="D10" s="81"/>
      <c r="E10" s="81"/>
      <c r="F10" s="112"/>
      <c r="G10" s="112"/>
      <c r="H10" s="81"/>
    </row>
    <row r="11" spans="1:8" ht="15" x14ac:dyDescent="0.25">
      <c r="A11" s="146"/>
      <c r="B11" s="81"/>
      <c r="C11" s="81"/>
      <c r="D11" s="81"/>
      <c r="E11" s="81"/>
      <c r="F11" s="112"/>
      <c r="G11" s="112"/>
      <c r="H11" s="81"/>
    </row>
    <row r="12" spans="1:8" ht="223.5" customHeight="1" x14ac:dyDescent="0.2">
      <c r="A12" s="457" t="s">
        <v>208</v>
      </c>
      <c r="B12" s="457"/>
      <c r="C12" s="457"/>
      <c r="D12" s="457"/>
      <c r="E12" s="457"/>
      <c r="F12" s="457"/>
      <c r="G12" s="457"/>
      <c r="H12" s="457"/>
    </row>
    <row r="13" spans="1:8" ht="14.25" x14ac:dyDescent="0.2">
      <c r="A13" s="147"/>
      <c r="B13" s="81"/>
      <c r="C13" s="81"/>
      <c r="D13" s="81"/>
      <c r="E13" s="81"/>
      <c r="F13" s="112"/>
      <c r="G13" s="112"/>
      <c r="H13" s="81"/>
    </row>
    <row r="14" spans="1:8" x14ac:dyDescent="0.2">
      <c r="A14" s="114" t="s">
        <v>63</v>
      </c>
      <c r="B14" s="81"/>
      <c r="C14" s="81"/>
      <c r="D14" s="81"/>
      <c r="E14" s="81"/>
      <c r="F14" s="112"/>
      <c r="G14" s="112"/>
      <c r="H14" s="81"/>
    </row>
    <row r="15" spans="1:8" ht="14.25" x14ac:dyDescent="0.2">
      <c r="A15" s="147"/>
      <c r="B15" s="81"/>
      <c r="C15" s="81"/>
      <c r="D15" s="81"/>
      <c r="E15" s="81"/>
      <c r="F15" s="112"/>
      <c r="G15" s="112"/>
      <c r="H15" s="81"/>
    </row>
    <row r="16" spans="1:8" ht="92.25" customHeight="1" x14ac:dyDescent="0.2">
      <c r="A16" s="458" t="s">
        <v>114</v>
      </c>
      <c r="B16" s="458"/>
      <c r="C16" s="458"/>
      <c r="D16" s="458"/>
      <c r="E16" s="458"/>
      <c r="F16" s="458"/>
      <c r="G16" s="458"/>
      <c r="H16" s="458"/>
    </row>
    <row r="17" spans="1:8" ht="14.25" x14ac:dyDescent="0.2">
      <c r="A17" s="147"/>
      <c r="B17" s="81"/>
      <c r="C17" s="81"/>
      <c r="D17" s="81"/>
      <c r="E17" s="81"/>
      <c r="F17" s="112"/>
      <c r="G17" s="112"/>
      <c r="H17" s="81"/>
    </row>
    <row r="18" spans="1:8" x14ac:dyDescent="0.2">
      <c r="A18" s="114" t="s">
        <v>62</v>
      </c>
      <c r="D18" s="81"/>
      <c r="E18" s="81"/>
      <c r="F18" s="112"/>
      <c r="G18" s="112"/>
      <c r="H18" s="81"/>
    </row>
    <row r="19" spans="1:8" ht="15" x14ac:dyDescent="0.25">
      <c r="A19" s="146"/>
      <c r="D19" s="81"/>
      <c r="E19" s="81"/>
      <c r="F19" s="112"/>
      <c r="G19" s="112"/>
      <c r="H19" s="81"/>
    </row>
    <row r="20" spans="1:8" ht="35.25" customHeight="1" x14ac:dyDescent="0.2">
      <c r="A20" s="456" t="s">
        <v>209</v>
      </c>
      <c r="B20" s="456"/>
      <c r="C20" s="456"/>
      <c r="D20" s="456"/>
      <c r="E20" s="81"/>
      <c r="F20" s="112"/>
      <c r="G20" s="112"/>
      <c r="H20" s="81"/>
    </row>
    <row r="21" spans="1:8" x14ac:dyDescent="0.2">
      <c r="A21" s="148"/>
      <c r="B21" s="148"/>
      <c r="C21" s="148"/>
      <c r="D21" s="148"/>
      <c r="E21" s="148"/>
      <c r="F21" s="148"/>
      <c r="G21" s="148"/>
      <c r="H21" s="148"/>
    </row>
    <row r="22" spans="1:8" ht="13.5" thickBot="1" x14ac:dyDescent="0.25"/>
    <row r="23" spans="1:8" x14ac:dyDescent="0.2">
      <c r="A23" s="306" t="s">
        <v>95</v>
      </c>
      <c r="B23" s="307"/>
      <c r="C23" s="307"/>
      <c r="D23" s="307"/>
      <c r="E23" s="307"/>
      <c r="F23" s="307"/>
      <c r="G23" s="459"/>
      <c r="H23" s="460"/>
    </row>
    <row r="24" spans="1:8" x14ac:dyDescent="0.2">
      <c r="A24" s="447" t="s">
        <v>210</v>
      </c>
      <c r="B24" s="448"/>
      <c r="C24" s="449"/>
      <c r="D24" s="449"/>
      <c r="E24" s="449"/>
      <c r="F24" s="449"/>
      <c r="G24" s="449"/>
      <c r="H24" s="450"/>
    </row>
    <row r="25" spans="1:8" x14ac:dyDescent="0.2">
      <c r="A25" s="453" t="s">
        <v>211</v>
      </c>
      <c r="B25" s="454"/>
      <c r="C25" s="304"/>
      <c r="D25" s="304"/>
      <c r="E25" s="304"/>
      <c r="F25" s="304"/>
      <c r="G25" s="304"/>
      <c r="H25" s="455"/>
    </row>
    <row r="26" spans="1:8" ht="57" customHeight="1" thickBot="1" x14ac:dyDescent="0.25">
      <c r="A26" s="445" t="s">
        <v>41</v>
      </c>
      <c r="B26" s="446"/>
      <c r="C26" s="451"/>
      <c r="D26" s="451"/>
      <c r="E26" s="451"/>
      <c r="F26" s="451"/>
      <c r="G26" s="451"/>
      <c r="H26" s="452"/>
    </row>
    <row r="28" spans="1:8" x14ac:dyDescent="0.2">
      <c r="G28" s="15" t="s">
        <v>0</v>
      </c>
    </row>
    <row r="29" spans="1:8" x14ac:dyDescent="0.2">
      <c r="G29" s="15" t="s">
        <v>1</v>
      </c>
    </row>
  </sheetData>
  <mergeCells count="13">
    <mergeCell ref="A20:D20"/>
    <mergeCell ref="A7:H7"/>
    <mergeCell ref="A23:F23"/>
    <mergeCell ref="A5:H5"/>
    <mergeCell ref="A12:H12"/>
    <mergeCell ref="A16:H16"/>
    <mergeCell ref="G23:H23"/>
    <mergeCell ref="A26:B26"/>
    <mergeCell ref="A24:B24"/>
    <mergeCell ref="C24:H24"/>
    <mergeCell ref="C26:H26"/>
    <mergeCell ref="A25:B25"/>
    <mergeCell ref="C25:H25"/>
  </mergeCells>
  <phoneticPr fontId="1" type="noConversion"/>
  <dataValidations count="1">
    <dataValidation type="list" allowBlank="1" showInputMessage="1" showErrorMessage="1" prompt="Escoja una opción" sqref="G23:H23">
      <formula1>$G$28:$G$29</formula1>
    </dataValidation>
  </dataValidations>
  <pageMargins left="0.78740157480314965" right="0.78740157480314965" top="0.98425196850393704" bottom="0.98425196850393704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5"/>
  <sheetViews>
    <sheetView view="pageBreakPreview" topLeftCell="A19" zoomScale="60" zoomScaleNormal="100" workbookViewId="0">
      <selection activeCell="C46" sqref="C46"/>
    </sheetView>
  </sheetViews>
  <sheetFormatPr baseColWidth="10" defaultRowHeight="11.25" x14ac:dyDescent="0.2"/>
  <cols>
    <col min="1" max="1" width="11.42578125" style="133"/>
    <col min="2" max="2" width="13.85546875" style="133" customWidth="1"/>
    <col min="3" max="6" width="11.42578125" style="133"/>
    <col min="7" max="7" width="14.140625" style="133" customWidth="1"/>
    <col min="8" max="16384" width="11.42578125" style="133"/>
  </cols>
  <sheetData>
    <row r="5" spans="1:8" ht="15.75" x14ac:dyDescent="0.2">
      <c r="A5" s="484" t="s">
        <v>234</v>
      </c>
      <c r="B5" s="484"/>
      <c r="C5" s="484"/>
      <c r="D5" s="484"/>
      <c r="E5" s="484"/>
      <c r="F5" s="484"/>
      <c r="G5" s="484"/>
      <c r="H5" s="484"/>
    </row>
    <row r="6" spans="1:8" x14ac:dyDescent="0.2">
      <c r="A6" s="150"/>
      <c r="B6" s="150"/>
      <c r="C6" s="150"/>
      <c r="D6" s="150"/>
      <c r="E6" s="150"/>
      <c r="F6" s="150"/>
      <c r="G6" s="150"/>
    </row>
    <row r="7" spans="1:8" ht="15.75" customHeight="1" thickBot="1" x14ac:dyDescent="0.25">
      <c r="A7" s="485" t="s">
        <v>387</v>
      </c>
      <c r="B7" s="485"/>
      <c r="C7" s="485"/>
      <c r="D7" s="485"/>
      <c r="E7" s="485"/>
      <c r="F7" s="485"/>
      <c r="G7" s="485"/>
      <c r="H7" s="485"/>
    </row>
    <row r="8" spans="1:8" ht="12" thickTop="1" x14ac:dyDescent="0.2"/>
    <row r="9" spans="1:8" ht="12.75" x14ac:dyDescent="0.2">
      <c r="A9" s="151" t="s">
        <v>212</v>
      </c>
      <c r="G9" s="152" t="s">
        <v>161</v>
      </c>
    </row>
    <row r="10" spans="1:8" ht="12" thickBot="1" x14ac:dyDescent="0.25">
      <c r="A10" s="153"/>
      <c r="G10" s="152" t="s">
        <v>163</v>
      </c>
    </row>
    <row r="11" spans="1:8" x14ac:dyDescent="0.2">
      <c r="A11" s="306" t="s">
        <v>55</v>
      </c>
      <c r="B11" s="307"/>
      <c r="C11" s="486" t="s">
        <v>46</v>
      </c>
      <c r="D11" s="486"/>
      <c r="E11" s="486" t="s">
        <v>47</v>
      </c>
      <c r="F11" s="486"/>
      <c r="G11" s="486" t="s">
        <v>49</v>
      </c>
      <c r="H11" s="487"/>
    </row>
    <row r="12" spans="1:8" x14ac:dyDescent="0.2">
      <c r="A12" s="298"/>
      <c r="B12" s="299"/>
      <c r="C12" s="347"/>
      <c r="D12" s="347"/>
      <c r="E12" s="347"/>
      <c r="F12" s="347"/>
      <c r="G12" s="347"/>
      <c r="H12" s="348"/>
    </row>
    <row r="13" spans="1:8" x14ac:dyDescent="0.2">
      <c r="A13" s="298" t="s">
        <v>213</v>
      </c>
      <c r="B13" s="299"/>
      <c r="C13" s="339"/>
      <c r="D13" s="339"/>
      <c r="E13" s="339"/>
      <c r="F13" s="339"/>
      <c r="G13" s="339"/>
      <c r="H13" s="340"/>
    </row>
    <row r="14" spans="1:8" x14ac:dyDescent="0.2">
      <c r="A14" s="298" t="s">
        <v>214</v>
      </c>
      <c r="B14" s="299"/>
      <c r="C14" s="45" t="s">
        <v>72</v>
      </c>
      <c r="D14" s="67" t="s">
        <v>73</v>
      </c>
      <c r="E14" s="67" t="s">
        <v>74</v>
      </c>
      <c r="F14" s="67" t="s">
        <v>75</v>
      </c>
      <c r="G14" s="327" t="s">
        <v>76</v>
      </c>
      <c r="H14" s="333"/>
    </row>
    <row r="15" spans="1:8" x14ac:dyDescent="0.2">
      <c r="A15" s="298"/>
      <c r="B15" s="299"/>
      <c r="C15" s="154" t="s">
        <v>13</v>
      </c>
      <c r="D15" s="26"/>
      <c r="E15" s="123"/>
      <c r="F15" s="123"/>
      <c r="G15" s="281"/>
      <c r="H15" s="282"/>
    </row>
    <row r="16" spans="1:8" x14ac:dyDescent="0.2">
      <c r="A16" s="298"/>
      <c r="B16" s="299"/>
      <c r="C16" s="154" t="s">
        <v>14</v>
      </c>
      <c r="D16" s="26"/>
      <c r="E16" s="123"/>
      <c r="F16" s="123"/>
      <c r="G16" s="281"/>
      <c r="H16" s="282"/>
    </row>
    <row r="17" spans="1:8" x14ac:dyDescent="0.2">
      <c r="A17" s="298"/>
      <c r="B17" s="299"/>
      <c r="C17" s="154" t="s">
        <v>15</v>
      </c>
      <c r="D17" s="281"/>
      <c r="E17" s="281"/>
      <c r="F17" s="281"/>
      <c r="G17" s="281"/>
      <c r="H17" s="76" t="s">
        <v>16</v>
      </c>
    </row>
    <row r="18" spans="1:8" x14ac:dyDescent="0.2">
      <c r="A18" s="471" t="s">
        <v>215</v>
      </c>
      <c r="B18" s="472"/>
      <c r="C18" s="473"/>
      <c r="D18" s="480" t="s">
        <v>216</v>
      </c>
      <c r="E18" s="480"/>
      <c r="F18" s="480"/>
      <c r="G18" s="481"/>
      <c r="H18" s="27"/>
    </row>
    <row r="19" spans="1:8" x14ac:dyDescent="0.2">
      <c r="A19" s="474"/>
      <c r="B19" s="475"/>
      <c r="C19" s="476"/>
      <c r="D19" s="480" t="s">
        <v>217</v>
      </c>
      <c r="E19" s="480"/>
      <c r="F19" s="480"/>
      <c r="G19" s="481"/>
      <c r="H19" s="27"/>
    </row>
    <row r="20" spans="1:8" x14ac:dyDescent="0.2">
      <c r="A20" s="477"/>
      <c r="B20" s="478"/>
      <c r="C20" s="479"/>
      <c r="D20" s="480" t="s">
        <v>218</v>
      </c>
      <c r="E20" s="480"/>
      <c r="F20" s="480"/>
      <c r="G20" s="481"/>
      <c r="H20" s="27">
        <f>+H19+H18</f>
        <v>0</v>
      </c>
    </row>
    <row r="21" spans="1:8" ht="13.5" customHeight="1" thickBot="1" x14ac:dyDescent="0.25">
      <c r="A21" s="482" t="s">
        <v>219</v>
      </c>
      <c r="B21" s="483"/>
      <c r="C21" s="483"/>
      <c r="D21" s="410"/>
      <c r="E21" s="411"/>
      <c r="F21" s="411"/>
      <c r="G21" s="411"/>
      <c r="H21" s="156" t="s">
        <v>220</v>
      </c>
    </row>
    <row r="22" spans="1:8" x14ac:dyDescent="0.2">
      <c r="A22" s="157"/>
    </row>
    <row r="23" spans="1:8" x14ac:dyDescent="0.2">
      <c r="A23" s="158"/>
      <c r="B23" s="159"/>
      <c r="C23" s="159"/>
      <c r="D23" s="159"/>
      <c r="E23" s="159"/>
      <c r="F23" s="159"/>
      <c r="G23" s="159"/>
    </row>
    <row r="24" spans="1:8" ht="12.75" x14ac:dyDescent="0.2">
      <c r="A24" s="151" t="s">
        <v>221</v>
      </c>
    </row>
    <row r="25" spans="1:8" ht="12" thickBot="1" x14ac:dyDescent="0.25">
      <c r="A25" s="153"/>
    </row>
    <row r="26" spans="1:8" ht="22.5" x14ac:dyDescent="0.2">
      <c r="A26" s="69" t="s">
        <v>30</v>
      </c>
      <c r="B26" s="322" t="s">
        <v>222</v>
      </c>
      <c r="C26" s="320"/>
      <c r="D26" s="322" t="s">
        <v>31</v>
      </c>
      <c r="E26" s="418"/>
      <c r="F26" s="418"/>
      <c r="G26" s="66" t="s">
        <v>223</v>
      </c>
    </row>
    <row r="27" spans="1:8" x14ac:dyDescent="0.2">
      <c r="A27" s="120">
        <v>1</v>
      </c>
      <c r="B27" s="465"/>
      <c r="C27" s="466"/>
      <c r="D27" s="465"/>
      <c r="E27" s="467"/>
      <c r="F27" s="467"/>
      <c r="G27" s="99"/>
    </row>
    <row r="28" spans="1:8" ht="12" thickBot="1" x14ac:dyDescent="0.25">
      <c r="A28" s="124">
        <v>2</v>
      </c>
      <c r="B28" s="468"/>
      <c r="C28" s="469"/>
      <c r="D28" s="468"/>
      <c r="E28" s="470"/>
      <c r="F28" s="470"/>
      <c r="G28" s="160"/>
    </row>
    <row r="30" spans="1:8" x14ac:dyDescent="0.2">
      <c r="F30" s="152" t="s">
        <v>224</v>
      </c>
      <c r="G30" s="152"/>
    </row>
    <row r="31" spans="1:8" ht="12.75" x14ac:dyDescent="0.2">
      <c r="A31" s="151" t="s">
        <v>225</v>
      </c>
      <c r="F31" s="152" t="s">
        <v>226</v>
      </c>
      <c r="G31" s="152"/>
    </row>
    <row r="32" spans="1:8" ht="12" thickBot="1" x14ac:dyDescent="0.25"/>
    <row r="33" spans="1:7" ht="11.25" customHeight="1" x14ac:dyDescent="0.2">
      <c r="A33" s="69" t="s">
        <v>23</v>
      </c>
      <c r="B33" s="322" t="s">
        <v>227</v>
      </c>
      <c r="C33" s="418"/>
      <c r="D33" s="70" t="s">
        <v>18</v>
      </c>
      <c r="E33" s="70" t="s">
        <v>19</v>
      </c>
      <c r="F33" s="331" t="s">
        <v>20</v>
      </c>
      <c r="G33" s="332"/>
    </row>
    <row r="34" spans="1:7" x14ac:dyDescent="0.2">
      <c r="A34" s="161"/>
      <c r="B34" s="292"/>
      <c r="C34" s="419"/>
      <c r="D34" s="94"/>
      <c r="E34" s="85"/>
      <c r="F34" s="281"/>
      <c r="G34" s="282"/>
    </row>
    <row r="35" spans="1:7" x14ac:dyDescent="0.2">
      <c r="A35" s="161"/>
      <c r="B35" s="292"/>
      <c r="C35" s="419"/>
      <c r="D35" s="94"/>
      <c r="E35" s="85"/>
      <c r="F35" s="281"/>
      <c r="G35" s="282"/>
    </row>
    <row r="36" spans="1:7" x14ac:dyDescent="0.2">
      <c r="A36" s="161"/>
      <c r="B36" s="292"/>
      <c r="C36" s="419"/>
      <c r="D36" s="94"/>
      <c r="E36" s="85"/>
      <c r="F36" s="281"/>
      <c r="G36" s="282"/>
    </row>
    <row r="37" spans="1:7" x14ac:dyDescent="0.2">
      <c r="A37" s="161"/>
      <c r="B37" s="292"/>
      <c r="C37" s="419"/>
      <c r="D37" s="94"/>
      <c r="E37" s="85"/>
      <c r="F37" s="281"/>
      <c r="G37" s="282"/>
    </row>
    <row r="38" spans="1:7" x14ac:dyDescent="0.2">
      <c r="A38" s="161"/>
      <c r="B38" s="292"/>
      <c r="C38" s="419"/>
      <c r="D38" s="94"/>
      <c r="E38" s="85"/>
      <c r="F38" s="281"/>
      <c r="G38" s="282"/>
    </row>
    <row r="39" spans="1:7" x14ac:dyDescent="0.2">
      <c r="A39" s="161"/>
      <c r="B39" s="292"/>
      <c r="C39" s="419"/>
      <c r="D39" s="94"/>
      <c r="E39" s="85"/>
      <c r="F39" s="281"/>
      <c r="G39" s="282"/>
    </row>
    <row r="40" spans="1:7" x14ac:dyDescent="0.2">
      <c r="A40" s="161"/>
      <c r="B40" s="292"/>
      <c r="C40" s="419"/>
      <c r="D40" s="94"/>
      <c r="E40" s="85"/>
      <c r="F40" s="281"/>
      <c r="G40" s="282"/>
    </row>
    <row r="41" spans="1:7" x14ac:dyDescent="0.2">
      <c r="A41" s="161"/>
      <c r="B41" s="292"/>
      <c r="C41" s="419"/>
      <c r="D41" s="94"/>
      <c r="E41" s="85"/>
      <c r="F41" s="281"/>
      <c r="G41" s="282"/>
    </row>
    <row r="42" spans="1:7" x14ac:dyDescent="0.2">
      <c r="A42" s="161"/>
      <c r="B42" s="292"/>
      <c r="C42" s="419"/>
      <c r="D42" s="94"/>
      <c r="E42" s="85"/>
      <c r="F42" s="281"/>
      <c r="G42" s="282"/>
    </row>
    <row r="43" spans="1:7" x14ac:dyDescent="0.2">
      <c r="A43" s="161"/>
      <c r="B43" s="292"/>
      <c r="C43" s="419"/>
      <c r="D43" s="94"/>
      <c r="E43" s="85"/>
      <c r="F43" s="281"/>
      <c r="G43" s="282"/>
    </row>
    <row r="44" spans="1:7" x14ac:dyDescent="0.2">
      <c r="A44" s="161"/>
      <c r="B44" s="292"/>
      <c r="C44" s="419"/>
      <c r="D44" s="94"/>
      <c r="E44" s="85"/>
      <c r="F44" s="281"/>
      <c r="G44" s="282"/>
    </row>
    <row r="45" spans="1:7" ht="12" thickBot="1" x14ac:dyDescent="0.25">
      <c r="A45" s="162"/>
      <c r="B45" s="410"/>
      <c r="C45" s="412"/>
      <c r="D45" s="98"/>
      <c r="E45" s="92"/>
      <c r="F45" s="417"/>
      <c r="G45" s="438"/>
    </row>
    <row r="46" spans="1:7" x14ac:dyDescent="0.2">
      <c r="A46" s="136"/>
      <c r="B46" s="136"/>
      <c r="C46" s="136"/>
      <c r="D46" s="136"/>
      <c r="E46" s="136"/>
      <c r="F46" s="139"/>
      <c r="G46" s="139"/>
    </row>
    <row r="47" spans="1:7" ht="15" thickBot="1" x14ac:dyDescent="0.25">
      <c r="A47" s="163"/>
    </row>
    <row r="48" spans="1:7" ht="37.5" customHeight="1" x14ac:dyDescent="0.2">
      <c r="A48" s="69" t="s">
        <v>23</v>
      </c>
      <c r="B48" s="322" t="s">
        <v>228</v>
      </c>
      <c r="C48" s="418"/>
      <c r="D48" s="70" t="s">
        <v>18</v>
      </c>
      <c r="E48" s="70" t="s">
        <v>19</v>
      </c>
      <c r="F48" s="331" t="s">
        <v>20</v>
      </c>
      <c r="G48" s="332"/>
    </row>
    <row r="49" spans="1:8" x14ac:dyDescent="0.2">
      <c r="A49" s="161"/>
      <c r="B49" s="292"/>
      <c r="C49" s="419"/>
      <c r="D49" s="94"/>
      <c r="E49" s="85"/>
      <c r="F49" s="281"/>
      <c r="G49" s="282"/>
    </row>
    <row r="50" spans="1:8" ht="14.25" x14ac:dyDescent="0.2">
      <c r="A50" s="163"/>
    </row>
    <row r="52" spans="1:8" ht="12.75" x14ac:dyDescent="0.2">
      <c r="A52" s="164" t="s">
        <v>229</v>
      </c>
      <c r="B52" s="165"/>
      <c r="C52" s="165"/>
      <c r="D52" s="165"/>
      <c r="E52" s="165"/>
      <c r="F52" s="165"/>
      <c r="G52" s="165"/>
      <c r="H52" s="165"/>
    </row>
    <row r="53" spans="1:8" x14ac:dyDescent="0.2">
      <c r="A53" s="166"/>
      <c r="B53" s="165"/>
      <c r="C53" s="165"/>
      <c r="D53" s="165"/>
      <c r="E53" s="165"/>
      <c r="F53" s="165"/>
      <c r="G53" s="165"/>
      <c r="H53" s="165"/>
    </row>
    <row r="54" spans="1:8" x14ac:dyDescent="0.2">
      <c r="A54" s="167" t="s">
        <v>230</v>
      </c>
      <c r="B54" s="165"/>
      <c r="C54" s="165"/>
      <c r="D54" s="165"/>
      <c r="E54" s="165"/>
      <c r="F54" s="165"/>
      <c r="G54" s="165"/>
      <c r="H54" s="165"/>
    </row>
    <row r="55" spans="1:8" x14ac:dyDescent="0.2">
      <c r="A55" s="167"/>
      <c r="B55" s="165"/>
      <c r="C55" s="165"/>
      <c r="D55" s="165"/>
      <c r="E55" s="165"/>
      <c r="F55" s="165"/>
      <c r="G55" s="165"/>
      <c r="H55" s="165"/>
    </row>
    <row r="56" spans="1:8" x14ac:dyDescent="0.2">
      <c r="A56" s="167"/>
      <c r="B56" s="165"/>
      <c r="C56" s="165"/>
      <c r="D56" s="165"/>
      <c r="E56" s="165"/>
      <c r="F56" s="165"/>
      <c r="G56" s="165"/>
      <c r="H56" s="165"/>
    </row>
    <row r="57" spans="1:8" ht="12.75" x14ac:dyDescent="0.2">
      <c r="A57" s="164" t="s">
        <v>231</v>
      </c>
      <c r="B57" s="165"/>
      <c r="C57" s="165"/>
      <c r="D57" s="165"/>
      <c r="E57" s="165"/>
      <c r="F57" s="165"/>
      <c r="G57" s="165"/>
      <c r="H57" s="165"/>
    </row>
    <row r="58" spans="1:8" x14ac:dyDescent="0.2">
      <c r="A58" s="166"/>
      <c r="B58" s="165"/>
      <c r="C58" s="165"/>
      <c r="D58" s="165"/>
      <c r="E58" s="165"/>
      <c r="F58" s="165"/>
      <c r="G58" s="165"/>
      <c r="H58" s="165"/>
    </row>
    <row r="59" spans="1:8" x14ac:dyDescent="0.2">
      <c r="A59" s="167" t="s">
        <v>232</v>
      </c>
      <c r="B59" s="165"/>
      <c r="C59" s="165"/>
      <c r="D59" s="168" t="s">
        <v>0</v>
      </c>
      <c r="E59" s="165"/>
      <c r="F59" s="165"/>
      <c r="G59" s="165"/>
      <c r="H59" s="165"/>
    </row>
    <row r="60" spans="1:8" x14ac:dyDescent="0.2">
      <c r="A60" s="167"/>
      <c r="B60" s="167"/>
      <c r="C60" s="167"/>
      <c r="D60" s="169" t="s">
        <v>1</v>
      </c>
      <c r="E60" s="167"/>
      <c r="F60" s="167"/>
      <c r="G60" s="167"/>
      <c r="H60" s="167"/>
    </row>
    <row r="61" spans="1:8" ht="12" thickBot="1" x14ac:dyDescent="0.25">
      <c r="D61" s="152"/>
    </row>
    <row r="62" spans="1:8" ht="12.75" customHeight="1" x14ac:dyDescent="0.2">
      <c r="A62" s="306" t="s">
        <v>233</v>
      </c>
      <c r="B62" s="307"/>
      <c r="C62" s="307"/>
      <c r="D62" s="307"/>
      <c r="E62" s="307"/>
      <c r="F62" s="307"/>
      <c r="G62" s="459"/>
      <c r="H62" s="460"/>
    </row>
    <row r="63" spans="1:8" x14ac:dyDescent="0.2">
      <c r="A63" s="300" t="s">
        <v>210</v>
      </c>
      <c r="B63" s="301"/>
      <c r="C63" s="463"/>
      <c r="D63" s="463"/>
      <c r="E63" s="463"/>
      <c r="F63" s="463"/>
      <c r="G63" s="463"/>
      <c r="H63" s="464"/>
    </row>
    <row r="64" spans="1:8" ht="11.25" customHeight="1" x14ac:dyDescent="0.2">
      <c r="A64" s="298" t="s">
        <v>211</v>
      </c>
      <c r="B64" s="299"/>
      <c r="C64" s="339"/>
      <c r="D64" s="339"/>
      <c r="E64" s="339"/>
      <c r="F64" s="339"/>
      <c r="G64" s="339"/>
      <c r="H64" s="340"/>
    </row>
    <row r="65" spans="1:8" ht="53.25" customHeight="1" thickBot="1" x14ac:dyDescent="0.25">
      <c r="A65" s="445" t="s">
        <v>41</v>
      </c>
      <c r="B65" s="446"/>
      <c r="C65" s="461"/>
      <c r="D65" s="461"/>
      <c r="E65" s="461"/>
      <c r="F65" s="461"/>
      <c r="G65" s="461"/>
      <c r="H65" s="462"/>
    </row>
  </sheetData>
  <mergeCells count="66">
    <mergeCell ref="A5:H5"/>
    <mergeCell ref="A7:H7"/>
    <mergeCell ref="A11:B12"/>
    <mergeCell ref="C11:D11"/>
    <mergeCell ref="E11:F11"/>
    <mergeCell ref="G11:H11"/>
    <mergeCell ref="C12:D12"/>
    <mergeCell ref="E12:F12"/>
    <mergeCell ref="G12:H12"/>
    <mergeCell ref="A13:B13"/>
    <mergeCell ref="C13:H13"/>
    <mergeCell ref="A14:B17"/>
    <mergeCell ref="G14:H14"/>
    <mergeCell ref="G15:H15"/>
    <mergeCell ref="G16:H16"/>
    <mergeCell ref="D17:G17"/>
    <mergeCell ref="A18:C20"/>
    <mergeCell ref="D18:G18"/>
    <mergeCell ref="D19:G19"/>
    <mergeCell ref="D20:G20"/>
    <mergeCell ref="A21:C21"/>
    <mergeCell ref="D21:G21"/>
    <mergeCell ref="B26:C26"/>
    <mergeCell ref="D26:F26"/>
    <mergeCell ref="B27:C27"/>
    <mergeCell ref="D27:F27"/>
    <mergeCell ref="B28:C28"/>
    <mergeCell ref="D28:F28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8:C48"/>
    <mergeCell ref="F48:G48"/>
    <mergeCell ref="B49:C49"/>
    <mergeCell ref="F49:G49"/>
    <mergeCell ref="A65:B65"/>
    <mergeCell ref="C65:H65"/>
    <mergeCell ref="A62:F62"/>
    <mergeCell ref="G62:H62"/>
    <mergeCell ref="A63:B63"/>
    <mergeCell ref="C63:H63"/>
    <mergeCell ref="A64:B64"/>
    <mergeCell ref="C64:H64"/>
  </mergeCells>
  <dataValidations count="9">
    <dataValidation type="decimal" allowBlank="1" showInputMessage="1" showErrorMessage="1" sqref="E15:F16">
      <formula1>0</formula1>
      <formula2>60</formula2>
    </dataValidation>
    <dataValidation type="whole" allowBlank="1" showInputMessage="1" showErrorMessage="1" sqref="D15">
      <formula1>0</formula1>
      <formula2>5</formula2>
    </dataValidation>
    <dataValidation type="whole" allowBlank="1" showInputMessage="1" showErrorMessage="1" sqref="D16">
      <formula1>75</formula1>
      <formula2>91</formula2>
    </dataValidation>
    <dataValidation type="list" allowBlank="1" showInputMessage="1" showErrorMessage="1" prompt="Escoja una opción" sqref="G27:G28">
      <formula1>$F$30:$F$31</formula1>
    </dataValidation>
    <dataValidation type="list" allowBlank="1" showInputMessage="1" showErrorMessage="1" prompt="Escoja una opción" sqref="G15:H15">
      <formula1>$G$9:$G$10</formula1>
    </dataValidation>
    <dataValidation type="list" allowBlank="1" showInputMessage="1" showErrorMessage="1" sqref="G16:H16">
      <formula1>#REF!</formula1>
    </dataValidation>
    <dataValidation type="whole" allowBlank="1" showInputMessage="1" showErrorMessage="1" errorTitle="ADVERTENCIA" error="El Reglamento de Audio y Video por Suscripción establece como máximo un canal local por cada categoría" sqref="H18:H19">
      <formula1>0</formula1>
      <formula2>1</formula2>
    </dataValidation>
    <dataValidation type="list" allowBlank="1" showInputMessage="1" showErrorMessage="1" sqref="G62:H62">
      <formula1>$D$59:$D$60</formula1>
    </dataValidation>
    <dataValidation type="whole" allowBlank="1" showInputMessage="1" showErrorMessage="1" errorTitle="ADVERTENCIA" error="El Horario de la programación debe oscilar entre 1 y 24 horas" sqref="D21:G21">
      <formula1>0</formula1>
      <formula2>24</formula2>
    </dataValidation>
  </dataValidation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37"/>
  <sheetViews>
    <sheetView view="pageBreakPreview" zoomScale="60" zoomScaleNormal="100" workbookViewId="0">
      <selection activeCell="J2" sqref="J2"/>
    </sheetView>
  </sheetViews>
  <sheetFormatPr baseColWidth="10" defaultRowHeight="11.25" x14ac:dyDescent="0.2"/>
  <cols>
    <col min="1" max="1" width="8.42578125" style="16" customWidth="1"/>
    <col min="2" max="2" width="13.85546875" style="16" customWidth="1"/>
    <col min="3" max="3" width="12.5703125" style="16" customWidth="1"/>
    <col min="4" max="4" width="10.140625" style="16" customWidth="1"/>
    <col min="5" max="5" width="6.140625" style="16" customWidth="1"/>
    <col min="6" max="6" width="5.85546875" style="16" customWidth="1"/>
    <col min="7" max="7" width="7" style="16" customWidth="1"/>
    <col min="8" max="9" width="8.140625" style="16" customWidth="1"/>
    <col min="10" max="10" width="5.5703125" style="16" customWidth="1"/>
    <col min="11" max="11" width="6" style="16" customWidth="1"/>
    <col min="12" max="12" width="7.42578125" style="16" customWidth="1"/>
    <col min="13" max="13" width="8.42578125" style="16" customWidth="1"/>
    <col min="14" max="14" width="7.5703125" style="16" customWidth="1"/>
    <col min="15" max="16384" width="11.42578125" style="16"/>
  </cols>
  <sheetData>
    <row r="5" spans="1:14" ht="15.75" x14ac:dyDescent="0.25">
      <c r="A5" s="283" t="s">
        <v>240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6" spans="1:14" x14ac:dyDescent="0.2">
      <c r="B6" s="38"/>
      <c r="C6" s="38"/>
      <c r="D6" s="38"/>
      <c r="E6" s="38"/>
      <c r="F6" s="38"/>
    </row>
    <row r="7" spans="1:14" ht="31.5" customHeight="1" thickBot="1" x14ac:dyDescent="0.3">
      <c r="A7" s="490" t="s">
        <v>236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12" thickTop="1" x14ac:dyDescent="0.2">
      <c r="B8" s="38"/>
    </row>
    <row r="9" spans="1:14" x14ac:dyDescent="0.2">
      <c r="B9" s="28"/>
    </row>
    <row r="10" spans="1:14" x14ac:dyDescent="0.2">
      <c r="B10" s="28"/>
    </row>
    <row r="11" spans="1:14" ht="12.75" x14ac:dyDescent="0.2">
      <c r="A11" s="49" t="s">
        <v>235</v>
      </c>
      <c r="B11" s="39"/>
      <c r="D11" s="15" t="s">
        <v>161</v>
      </c>
      <c r="E11" s="15" t="s">
        <v>162</v>
      </c>
    </row>
    <row r="12" spans="1:14" ht="13.5" thickBot="1" x14ac:dyDescent="0.25">
      <c r="A12" s="39"/>
      <c r="B12" s="39"/>
      <c r="D12" s="15" t="s">
        <v>163</v>
      </c>
      <c r="E12" s="15"/>
    </row>
    <row r="13" spans="1:14" x14ac:dyDescent="0.2">
      <c r="A13" s="306" t="s">
        <v>55</v>
      </c>
      <c r="B13" s="307"/>
      <c r="C13" s="359" t="s">
        <v>46</v>
      </c>
      <c r="D13" s="360"/>
      <c r="E13" s="360"/>
      <c r="F13" s="361"/>
      <c r="G13" s="362" t="s">
        <v>47</v>
      </c>
      <c r="H13" s="362"/>
      <c r="I13" s="362"/>
      <c r="J13" s="362"/>
      <c r="K13" s="359" t="s">
        <v>158</v>
      </c>
      <c r="L13" s="360"/>
      <c r="M13" s="360"/>
      <c r="N13" s="363"/>
    </row>
    <row r="14" spans="1:14" x14ac:dyDescent="0.2">
      <c r="A14" s="298"/>
      <c r="B14" s="299"/>
      <c r="C14" s="364"/>
      <c r="D14" s="365"/>
      <c r="E14" s="365"/>
      <c r="F14" s="366"/>
      <c r="G14" s="367"/>
      <c r="H14" s="367"/>
      <c r="I14" s="367"/>
      <c r="J14" s="367"/>
      <c r="K14" s="364"/>
      <c r="L14" s="365"/>
      <c r="M14" s="365"/>
      <c r="N14" s="368"/>
    </row>
    <row r="15" spans="1:14" ht="11.25" customHeight="1" x14ac:dyDescent="0.2">
      <c r="A15" s="381" t="s">
        <v>159</v>
      </c>
      <c r="B15" s="382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</row>
    <row r="16" spans="1:14" ht="11.25" customHeight="1" x14ac:dyDescent="0.2">
      <c r="A16" s="298" t="s">
        <v>160</v>
      </c>
      <c r="B16" s="299"/>
      <c r="C16" s="46" t="s">
        <v>72</v>
      </c>
      <c r="D16" s="356" t="s">
        <v>73</v>
      </c>
      <c r="E16" s="356"/>
      <c r="F16" s="356"/>
      <c r="G16" s="356" t="s">
        <v>74</v>
      </c>
      <c r="H16" s="356"/>
      <c r="I16" s="356"/>
      <c r="J16" s="356" t="s">
        <v>75</v>
      </c>
      <c r="K16" s="356"/>
      <c r="L16" s="356"/>
      <c r="M16" s="356" t="s">
        <v>76</v>
      </c>
      <c r="N16" s="357"/>
    </row>
    <row r="17" spans="1:14" x14ac:dyDescent="0.2">
      <c r="A17" s="298"/>
      <c r="B17" s="299"/>
      <c r="C17" s="47" t="s">
        <v>13</v>
      </c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80"/>
    </row>
    <row r="18" spans="1:14" x14ac:dyDescent="0.2">
      <c r="A18" s="298"/>
      <c r="B18" s="299"/>
      <c r="C18" s="47" t="s">
        <v>14</v>
      </c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80"/>
    </row>
    <row r="19" spans="1:14" x14ac:dyDescent="0.2">
      <c r="A19" s="298"/>
      <c r="B19" s="299"/>
      <c r="C19" s="47" t="s">
        <v>15</v>
      </c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48" t="s">
        <v>16</v>
      </c>
    </row>
    <row r="20" spans="1:14" ht="23.25" customHeight="1" thickBot="1" x14ac:dyDescent="0.25">
      <c r="A20" s="343" t="s">
        <v>241</v>
      </c>
      <c r="B20" s="344"/>
      <c r="C20" s="344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6"/>
    </row>
    <row r="21" spans="1:14" x14ac:dyDescent="0.2">
      <c r="A21" s="39"/>
      <c r="B21" s="39"/>
    </row>
    <row r="22" spans="1:14" x14ac:dyDescent="0.2">
      <c r="A22" s="39"/>
      <c r="B22" s="39"/>
    </row>
    <row r="23" spans="1:14" ht="12.75" x14ac:dyDescent="0.2">
      <c r="A23" s="49" t="s">
        <v>145</v>
      </c>
      <c r="B23" s="39"/>
    </row>
    <row r="24" spans="1:14" ht="12" thickBot="1" x14ac:dyDescent="0.25">
      <c r="A24" s="39"/>
      <c r="B24" s="39"/>
    </row>
    <row r="25" spans="1:14" x14ac:dyDescent="0.2">
      <c r="A25" s="351" t="s">
        <v>164</v>
      </c>
      <c r="B25" s="352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50"/>
    </row>
    <row r="26" spans="1:14" x14ac:dyDescent="0.2">
      <c r="A26" s="298" t="s">
        <v>55</v>
      </c>
      <c r="B26" s="299"/>
      <c r="C26" s="337" t="s">
        <v>46</v>
      </c>
      <c r="D26" s="337"/>
      <c r="E26" s="337"/>
      <c r="F26" s="337"/>
      <c r="G26" s="337" t="s">
        <v>47</v>
      </c>
      <c r="H26" s="337"/>
      <c r="I26" s="337"/>
      <c r="J26" s="337"/>
      <c r="K26" s="337" t="s">
        <v>158</v>
      </c>
      <c r="L26" s="337"/>
      <c r="M26" s="337"/>
      <c r="N26" s="338"/>
    </row>
    <row r="27" spans="1:14" x14ac:dyDescent="0.2">
      <c r="A27" s="298"/>
      <c r="B27" s="299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8"/>
    </row>
    <row r="28" spans="1:14" x14ac:dyDescent="0.2">
      <c r="A28" s="298" t="s">
        <v>146</v>
      </c>
      <c r="B28" s="29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40"/>
    </row>
    <row r="29" spans="1:14" x14ac:dyDescent="0.2">
      <c r="A29" s="298" t="s">
        <v>147</v>
      </c>
      <c r="B29" s="299"/>
      <c r="C29" s="45" t="s">
        <v>72</v>
      </c>
      <c r="D29" s="327" t="s">
        <v>73</v>
      </c>
      <c r="E29" s="327"/>
      <c r="F29" s="327"/>
      <c r="G29" s="327" t="s">
        <v>74</v>
      </c>
      <c r="H29" s="327"/>
      <c r="I29" s="327"/>
      <c r="J29" s="327" t="s">
        <v>75</v>
      </c>
      <c r="K29" s="327"/>
      <c r="L29" s="327"/>
      <c r="M29" s="327" t="s">
        <v>76</v>
      </c>
      <c r="N29" s="333"/>
    </row>
    <row r="30" spans="1:14" x14ac:dyDescent="0.2">
      <c r="A30" s="298"/>
      <c r="B30" s="299"/>
      <c r="C30" s="154" t="s">
        <v>13</v>
      </c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2"/>
    </row>
    <row r="31" spans="1:14" ht="12.75" customHeight="1" x14ac:dyDescent="0.2">
      <c r="A31" s="298"/>
      <c r="B31" s="299"/>
      <c r="C31" s="154" t="s">
        <v>14</v>
      </c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2"/>
    </row>
    <row r="32" spans="1:14" ht="11.25" customHeight="1" x14ac:dyDescent="0.2">
      <c r="A32" s="298"/>
      <c r="B32" s="299"/>
      <c r="C32" s="154" t="s">
        <v>15</v>
      </c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76" t="s">
        <v>16</v>
      </c>
    </row>
    <row r="33" spans="1:14" ht="26.25" customHeight="1" thickBot="1" x14ac:dyDescent="0.25">
      <c r="A33" s="302" t="s">
        <v>148</v>
      </c>
      <c r="B33" s="303"/>
      <c r="C33" s="303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2"/>
    </row>
    <row r="35" spans="1:14" x14ac:dyDescent="0.2">
      <c r="A35" s="16" t="s">
        <v>149</v>
      </c>
    </row>
    <row r="38" spans="1:14" ht="12.75" x14ac:dyDescent="0.2">
      <c r="A38" s="1" t="s">
        <v>237</v>
      </c>
    </row>
    <row r="39" spans="1:14" ht="12" thickBot="1" x14ac:dyDescent="0.25">
      <c r="A39" s="36"/>
    </row>
    <row r="40" spans="1:14" ht="22.5" customHeight="1" x14ac:dyDescent="0.2">
      <c r="A40" s="176" t="s">
        <v>54</v>
      </c>
      <c r="B40" s="331" t="s">
        <v>64</v>
      </c>
      <c r="C40" s="331"/>
      <c r="D40" s="331" t="s">
        <v>65</v>
      </c>
      <c r="E40" s="331"/>
      <c r="F40" s="331"/>
      <c r="G40" s="331"/>
      <c r="H40" s="331"/>
      <c r="I40" s="331"/>
      <c r="J40" s="331"/>
      <c r="K40" s="331"/>
      <c r="L40" s="193" t="s">
        <v>97</v>
      </c>
    </row>
    <row r="41" spans="1:14" x14ac:dyDescent="0.2">
      <c r="A41" s="424">
        <f>+K41+K42+K43</f>
        <v>0</v>
      </c>
      <c r="B41" s="426" t="s">
        <v>51</v>
      </c>
      <c r="C41" s="426"/>
      <c r="D41" s="425" t="s">
        <v>353</v>
      </c>
      <c r="E41" s="425"/>
      <c r="F41" s="425"/>
      <c r="G41" s="425"/>
      <c r="H41" s="425"/>
      <c r="I41" s="425"/>
      <c r="J41" s="425"/>
      <c r="K41" s="192"/>
      <c r="L41" s="172" t="s">
        <v>98</v>
      </c>
    </row>
    <row r="42" spans="1:14" ht="18.75" customHeight="1" x14ac:dyDescent="0.2">
      <c r="A42" s="424"/>
      <c r="B42" s="426"/>
      <c r="C42" s="426"/>
      <c r="D42" s="425" t="s">
        <v>354</v>
      </c>
      <c r="E42" s="425"/>
      <c r="F42" s="425"/>
      <c r="G42" s="425"/>
      <c r="H42" s="425"/>
      <c r="I42" s="425"/>
      <c r="J42" s="425"/>
      <c r="K42" s="192"/>
      <c r="L42" s="172" t="s">
        <v>99</v>
      </c>
    </row>
    <row r="43" spans="1:14" ht="10.5" customHeight="1" x14ac:dyDescent="0.2">
      <c r="A43" s="424"/>
      <c r="B43" s="426"/>
      <c r="C43" s="426"/>
      <c r="D43" s="425" t="s">
        <v>200</v>
      </c>
      <c r="E43" s="425"/>
      <c r="F43" s="425"/>
      <c r="G43" s="425"/>
      <c r="H43" s="425"/>
      <c r="I43" s="425"/>
      <c r="J43" s="425"/>
      <c r="K43" s="192"/>
      <c r="L43" s="172" t="s">
        <v>100</v>
      </c>
    </row>
    <row r="44" spans="1:14" ht="11.25" customHeight="1" x14ac:dyDescent="0.2">
      <c r="A44" s="424">
        <f>+K44+K45</f>
        <v>0</v>
      </c>
      <c r="B44" s="426" t="s">
        <v>116</v>
      </c>
      <c r="C44" s="426"/>
      <c r="D44" s="425" t="s">
        <v>91</v>
      </c>
      <c r="E44" s="425"/>
      <c r="F44" s="425"/>
      <c r="G44" s="425"/>
      <c r="H44" s="425"/>
      <c r="I44" s="425"/>
      <c r="J44" s="425"/>
      <c r="K44" s="192"/>
      <c r="L44" s="172" t="s">
        <v>101</v>
      </c>
    </row>
    <row r="45" spans="1:14" x14ac:dyDescent="0.2">
      <c r="A45" s="424"/>
      <c r="B45" s="426"/>
      <c r="C45" s="426"/>
      <c r="D45" s="425" t="s">
        <v>123</v>
      </c>
      <c r="E45" s="425"/>
      <c r="F45" s="425"/>
      <c r="G45" s="425"/>
      <c r="H45" s="425"/>
      <c r="I45" s="425"/>
      <c r="J45" s="425"/>
      <c r="K45" s="192"/>
      <c r="L45" s="172" t="s">
        <v>102</v>
      </c>
    </row>
    <row r="46" spans="1:14" ht="11.25" customHeight="1" x14ac:dyDescent="0.2">
      <c r="A46" s="424">
        <f>+K46+K47</f>
        <v>0</v>
      </c>
      <c r="B46" s="426" t="s">
        <v>50</v>
      </c>
      <c r="C46" s="426"/>
      <c r="D46" s="425" t="s">
        <v>45</v>
      </c>
      <c r="E46" s="425"/>
      <c r="F46" s="425"/>
      <c r="G46" s="425"/>
      <c r="H46" s="425"/>
      <c r="I46" s="425"/>
      <c r="J46" s="425"/>
      <c r="K46" s="192"/>
      <c r="L46" s="172" t="s">
        <v>103</v>
      </c>
    </row>
    <row r="47" spans="1:14" ht="11.25" customHeight="1" x14ac:dyDescent="0.2">
      <c r="A47" s="424"/>
      <c r="B47" s="426"/>
      <c r="C47" s="426"/>
      <c r="D47" s="425" t="s">
        <v>35</v>
      </c>
      <c r="E47" s="425"/>
      <c r="F47" s="425"/>
      <c r="G47" s="425"/>
      <c r="H47" s="425"/>
      <c r="I47" s="425"/>
      <c r="J47" s="425"/>
      <c r="K47" s="192"/>
      <c r="L47" s="172" t="s">
        <v>104</v>
      </c>
    </row>
    <row r="48" spans="1:14" ht="11.25" customHeight="1" x14ac:dyDescent="0.2">
      <c r="A48" s="191">
        <f>+K49</f>
        <v>0</v>
      </c>
      <c r="B48" s="426" t="s">
        <v>367</v>
      </c>
      <c r="C48" s="426"/>
      <c r="D48" s="425" t="s">
        <v>34</v>
      </c>
      <c r="E48" s="425"/>
      <c r="F48" s="425"/>
      <c r="G48" s="425"/>
      <c r="H48" s="425"/>
      <c r="I48" s="425"/>
      <c r="J48" s="425"/>
      <c r="K48" s="192"/>
      <c r="L48" s="172" t="s">
        <v>105</v>
      </c>
    </row>
    <row r="49" spans="1:12" ht="32.25" customHeight="1" x14ac:dyDescent="0.2">
      <c r="A49" s="191"/>
      <c r="B49" s="339" t="s">
        <v>366</v>
      </c>
      <c r="C49" s="339"/>
      <c r="D49" s="425" t="s">
        <v>144</v>
      </c>
      <c r="E49" s="425"/>
      <c r="F49" s="425"/>
      <c r="G49" s="425"/>
      <c r="H49" s="425"/>
      <c r="I49" s="425"/>
      <c r="J49" s="425"/>
      <c r="K49" s="192"/>
      <c r="L49" s="172" t="s">
        <v>106</v>
      </c>
    </row>
    <row r="50" spans="1:12" ht="13.5" customHeight="1" thickBot="1" x14ac:dyDescent="0.25">
      <c r="A50" s="118">
        <f>SUM(A41:A48)</f>
        <v>0</v>
      </c>
      <c r="B50" s="488" t="s">
        <v>153</v>
      </c>
      <c r="C50" s="488"/>
      <c r="D50" s="488"/>
      <c r="E50" s="488"/>
      <c r="F50" s="488"/>
      <c r="G50" s="488"/>
      <c r="H50" s="488"/>
      <c r="I50" s="488"/>
      <c r="J50" s="488"/>
      <c r="K50" s="488"/>
      <c r="L50" s="489"/>
    </row>
    <row r="51" spans="1:12" ht="14.25" customHeight="1" x14ac:dyDescent="0.2">
      <c r="A51" s="105"/>
      <c r="B51" s="106"/>
      <c r="C51" s="106"/>
      <c r="D51" s="35"/>
      <c r="E51" s="35"/>
      <c r="F51" s="35"/>
    </row>
    <row r="53" spans="1:12" ht="12.75" x14ac:dyDescent="0.2">
      <c r="A53" s="1" t="s">
        <v>238</v>
      </c>
    </row>
    <row r="54" spans="1:12" ht="12" thickBot="1" x14ac:dyDescent="0.25">
      <c r="A54" s="36"/>
    </row>
    <row r="55" spans="1:12" ht="23.25" customHeight="1" x14ac:dyDescent="0.2">
      <c r="A55" s="176" t="s">
        <v>54</v>
      </c>
      <c r="B55" s="331" t="s">
        <v>64</v>
      </c>
      <c r="C55" s="331"/>
      <c r="D55" s="331" t="s">
        <v>65</v>
      </c>
      <c r="E55" s="331"/>
      <c r="F55" s="331"/>
      <c r="G55" s="331"/>
      <c r="H55" s="331"/>
      <c r="I55" s="331"/>
      <c r="J55" s="331"/>
      <c r="K55" s="331"/>
      <c r="L55" s="193" t="s">
        <v>97</v>
      </c>
    </row>
    <row r="56" spans="1:12" ht="33" customHeight="1" x14ac:dyDescent="0.2">
      <c r="A56" s="424">
        <f>+K56+K57+K58</f>
        <v>0</v>
      </c>
      <c r="B56" s="426" t="s">
        <v>51</v>
      </c>
      <c r="C56" s="426"/>
      <c r="D56" s="425" t="s">
        <v>353</v>
      </c>
      <c r="E56" s="425"/>
      <c r="F56" s="425"/>
      <c r="G56" s="425"/>
      <c r="H56" s="425"/>
      <c r="I56" s="425"/>
      <c r="J56" s="425"/>
      <c r="K56" s="192"/>
      <c r="L56" s="172" t="s">
        <v>98</v>
      </c>
    </row>
    <row r="57" spans="1:12" ht="11.25" customHeight="1" x14ac:dyDescent="0.2">
      <c r="A57" s="424"/>
      <c r="B57" s="426"/>
      <c r="C57" s="426"/>
      <c r="D57" s="425" t="s">
        <v>354</v>
      </c>
      <c r="E57" s="425"/>
      <c r="F57" s="425"/>
      <c r="G57" s="425"/>
      <c r="H57" s="425"/>
      <c r="I57" s="425"/>
      <c r="J57" s="425"/>
      <c r="K57" s="192"/>
      <c r="L57" s="172" t="s">
        <v>99</v>
      </c>
    </row>
    <row r="58" spans="1:12" ht="13.5" customHeight="1" x14ac:dyDescent="0.2">
      <c r="A58" s="424"/>
      <c r="B58" s="426"/>
      <c r="C58" s="426"/>
      <c r="D58" s="425" t="s">
        <v>200</v>
      </c>
      <c r="E58" s="425"/>
      <c r="F58" s="425"/>
      <c r="G58" s="425"/>
      <c r="H58" s="425"/>
      <c r="I58" s="425"/>
      <c r="J58" s="425"/>
      <c r="K58" s="192"/>
      <c r="L58" s="172" t="s">
        <v>100</v>
      </c>
    </row>
    <row r="59" spans="1:12" ht="11.25" customHeight="1" x14ac:dyDescent="0.2">
      <c r="A59" s="424">
        <f>+K59+K60</f>
        <v>0</v>
      </c>
      <c r="B59" s="426" t="s">
        <v>116</v>
      </c>
      <c r="C59" s="426"/>
      <c r="D59" s="425" t="s">
        <v>91</v>
      </c>
      <c r="E59" s="425"/>
      <c r="F59" s="425"/>
      <c r="G59" s="425"/>
      <c r="H59" s="425"/>
      <c r="I59" s="425"/>
      <c r="J59" s="425"/>
      <c r="K59" s="192"/>
      <c r="L59" s="172" t="s">
        <v>101</v>
      </c>
    </row>
    <row r="60" spans="1:12" ht="11.25" customHeight="1" x14ac:dyDescent="0.2">
      <c r="A60" s="424"/>
      <c r="B60" s="426"/>
      <c r="C60" s="426"/>
      <c r="D60" s="425" t="s">
        <v>123</v>
      </c>
      <c r="E60" s="425"/>
      <c r="F60" s="425"/>
      <c r="G60" s="425"/>
      <c r="H60" s="425"/>
      <c r="I60" s="425"/>
      <c r="J60" s="425"/>
      <c r="K60" s="192"/>
      <c r="L60" s="172" t="s">
        <v>102</v>
      </c>
    </row>
    <row r="61" spans="1:12" ht="13.5" customHeight="1" x14ac:dyDescent="0.2">
      <c r="A61" s="424">
        <f>+K61+K62</f>
        <v>0</v>
      </c>
      <c r="B61" s="426" t="s">
        <v>50</v>
      </c>
      <c r="C61" s="426"/>
      <c r="D61" s="425" t="s">
        <v>45</v>
      </c>
      <c r="E61" s="425"/>
      <c r="F61" s="425"/>
      <c r="G61" s="425"/>
      <c r="H61" s="425"/>
      <c r="I61" s="425"/>
      <c r="J61" s="425"/>
      <c r="K61" s="192"/>
      <c r="L61" s="172" t="s">
        <v>103</v>
      </c>
    </row>
    <row r="62" spans="1:12" ht="12.75" customHeight="1" x14ac:dyDescent="0.2">
      <c r="A62" s="424"/>
      <c r="B62" s="426"/>
      <c r="C62" s="426"/>
      <c r="D62" s="425" t="s">
        <v>35</v>
      </c>
      <c r="E62" s="425"/>
      <c r="F62" s="425"/>
      <c r="G62" s="425"/>
      <c r="H62" s="425"/>
      <c r="I62" s="425"/>
      <c r="J62" s="425"/>
      <c r="K62" s="192"/>
      <c r="L62" s="172" t="s">
        <v>104</v>
      </c>
    </row>
    <row r="63" spans="1:12" ht="13.5" customHeight="1" x14ac:dyDescent="0.2">
      <c r="A63" s="191">
        <f>+K64</f>
        <v>0</v>
      </c>
      <c r="B63" s="426" t="s">
        <v>367</v>
      </c>
      <c r="C63" s="426"/>
      <c r="D63" s="425" t="s">
        <v>34</v>
      </c>
      <c r="E63" s="425"/>
      <c r="F63" s="425"/>
      <c r="G63" s="425"/>
      <c r="H63" s="425"/>
      <c r="I63" s="425"/>
      <c r="J63" s="425"/>
      <c r="K63" s="192"/>
      <c r="L63" s="172" t="s">
        <v>105</v>
      </c>
    </row>
    <row r="64" spans="1:12" ht="34.5" customHeight="1" x14ac:dyDescent="0.2">
      <c r="A64" s="191"/>
      <c r="B64" s="339" t="s">
        <v>366</v>
      </c>
      <c r="C64" s="339"/>
      <c r="D64" s="425" t="s">
        <v>144</v>
      </c>
      <c r="E64" s="425"/>
      <c r="F64" s="425"/>
      <c r="G64" s="425"/>
      <c r="H64" s="425"/>
      <c r="I64" s="425"/>
      <c r="J64" s="425"/>
      <c r="K64" s="192"/>
      <c r="L64" s="172" t="s">
        <v>106</v>
      </c>
    </row>
    <row r="65" spans="1:12" ht="12" thickBot="1" x14ac:dyDescent="0.25">
      <c r="A65" s="118">
        <f>SUM(A56:A63)</f>
        <v>0</v>
      </c>
      <c r="B65" s="488" t="s">
        <v>153</v>
      </c>
      <c r="C65" s="488"/>
      <c r="D65" s="488"/>
      <c r="E65" s="488"/>
      <c r="F65" s="488"/>
      <c r="G65" s="488"/>
      <c r="H65" s="488"/>
      <c r="I65" s="488"/>
      <c r="J65" s="488"/>
      <c r="K65" s="488"/>
      <c r="L65" s="489"/>
    </row>
    <row r="66" spans="1:12" x14ac:dyDescent="0.2">
      <c r="A66" s="105" t="s">
        <v>92</v>
      </c>
      <c r="B66" s="106"/>
      <c r="C66" s="106"/>
      <c r="D66" s="35"/>
      <c r="E66" s="35"/>
      <c r="F66" s="35"/>
    </row>
    <row r="69" spans="1:12" ht="12.75" x14ac:dyDescent="0.2">
      <c r="A69" s="1" t="s">
        <v>239</v>
      </c>
    </row>
    <row r="70" spans="1:12" ht="12" thickBot="1" x14ac:dyDescent="0.25">
      <c r="A70" s="38"/>
    </row>
    <row r="71" spans="1:12" ht="23.25" customHeight="1" x14ac:dyDescent="0.2">
      <c r="A71" s="176" t="s">
        <v>54</v>
      </c>
      <c r="B71" s="331" t="s">
        <v>64</v>
      </c>
      <c r="C71" s="331"/>
      <c r="D71" s="331" t="s">
        <v>65</v>
      </c>
      <c r="E71" s="331"/>
      <c r="F71" s="331"/>
      <c r="G71" s="331"/>
      <c r="H71" s="331"/>
      <c r="I71" s="331"/>
      <c r="J71" s="331"/>
      <c r="K71" s="331"/>
      <c r="L71" s="193" t="s">
        <v>97</v>
      </c>
    </row>
    <row r="72" spans="1:12" ht="20.25" customHeight="1" x14ac:dyDescent="0.2">
      <c r="A72" s="424">
        <f>+K72+K73+K74</f>
        <v>0</v>
      </c>
      <c r="B72" s="426" t="s">
        <v>51</v>
      </c>
      <c r="C72" s="426"/>
      <c r="D72" s="425" t="s">
        <v>353</v>
      </c>
      <c r="E72" s="425"/>
      <c r="F72" s="425"/>
      <c r="G72" s="425"/>
      <c r="H72" s="425"/>
      <c r="I72" s="425"/>
      <c r="J72" s="425"/>
      <c r="K72" s="192"/>
      <c r="L72" s="172" t="s">
        <v>98</v>
      </c>
    </row>
    <row r="73" spans="1:12" ht="22.5" customHeight="1" x14ac:dyDescent="0.2">
      <c r="A73" s="424"/>
      <c r="B73" s="426"/>
      <c r="C73" s="426"/>
      <c r="D73" s="425" t="s">
        <v>354</v>
      </c>
      <c r="E73" s="425"/>
      <c r="F73" s="425"/>
      <c r="G73" s="425"/>
      <c r="H73" s="425"/>
      <c r="I73" s="425"/>
      <c r="J73" s="425"/>
      <c r="K73" s="192"/>
      <c r="L73" s="172" t="s">
        <v>99</v>
      </c>
    </row>
    <row r="74" spans="1:12" ht="13.5" customHeight="1" x14ac:dyDescent="0.2">
      <c r="A74" s="424"/>
      <c r="B74" s="426"/>
      <c r="C74" s="426"/>
      <c r="D74" s="425" t="s">
        <v>200</v>
      </c>
      <c r="E74" s="425"/>
      <c r="F74" s="425"/>
      <c r="G74" s="425"/>
      <c r="H74" s="425"/>
      <c r="I74" s="425"/>
      <c r="J74" s="425"/>
      <c r="K74" s="192"/>
      <c r="L74" s="172" t="s">
        <v>100</v>
      </c>
    </row>
    <row r="75" spans="1:12" ht="23.25" customHeight="1" x14ac:dyDescent="0.2">
      <c r="A75" s="424">
        <f>+K75+K76</f>
        <v>0</v>
      </c>
      <c r="B75" s="426" t="s">
        <v>116</v>
      </c>
      <c r="C75" s="426"/>
      <c r="D75" s="425" t="s">
        <v>91</v>
      </c>
      <c r="E75" s="425"/>
      <c r="F75" s="425"/>
      <c r="G75" s="425"/>
      <c r="H75" s="425"/>
      <c r="I75" s="425"/>
      <c r="J75" s="425"/>
      <c r="K75" s="192"/>
      <c r="L75" s="172" t="s">
        <v>101</v>
      </c>
    </row>
    <row r="76" spans="1:12" ht="21.75" customHeight="1" x14ac:dyDescent="0.2">
      <c r="A76" s="424"/>
      <c r="B76" s="426"/>
      <c r="C76" s="426"/>
      <c r="D76" s="425" t="s">
        <v>123</v>
      </c>
      <c r="E76" s="425"/>
      <c r="F76" s="425"/>
      <c r="G76" s="425"/>
      <c r="H76" s="425"/>
      <c r="I76" s="425"/>
      <c r="J76" s="425"/>
      <c r="K76" s="192"/>
      <c r="L76" s="172" t="s">
        <v>102</v>
      </c>
    </row>
    <row r="77" spans="1:12" ht="13.5" customHeight="1" x14ac:dyDescent="0.2">
      <c r="A77" s="424">
        <f>+K77+K78</f>
        <v>0</v>
      </c>
      <c r="B77" s="426" t="s">
        <v>50</v>
      </c>
      <c r="C77" s="426"/>
      <c r="D77" s="425" t="s">
        <v>45</v>
      </c>
      <c r="E77" s="425"/>
      <c r="F77" s="425"/>
      <c r="G77" s="425"/>
      <c r="H77" s="425"/>
      <c r="I77" s="425"/>
      <c r="J77" s="425"/>
      <c r="K77" s="192"/>
      <c r="L77" s="172" t="s">
        <v>103</v>
      </c>
    </row>
    <row r="78" spans="1:12" ht="12.75" customHeight="1" x14ac:dyDescent="0.2">
      <c r="A78" s="424"/>
      <c r="B78" s="426"/>
      <c r="C78" s="426"/>
      <c r="D78" s="425" t="s">
        <v>35</v>
      </c>
      <c r="E78" s="425"/>
      <c r="F78" s="425"/>
      <c r="G78" s="425"/>
      <c r="H78" s="425"/>
      <c r="I78" s="425"/>
      <c r="J78" s="425"/>
      <c r="K78" s="192"/>
      <c r="L78" s="172" t="s">
        <v>104</v>
      </c>
    </row>
    <row r="79" spans="1:12" ht="13.5" customHeight="1" x14ac:dyDescent="0.2">
      <c r="A79" s="191">
        <f>+K80</f>
        <v>0</v>
      </c>
      <c r="B79" s="426" t="s">
        <v>367</v>
      </c>
      <c r="C79" s="426"/>
      <c r="D79" s="425" t="s">
        <v>34</v>
      </c>
      <c r="E79" s="425"/>
      <c r="F79" s="425"/>
      <c r="G79" s="425"/>
      <c r="H79" s="425"/>
      <c r="I79" s="425"/>
      <c r="J79" s="425"/>
      <c r="K79" s="192"/>
      <c r="L79" s="172" t="s">
        <v>105</v>
      </c>
    </row>
    <row r="80" spans="1:12" ht="35.25" customHeight="1" x14ac:dyDescent="0.2">
      <c r="A80" s="191"/>
      <c r="B80" s="339" t="s">
        <v>366</v>
      </c>
      <c r="C80" s="339"/>
      <c r="D80" s="425" t="s">
        <v>144</v>
      </c>
      <c r="E80" s="425"/>
      <c r="F80" s="425"/>
      <c r="G80" s="425"/>
      <c r="H80" s="425"/>
      <c r="I80" s="425"/>
      <c r="J80" s="425"/>
      <c r="K80" s="192"/>
      <c r="L80" s="172" t="s">
        <v>106</v>
      </c>
    </row>
    <row r="81" spans="1:12" ht="12" thickBot="1" x14ac:dyDescent="0.25">
      <c r="A81" s="118">
        <f>SUM(A72:A79)</f>
        <v>0</v>
      </c>
      <c r="B81" s="488" t="s">
        <v>153</v>
      </c>
      <c r="C81" s="488"/>
      <c r="D81" s="488"/>
      <c r="E81" s="488"/>
      <c r="F81" s="488"/>
      <c r="G81" s="488"/>
      <c r="H81" s="488"/>
      <c r="I81" s="488"/>
      <c r="J81" s="488"/>
      <c r="K81" s="488"/>
      <c r="L81" s="489"/>
    </row>
    <row r="82" spans="1:12" x14ac:dyDescent="0.2">
      <c r="A82" s="105"/>
      <c r="B82" s="106"/>
      <c r="C82" s="106"/>
      <c r="D82" s="35"/>
      <c r="E82" s="35"/>
      <c r="F82" s="35"/>
    </row>
    <row r="83" spans="1:12" x14ac:dyDescent="0.2">
      <c r="A83" s="170"/>
    </row>
    <row r="89" spans="1:12" x14ac:dyDescent="0.2">
      <c r="C89" s="171"/>
    </row>
    <row r="135" ht="18.75" customHeight="1" x14ac:dyDescent="0.2"/>
    <row r="137" ht="21.75" customHeight="1" x14ac:dyDescent="0.2"/>
  </sheetData>
  <mergeCells count="114">
    <mergeCell ref="D41:J41"/>
    <mergeCell ref="B40:C40"/>
    <mergeCell ref="A33:C33"/>
    <mergeCell ref="D33:N33"/>
    <mergeCell ref="D32:M32"/>
    <mergeCell ref="G16:I16"/>
    <mergeCell ref="K27:N27"/>
    <mergeCell ref="A28:B28"/>
    <mergeCell ref="C28:N28"/>
    <mergeCell ref="A29:B32"/>
    <mergeCell ref="D29:F29"/>
    <mergeCell ref="G29:I29"/>
    <mergeCell ref="J29:L29"/>
    <mergeCell ref="M29:N29"/>
    <mergeCell ref="D30:F30"/>
    <mergeCell ref="G30:I30"/>
    <mergeCell ref="J30:L30"/>
    <mergeCell ref="M30:N30"/>
    <mergeCell ref="D31:F31"/>
    <mergeCell ref="G31:I31"/>
    <mergeCell ref="J31:L31"/>
    <mergeCell ref="M31:N31"/>
    <mergeCell ref="D40:K40"/>
    <mergeCell ref="A75:A76"/>
    <mergeCell ref="B75:C76"/>
    <mergeCell ref="A77:A78"/>
    <mergeCell ref="B77:C78"/>
    <mergeCell ref="B71:C71"/>
    <mergeCell ref="B64:C64"/>
    <mergeCell ref="A56:A58"/>
    <mergeCell ref="B56:C58"/>
    <mergeCell ref="A59:A60"/>
    <mergeCell ref="B59:C60"/>
    <mergeCell ref="A72:A74"/>
    <mergeCell ref="B72:C74"/>
    <mergeCell ref="A61:A62"/>
    <mergeCell ref="B61:C62"/>
    <mergeCell ref="B63:C63"/>
    <mergeCell ref="C14:F14"/>
    <mergeCell ref="G14:J14"/>
    <mergeCell ref="K14:N14"/>
    <mergeCell ref="A15:B15"/>
    <mergeCell ref="C15:N15"/>
    <mergeCell ref="A13:B14"/>
    <mergeCell ref="C13:F13"/>
    <mergeCell ref="G13:J13"/>
    <mergeCell ref="A16:B19"/>
    <mergeCell ref="D16:F16"/>
    <mergeCell ref="A5:N5"/>
    <mergeCell ref="A7:N7"/>
    <mergeCell ref="A25:B25"/>
    <mergeCell ref="C25:N25"/>
    <mergeCell ref="A26:B27"/>
    <mergeCell ref="C26:F26"/>
    <mergeCell ref="G26:J26"/>
    <mergeCell ref="K26:N26"/>
    <mergeCell ref="C27:F27"/>
    <mergeCell ref="G27:J27"/>
    <mergeCell ref="D18:F18"/>
    <mergeCell ref="G18:I18"/>
    <mergeCell ref="J18:L18"/>
    <mergeCell ref="M18:N18"/>
    <mergeCell ref="D19:M19"/>
    <mergeCell ref="A20:C20"/>
    <mergeCell ref="D20:N20"/>
    <mergeCell ref="J16:L16"/>
    <mergeCell ref="M16:N16"/>
    <mergeCell ref="D17:F17"/>
    <mergeCell ref="G17:I17"/>
    <mergeCell ref="J17:L17"/>
    <mergeCell ref="M17:N17"/>
    <mergeCell ref="K13:N13"/>
    <mergeCell ref="D42:J42"/>
    <mergeCell ref="D43:J43"/>
    <mergeCell ref="D56:J56"/>
    <mergeCell ref="D57:J57"/>
    <mergeCell ref="D58:J58"/>
    <mergeCell ref="D59:J59"/>
    <mergeCell ref="D60:J60"/>
    <mergeCell ref="A44:A45"/>
    <mergeCell ref="B44:C45"/>
    <mergeCell ref="A46:A47"/>
    <mergeCell ref="B46:C47"/>
    <mergeCell ref="B50:L50"/>
    <mergeCell ref="D44:J44"/>
    <mergeCell ref="D45:J45"/>
    <mergeCell ref="D46:J46"/>
    <mergeCell ref="D47:J47"/>
    <mergeCell ref="D48:J48"/>
    <mergeCell ref="D49:J49"/>
    <mergeCell ref="D55:K55"/>
    <mergeCell ref="B55:C55"/>
    <mergeCell ref="B48:C48"/>
    <mergeCell ref="B49:C49"/>
    <mergeCell ref="A41:A43"/>
    <mergeCell ref="B41:C43"/>
    <mergeCell ref="D61:J61"/>
    <mergeCell ref="D62:J62"/>
    <mergeCell ref="D63:J63"/>
    <mergeCell ref="D64:J64"/>
    <mergeCell ref="B81:L81"/>
    <mergeCell ref="B65:L65"/>
    <mergeCell ref="D71:K71"/>
    <mergeCell ref="D72:J72"/>
    <mergeCell ref="D73:J73"/>
    <mergeCell ref="D74:J74"/>
    <mergeCell ref="D75:J75"/>
    <mergeCell ref="D76:J76"/>
    <mergeCell ref="D77:J77"/>
    <mergeCell ref="D78:J78"/>
    <mergeCell ref="B79:C79"/>
    <mergeCell ref="B80:C80"/>
    <mergeCell ref="D79:J79"/>
    <mergeCell ref="D80:J80"/>
  </mergeCells>
  <dataValidations disablePrompts="1" count="8">
    <dataValidation type="list" allowBlank="1" showInputMessage="1" showErrorMessage="1" sqref="M17:N17">
      <formula1>$D$11:$D$12</formula1>
    </dataValidation>
    <dataValidation type="list" allowBlank="1" showInputMessage="1" showErrorMessage="1" sqref="M18:N18 M31:N31">
      <formula1>$E$11</formula1>
    </dataValidation>
    <dataValidation type="list" allowBlank="1" showInputMessage="1" showErrorMessage="1" prompt="Escoja una opción" sqref="M30:N30">
      <formula1>$D$11:$D$12</formula1>
    </dataValidation>
    <dataValidation type="whole" allowBlank="1" showInputMessage="1" showErrorMessage="1" sqref="D30:F30">
      <formula1>0</formula1>
      <formula2>5</formula2>
    </dataValidation>
    <dataValidation type="whole" allowBlank="1" showInputMessage="1" showErrorMessage="1" error="Ingresar en números decimales" sqref="D31:F31">
      <formula1>75</formula1>
      <formula2>91</formula2>
    </dataValidation>
    <dataValidation type="decimal" operator="greaterThanOrEqual" allowBlank="1" showInputMessage="1" showErrorMessage="1" error="Ingresar en número decimal" sqref="D32:M32">
      <formula1>0</formula1>
    </dataValidation>
    <dataValidation type="decimal" allowBlank="1" showInputMessage="1" showErrorMessage="1" error="Ingresar en números decimales" sqref="G30:L31">
      <formula1>0</formula1>
      <formula2>60</formula2>
    </dataValidation>
    <dataValidation type="whole" operator="greaterThan" allowBlank="1" showInputMessage="1" showErrorMessage="1" error="Ingresar en números entero" sqref="D33:N33">
      <formula1>0</formula1>
    </dataValidation>
  </dataValidations>
  <pageMargins left="0.7" right="0.7" top="0.75" bottom="0.75" header="0.3" footer="0.3"/>
  <pageSetup scale="5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5"/>
  <sheetViews>
    <sheetView view="pageBreakPreview" zoomScale="60" zoomScaleNormal="100" workbookViewId="0">
      <selection activeCell="E3" sqref="E3"/>
    </sheetView>
  </sheetViews>
  <sheetFormatPr baseColWidth="10" defaultRowHeight="11.25" x14ac:dyDescent="0.2"/>
  <cols>
    <col min="1" max="8" width="11.42578125" style="16"/>
    <col min="9" max="9" width="14.42578125" style="16" customWidth="1"/>
    <col min="10" max="16384" width="11.42578125" style="16"/>
  </cols>
  <sheetData>
    <row r="5" spans="1:14" ht="15.75" x14ac:dyDescent="0.25">
      <c r="A5" s="283" t="s">
        <v>246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</row>
    <row r="7" spans="1:14" x14ac:dyDescent="0.2">
      <c r="A7" s="39"/>
    </row>
    <row r="8" spans="1:14" ht="15" customHeight="1" thickBot="1" x14ac:dyDescent="0.3">
      <c r="A8" s="336" t="s">
        <v>242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</row>
    <row r="9" spans="1:14" ht="12" thickTop="1" x14ac:dyDescent="0.2"/>
    <row r="10" spans="1:14" ht="12.75" x14ac:dyDescent="0.2">
      <c r="A10" s="49" t="s">
        <v>243</v>
      </c>
    </row>
    <row r="11" spans="1:14" ht="12" thickBot="1" x14ac:dyDescent="0.25"/>
    <row r="12" spans="1:14" ht="45" x14ac:dyDescent="0.2">
      <c r="A12" s="176" t="s">
        <v>30</v>
      </c>
      <c r="B12" s="177" t="s">
        <v>357</v>
      </c>
      <c r="C12" s="177" t="s">
        <v>356</v>
      </c>
      <c r="D12" s="177" t="s">
        <v>31</v>
      </c>
      <c r="E12" s="177" t="s">
        <v>107</v>
      </c>
      <c r="F12" s="177" t="s">
        <v>355</v>
      </c>
      <c r="G12" s="177" t="s">
        <v>358</v>
      </c>
      <c r="H12" s="177" t="s">
        <v>359</v>
      </c>
      <c r="I12" s="177" t="s">
        <v>360</v>
      </c>
      <c r="J12" s="177" t="s">
        <v>127</v>
      </c>
      <c r="K12" s="177" t="s">
        <v>128</v>
      </c>
      <c r="L12" s="177" t="s">
        <v>361</v>
      </c>
      <c r="M12" s="177" t="s">
        <v>362</v>
      </c>
      <c r="N12" s="177" t="s">
        <v>363</v>
      </c>
    </row>
    <row r="13" spans="1:14" x14ac:dyDescent="0.2">
      <c r="A13" s="108">
        <v>1</v>
      </c>
      <c r="B13" s="5"/>
      <c r="C13" s="5"/>
      <c r="D13" s="5"/>
      <c r="E13" s="5"/>
      <c r="F13" s="8"/>
      <c r="G13" s="8"/>
      <c r="H13" s="8"/>
      <c r="I13" s="8"/>
      <c r="J13" s="8"/>
      <c r="K13" s="8"/>
      <c r="L13" s="8"/>
      <c r="M13" s="8"/>
      <c r="N13" s="5"/>
    </row>
    <row r="14" spans="1:14" x14ac:dyDescent="0.2">
      <c r="A14" s="108">
        <v>2</v>
      </c>
      <c r="B14" s="5"/>
      <c r="C14" s="5"/>
      <c r="D14" s="5"/>
      <c r="E14" s="5"/>
      <c r="F14" s="8"/>
      <c r="G14" s="8"/>
      <c r="H14" s="8"/>
      <c r="I14" s="8"/>
      <c r="J14" s="8"/>
      <c r="K14" s="8"/>
      <c r="L14" s="8"/>
      <c r="M14" s="8"/>
      <c r="N14" s="5"/>
    </row>
    <row r="15" spans="1:14" x14ac:dyDescent="0.2">
      <c r="A15" s="108">
        <v>3</v>
      </c>
      <c r="B15" s="5"/>
      <c r="C15" s="5"/>
      <c r="D15" s="5"/>
      <c r="E15" s="5"/>
      <c r="F15" s="8"/>
      <c r="G15" s="8"/>
      <c r="H15" s="8"/>
      <c r="I15" s="8"/>
      <c r="J15" s="8"/>
      <c r="K15" s="8"/>
      <c r="L15" s="8"/>
      <c r="M15" s="8"/>
      <c r="N15" s="5"/>
    </row>
    <row r="16" spans="1:14" x14ac:dyDescent="0.2">
      <c r="A16" s="108">
        <v>4</v>
      </c>
      <c r="B16" s="5"/>
      <c r="C16" s="5"/>
      <c r="D16" s="5"/>
      <c r="E16" s="5"/>
      <c r="F16" s="8"/>
      <c r="G16" s="8"/>
      <c r="H16" s="8"/>
      <c r="I16" s="8"/>
      <c r="J16" s="8"/>
      <c r="K16" s="8"/>
      <c r="L16" s="8"/>
      <c r="M16" s="8"/>
      <c r="N16" s="5"/>
    </row>
    <row r="17" spans="1:14" x14ac:dyDescent="0.2">
      <c r="A17" s="113" t="s">
        <v>39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113" t="s">
        <v>39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x14ac:dyDescent="0.2">
      <c r="A19" s="113" t="s">
        <v>39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113" t="s">
        <v>39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x14ac:dyDescent="0.2">
      <c r="A21" s="113" t="s">
        <v>39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4" x14ac:dyDescent="0.2">
      <c r="A22" s="113" t="s">
        <v>39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" thickBot="1" x14ac:dyDescent="0.25">
      <c r="A23" s="109" t="s">
        <v>40</v>
      </c>
      <c r="B23" s="110"/>
      <c r="C23" s="110"/>
      <c r="D23" s="110"/>
      <c r="E23" s="110"/>
      <c r="F23" s="111"/>
      <c r="G23" s="111"/>
      <c r="H23" s="111"/>
      <c r="I23" s="111"/>
      <c r="J23" s="111"/>
      <c r="K23" s="111"/>
      <c r="L23" s="111"/>
      <c r="M23" s="111"/>
      <c r="N23" s="110"/>
    </row>
    <row r="24" spans="1:14" x14ac:dyDescent="0.2">
      <c r="A24" s="144"/>
      <c r="B24" s="144"/>
      <c r="C24" s="144"/>
      <c r="D24" s="144"/>
      <c r="E24" s="144"/>
      <c r="F24" s="145"/>
      <c r="G24" s="145"/>
      <c r="H24" s="144"/>
    </row>
    <row r="26" spans="1:14" ht="12.75" x14ac:dyDescent="0.2">
      <c r="A26" s="49" t="s">
        <v>244</v>
      </c>
    </row>
    <row r="27" spans="1:14" ht="12" thickBot="1" x14ac:dyDescent="0.25"/>
    <row r="28" spans="1:14" ht="45" x14ac:dyDescent="0.2">
      <c r="A28" s="176" t="s">
        <v>30</v>
      </c>
      <c r="B28" s="177" t="s">
        <v>357</v>
      </c>
      <c r="C28" s="177" t="s">
        <v>356</v>
      </c>
      <c r="D28" s="177" t="s">
        <v>31</v>
      </c>
      <c r="E28" s="177" t="s">
        <v>107</v>
      </c>
      <c r="F28" s="177" t="s">
        <v>355</v>
      </c>
      <c r="G28" s="177" t="s">
        <v>358</v>
      </c>
      <c r="H28" s="177" t="s">
        <v>359</v>
      </c>
      <c r="I28" s="177" t="s">
        <v>360</v>
      </c>
      <c r="J28" s="177" t="s">
        <v>127</v>
      </c>
      <c r="K28" s="177" t="s">
        <v>128</v>
      </c>
      <c r="L28" s="177" t="s">
        <v>361</v>
      </c>
      <c r="M28" s="177" t="s">
        <v>362</v>
      </c>
      <c r="N28" s="178" t="s">
        <v>363</v>
      </c>
    </row>
    <row r="29" spans="1:14" x14ac:dyDescent="0.2">
      <c r="A29" s="108">
        <v>1</v>
      </c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259"/>
    </row>
    <row r="30" spans="1:14" x14ac:dyDescent="0.2">
      <c r="A30" s="108">
        <v>2</v>
      </c>
      <c r="B30" s="5"/>
      <c r="C30" s="5"/>
      <c r="D30" s="5"/>
      <c r="E30" s="5"/>
      <c r="F30" s="8"/>
      <c r="G30" s="8"/>
      <c r="H30" s="8"/>
      <c r="I30" s="8"/>
      <c r="J30" s="8"/>
      <c r="K30" s="8"/>
      <c r="L30" s="8"/>
      <c r="M30" s="8"/>
      <c r="N30" s="259"/>
    </row>
    <row r="31" spans="1:14" x14ac:dyDescent="0.2">
      <c r="A31" s="108">
        <v>3</v>
      </c>
      <c r="B31" s="5"/>
      <c r="C31" s="5"/>
      <c r="D31" s="5"/>
      <c r="E31" s="5"/>
      <c r="F31" s="8"/>
      <c r="G31" s="8"/>
      <c r="H31" s="8"/>
      <c r="I31" s="8"/>
      <c r="J31" s="8"/>
      <c r="K31" s="8"/>
      <c r="L31" s="8"/>
      <c r="M31" s="8"/>
      <c r="N31" s="259"/>
    </row>
    <row r="32" spans="1:14" x14ac:dyDescent="0.2">
      <c r="A32" s="108">
        <v>4</v>
      </c>
      <c r="B32" s="5"/>
      <c r="C32" s="5"/>
      <c r="D32" s="5"/>
      <c r="E32" s="5"/>
      <c r="F32" s="8"/>
      <c r="G32" s="8"/>
      <c r="H32" s="8"/>
      <c r="I32" s="8"/>
      <c r="J32" s="8"/>
      <c r="K32" s="8"/>
      <c r="L32" s="8"/>
      <c r="M32" s="8"/>
      <c r="N32" s="259"/>
    </row>
    <row r="33" spans="1:14" x14ac:dyDescent="0.2">
      <c r="A33" s="113" t="s">
        <v>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41"/>
    </row>
    <row r="34" spans="1:14" x14ac:dyDescent="0.2">
      <c r="A34" s="113" t="s">
        <v>39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41"/>
    </row>
    <row r="35" spans="1:14" x14ac:dyDescent="0.2">
      <c r="A35" s="113" t="s">
        <v>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1"/>
    </row>
    <row r="36" spans="1:14" x14ac:dyDescent="0.2">
      <c r="A36" s="113" t="s">
        <v>39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41"/>
    </row>
    <row r="37" spans="1:14" x14ac:dyDescent="0.2">
      <c r="A37" s="11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41"/>
    </row>
    <row r="38" spans="1:14" x14ac:dyDescent="0.2">
      <c r="A38" s="11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41"/>
    </row>
    <row r="39" spans="1:14" ht="12" thickBot="1" x14ac:dyDescent="0.25">
      <c r="A39" s="109" t="s">
        <v>40</v>
      </c>
      <c r="B39" s="110"/>
      <c r="C39" s="110"/>
      <c r="D39" s="110"/>
      <c r="E39" s="110"/>
      <c r="F39" s="111"/>
      <c r="G39" s="111"/>
      <c r="H39" s="111"/>
      <c r="I39" s="111"/>
      <c r="J39" s="111"/>
      <c r="K39" s="111"/>
      <c r="L39" s="111"/>
      <c r="M39" s="111"/>
      <c r="N39" s="260"/>
    </row>
    <row r="42" spans="1:14" ht="12.75" x14ac:dyDescent="0.2">
      <c r="A42" s="49" t="s">
        <v>245</v>
      </c>
    </row>
    <row r="43" spans="1:14" ht="12" thickBot="1" x14ac:dyDescent="0.25"/>
    <row r="44" spans="1:14" ht="45" x14ac:dyDescent="0.2">
      <c r="A44" s="176" t="s">
        <v>30</v>
      </c>
      <c r="B44" s="177" t="s">
        <v>357</v>
      </c>
      <c r="C44" s="177" t="s">
        <v>356</v>
      </c>
      <c r="D44" s="177" t="s">
        <v>31</v>
      </c>
      <c r="E44" s="177" t="s">
        <v>107</v>
      </c>
      <c r="F44" s="177" t="s">
        <v>355</v>
      </c>
      <c r="G44" s="177" t="s">
        <v>358</v>
      </c>
      <c r="H44" s="177" t="s">
        <v>359</v>
      </c>
      <c r="I44" s="177" t="s">
        <v>360</v>
      </c>
      <c r="J44" s="177" t="s">
        <v>127</v>
      </c>
      <c r="K44" s="177" t="s">
        <v>128</v>
      </c>
      <c r="L44" s="177" t="s">
        <v>361</v>
      </c>
      <c r="M44" s="177" t="s">
        <v>362</v>
      </c>
      <c r="N44" s="178" t="s">
        <v>363</v>
      </c>
    </row>
    <row r="45" spans="1:14" x14ac:dyDescent="0.2">
      <c r="A45" s="108">
        <v>1</v>
      </c>
      <c r="B45" s="5"/>
      <c r="C45" s="5"/>
      <c r="D45" s="5"/>
      <c r="E45" s="5"/>
      <c r="F45" s="8"/>
      <c r="G45" s="8"/>
      <c r="H45" s="8"/>
      <c r="I45" s="8"/>
      <c r="J45" s="8"/>
      <c r="K45" s="8"/>
      <c r="L45" s="8"/>
      <c r="M45" s="8"/>
      <c r="N45" s="259"/>
    </row>
    <row r="46" spans="1:14" x14ac:dyDescent="0.2">
      <c r="A46" s="108">
        <v>2</v>
      </c>
      <c r="B46" s="5"/>
      <c r="C46" s="5"/>
      <c r="D46" s="5"/>
      <c r="E46" s="5"/>
      <c r="F46" s="8"/>
      <c r="G46" s="8"/>
      <c r="H46" s="8"/>
      <c r="I46" s="8"/>
      <c r="J46" s="8"/>
      <c r="K46" s="8"/>
      <c r="L46" s="8"/>
      <c r="M46" s="8"/>
      <c r="N46" s="259"/>
    </row>
    <row r="47" spans="1:14" x14ac:dyDescent="0.2">
      <c r="A47" s="108">
        <v>3</v>
      </c>
      <c r="B47" s="5"/>
      <c r="C47" s="5"/>
      <c r="D47" s="5"/>
      <c r="E47" s="5"/>
      <c r="F47" s="8"/>
      <c r="G47" s="8"/>
      <c r="H47" s="8"/>
      <c r="I47" s="8"/>
      <c r="J47" s="8"/>
      <c r="K47" s="8"/>
      <c r="L47" s="8"/>
      <c r="M47" s="8"/>
      <c r="N47" s="259"/>
    </row>
    <row r="48" spans="1:14" x14ac:dyDescent="0.2">
      <c r="A48" s="108">
        <v>4</v>
      </c>
      <c r="B48" s="5"/>
      <c r="C48" s="5"/>
      <c r="D48" s="5"/>
      <c r="E48" s="5"/>
      <c r="F48" s="8"/>
      <c r="G48" s="8"/>
      <c r="H48" s="8"/>
      <c r="I48" s="8"/>
      <c r="J48" s="8"/>
      <c r="K48" s="8"/>
      <c r="L48" s="8"/>
      <c r="M48" s="8"/>
      <c r="N48" s="259"/>
    </row>
    <row r="49" spans="1:14" x14ac:dyDescent="0.2">
      <c r="A49" s="113" t="s">
        <v>39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41"/>
    </row>
    <row r="50" spans="1:14" x14ac:dyDescent="0.2">
      <c r="A50" s="113" t="s">
        <v>39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41"/>
    </row>
    <row r="51" spans="1:14" x14ac:dyDescent="0.2">
      <c r="A51" s="113" t="s">
        <v>39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41"/>
    </row>
    <row r="52" spans="1:14" x14ac:dyDescent="0.2">
      <c r="A52" s="113" t="s">
        <v>39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41"/>
    </row>
    <row r="53" spans="1:14" x14ac:dyDescent="0.2">
      <c r="A53" s="113" t="s">
        <v>39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41"/>
    </row>
    <row r="54" spans="1:14" x14ac:dyDescent="0.2">
      <c r="A54" s="113" t="s">
        <v>39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41"/>
    </row>
    <row r="55" spans="1:14" ht="12" thickBot="1" x14ac:dyDescent="0.25">
      <c r="A55" s="109" t="s">
        <v>40</v>
      </c>
      <c r="B55" s="110"/>
      <c r="C55" s="110"/>
      <c r="D55" s="110"/>
      <c r="E55" s="110"/>
      <c r="F55" s="111"/>
      <c r="G55" s="111"/>
      <c r="H55" s="111"/>
      <c r="I55" s="111"/>
      <c r="J55" s="111"/>
      <c r="K55" s="111"/>
      <c r="L55" s="111"/>
      <c r="M55" s="111"/>
      <c r="N55" s="260"/>
    </row>
  </sheetData>
  <mergeCells count="2">
    <mergeCell ref="A5:N5"/>
    <mergeCell ref="A8:N8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SAVD-T-001</vt:lpstr>
      <vt:lpstr>SAVD-T-002</vt:lpstr>
      <vt:lpstr>SAVD-T-003</vt:lpstr>
      <vt:lpstr>SAVD-T-004</vt:lpstr>
      <vt:lpstr>SAVD-T-005</vt:lpstr>
      <vt:lpstr>SAVD-T-006</vt:lpstr>
      <vt:lpstr>SAVD-T-007</vt:lpstr>
      <vt:lpstr>SAVD-T-013</vt:lpstr>
      <vt:lpstr>SAVD-T-014</vt:lpstr>
      <vt:lpstr>SAVD-T-015</vt:lpstr>
      <vt:lpstr>SAVD-T-015.1</vt:lpstr>
      <vt:lpstr>SAVD-T-016</vt:lpstr>
      <vt:lpstr>SAVD-T-017</vt:lpstr>
      <vt:lpstr>SAVD-T-018</vt:lpstr>
      <vt:lpstr>SAVD-T-019</vt:lpstr>
      <vt:lpstr>'SAVD-T-002'!Área_de_impresión</vt:lpstr>
      <vt:lpstr>'SAVD-T-003'!Área_de_impresión</vt:lpstr>
      <vt:lpstr>'SAVD-T-004'!Área_de_impresión</vt:lpstr>
      <vt:lpstr>'SAVD-T-005'!Área_de_impresión</vt:lpstr>
      <vt:lpstr>'SAVD-T-006'!Área_de_impresión</vt:lpstr>
      <vt:lpstr>'SAVD-T-018'!Área_de_impresión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 Alejandro Núñez</cp:lastModifiedBy>
  <cp:lastPrinted>2013-09-25T21:36:40Z</cp:lastPrinted>
  <dcterms:created xsi:type="dcterms:W3CDTF">2010-11-29T20:32:54Z</dcterms:created>
  <dcterms:modified xsi:type="dcterms:W3CDTF">2013-09-30T20:46:05Z</dcterms:modified>
</cp:coreProperties>
</file>