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40" windowWidth="11820" windowHeight="5865" tabRatio="848"/>
  </bookViews>
  <sheets>
    <sheet name="SAV-T-001" sheetId="4" r:id="rId1"/>
    <sheet name="SAV-T-005" sheetId="18" r:id="rId2"/>
    <sheet name="SAV-T-006" sheetId="21" r:id="rId3"/>
    <sheet name="SAV-T-007" sheetId="22" r:id="rId4"/>
    <sheet name="SAV-T-008" sheetId="23" r:id="rId5"/>
    <sheet name="SAV-T-009" sheetId="24" r:id="rId6"/>
    <sheet name="SAV-T-013" sheetId="28" r:id="rId7"/>
    <sheet name="SAV-T-014" sheetId="29" r:id="rId8"/>
    <sheet name="SAV-T-015" sheetId="30" r:id="rId9"/>
    <sheet name="SAV-T-016" sheetId="31" r:id="rId10"/>
    <sheet name="SAV-T-017" sheetId="32" r:id="rId11"/>
    <sheet name="SAV-T-018" sheetId="33" r:id="rId12"/>
    <sheet name="SAV-T-019" sheetId="34" r:id="rId13"/>
  </sheets>
  <definedNames>
    <definedName name="_xlnm._FilterDatabase" localSheetId="5" hidden="1">'SAV-T-009'!$A$12:$H$20</definedName>
    <definedName name="_xlnm.Print_Area" localSheetId="1">'SAV-T-005'!$A$1:$H$63</definedName>
    <definedName name="_xlnm.Print_Area" localSheetId="2">'SAV-T-006'!$A$1:$I$27</definedName>
    <definedName name="_xlnm.Print_Area" localSheetId="8">'SAV-T-015'!$A$1:$T$73</definedName>
    <definedName name="_xlnm.Print_Area" localSheetId="11">'SAV-T-018'!$A$1:$AF$124</definedName>
    <definedName name="_xlnm.Print_Area" localSheetId="12">'SAV-T-019'!$A$1:$AB$31</definedName>
  </definedNames>
  <calcPr calcId="145621"/>
</workbook>
</file>

<file path=xl/calcChain.xml><?xml version="1.0" encoding="utf-8"?>
<calcChain xmlns="http://schemas.openxmlformats.org/spreadsheetml/2006/main">
  <c r="AB106" i="33" l="1"/>
  <c r="AB107" i="33"/>
  <c r="AB108" i="33"/>
  <c r="AB109" i="33"/>
  <c r="AB110" i="33"/>
  <c r="AB111" i="33"/>
  <c r="AB112" i="33"/>
  <c r="N112" i="33"/>
  <c r="N106" i="33"/>
  <c r="N107" i="33"/>
  <c r="N108" i="33"/>
  <c r="N109" i="33"/>
  <c r="N110" i="33"/>
  <c r="N111" i="33"/>
  <c r="N91" i="33"/>
  <c r="N92" i="33"/>
  <c r="N93" i="33"/>
  <c r="N94" i="33"/>
  <c r="N95" i="33"/>
  <c r="N96" i="33"/>
  <c r="N97" i="33"/>
  <c r="AB64" i="33"/>
  <c r="AB65" i="33"/>
  <c r="AB66" i="33"/>
  <c r="AB67" i="33"/>
  <c r="AB68" i="33"/>
  <c r="AB69" i="33"/>
  <c r="AB70" i="33"/>
  <c r="N64" i="33"/>
  <c r="N65" i="33"/>
  <c r="N66" i="33"/>
  <c r="N67" i="33"/>
  <c r="N68" i="33"/>
  <c r="N69" i="33"/>
  <c r="N70" i="33"/>
  <c r="N51" i="33"/>
  <c r="N52" i="33"/>
  <c r="N53" i="33"/>
  <c r="N54" i="33"/>
  <c r="N55" i="33"/>
  <c r="N50" i="33"/>
  <c r="P31" i="34" l="1"/>
  <c r="K31" i="34"/>
  <c r="P30" i="34"/>
  <c r="K30" i="34"/>
  <c r="P29" i="34"/>
  <c r="K29" i="34"/>
  <c r="P28" i="34"/>
  <c r="K28" i="34"/>
  <c r="P27" i="34"/>
  <c r="K27" i="34"/>
  <c r="P26" i="34"/>
  <c r="K26" i="34"/>
  <c r="P25" i="34"/>
  <c r="K25" i="34"/>
  <c r="P24" i="34"/>
  <c r="K24" i="34"/>
  <c r="G14" i="34"/>
  <c r="G13" i="34"/>
  <c r="W112" i="33"/>
  <c r="I112" i="33"/>
  <c r="W111" i="33"/>
  <c r="I111" i="33"/>
  <c r="W110" i="33"/>
  <c r="I110" i="33"/>
  <c r="W109" i="33"/>
  <c r="I109" i="33"/>
  <c r="W108" i="33"/>
  <c r="I108" i="33"/>
  <c r="W107" i="33"/>
  <c r="I107" i="33"/>
  <c r="W106" i="33"/>
  <c r="I106" i="33"/>
  <c r="AB105" i="33"/>
  <c r="W105" i="33"/>
  <c r="N105" i="33"/>
  <c r="I105" i="33"/>
  <c r="I97" i="33"/>
  <c r="I96" i="33"/>
  <c r="I95" i="33"/>
  <c r="I94" i="33"/>
  <c r="I93" i="33"/>
  <c r="I92" i="33"/>
  <c r="I91" i="33"/>
  <c r="N90" i="33"/>
  <c r="I90" i="33"/>
  <c r="W70" i="33"/>
  <c r="I70" i="33"/>
  <c r="W69" i="33"/>
  <c r="I69" i="33"/>
  <c r="W68" i="33"/>
  <c r="I68" i="33"/>
  <c r="W67" i="33"/>
  <c r="I67" i="33"/>
  <c r="W66" i="33"/>
  <c r="I66" i="33"/>
  <c r="W65" i="33"/>
  <c r="I65" i="33"/>
  <c r="W64" i="33"/>
  <c r="I64" i="33"/>
  <c r="AB63" i="33"/>
  <c r="W63" i="33"/>
  <c r="N63" i="33"/>
  <c r="I63" i="33"/>
  <c r="I55" i="33"/>
  <c r="I54" i="33"/>
  <c r="I53" i="33"/>
  <c r="I52" i="33"/>
  <c r="I51" i="33"/>
  <c r="I50" i="33"/>
  <c r="A65" i="28" l="1"/>
  <c r="A64" i="28"/>
  <c r="A63" i="28"/>
  <c r="A61" i="28"/>
  <c r="A59" i="28"/>
  <c r="A56" i="28"/>
  <c r="A48" i="28"/>
  <c r="A47" i="28"/>
  <c r="A45" i="28"/>
  <c r="A43" i="28"/>
  <c r="A40" i="28"/>
  <c r="A49" i="28" s="1"/>
  <c r="A33" i="28"/>
  <c r="A32" i="28"/>
  <c r="A30" i="28"/>
  <c r="A28" i="28"/>
  <c r="A34" i="28" s="1"/>
  <c r="A25" i="28"/>
  <c r="H20" i="22" l="1"/>
</calcChain>
</file>

<file path=xl/sharedStrings.xml><?xml version="1.0" encoding="utf-8"?>
<sst xmlns="http://schemas.openxmlformats.org/spreadsheetml/2006/main" count="981" uniqueCount="402">
  <si>
    <t>SI</t>
  </si>
  <si>
    <t>NO</t>
  </si>
  <si>
    <t>NOMBRE DEL PROFESIONAL</t>
  </si>
  <si>
    <t>FIRMA DEL PROFESIONAL</t>
  </si>
  <si>
    <t>FECHA DE PRESENTACIÓN</t>
  </si>
  <si>
    <t>DIA</t>
  </si>
  <si>
    <t>MES</t>
  </si>
  <si>
    <t>AÑO</t>
  </si>
  <si>
    <t>MEDIO DE CONEXIÓN*</t>
  </si>
  <si>
    <t>* En el caso que no sea propio el enlace de interconexión deberá especificar el proveedor</t>
  </si>
  <si>
    <t>Enlace 1</t>
  </si>
  <si>
    <t>Enlace 2</t>
  </si>
  <si>
    <t>Enlace 3</t>
  </si>
  <si>
    <t>Medio de transmisión:</t>
  </si>
  <si>
    <t>Latitud</t>
  </si>
  <si>
    <t>Longitud</t>
  </si>
  <si>
    <t xml:space="preserve">Altura </t>
  </si>
  <si>
    <t>m.s.n.m.</t>
  </si>
  <si>
    <t>Descripción</t>
  </si>
  <si>
    <t>MARCA</t>
  </si>
  <si>
    <t>MODELO</t>
  </si>
  <si>
    <t>OBSERVACION</t>
  </si>
  <si>
    <t>Antenas Satelitales</t>
  </si>
  <si>
    <t>Demoduladores</t>
  </si>
  <si>
    <t>Antenas Aire</t>
  </si>
  <si>
    <t>Receptores Satelitales (IRD)</t>
  </si>
  <si>
    <t>CANTIDAD</t>
  </si>
  <si>
    <t>Cable coaxial, fibra óptica, otros</t>
  </si>
  <si>
    <t>Tipo de cable:</t>
  </si>
  <si>
    <t>Tendido del cable a través de:</t>
  </si>
  <si>
    <t>Localidad de la red troncal:</t>
  </si>
  <si>
    <t>Parroquia, cantón, provincia</t>
  </si>
  <si>
    <t>No.</t>
  </si>
  <si>
    <t>NOMBRE</t>
  </si>
  <si>
    <t>Altura</t>
  </si>
  <si>
    <t xml:space="preserve"> </t>
  </si>
  <si>
    <t>Canales de video vía satélite nacionales</t>
  </si>
  <si>
    <t>Canales de audio</t>
  </si>
  <si>
    <t>Canales local para guía de programación</t>
  </si>
  <si>
    <t>Canales vía aire nacionales</t>
  </si>
  <si>
    <t>G/T (dB/°K)</t>
  </si>
  <si>
    <t>BANDA</t>
  </si>
  <si>
    <t>RECEPCIÓN</t>
  </si>
  <si>
    <t>SATÉLITE</t>
  </si>
  <si>
    <t>POLARIZACIÓN</t>
  </si>
  <si>
    <t>TIPO CANAL (Codificado / Libre)</t>
  </si>
  <si>
    <t>.</t>
  </si>
  <si>
    <t>N</t>
  </si>
  <si>
    <t>Firma:</t>
  </si>
  <si>
    <t>DECLARACION DEL PROFESIONAL:</t>
  </si>
  <si>
    <t>FIRMA Y FECHA</t>
  </si>
  <si>
    <t>Combinadores</t>
  </si>
  <si>
    <t>Canales local para programación propia</t>
  </si>
  <si>
    <t>UBIC. SAT.</t>
  </si>
  <si>
    <t>Figura de Mérito</t>
  </si>
  <si>
    <t>C, Ku, Ka</t>
  </si>
  <si>
    <t>Nombre Satélite</t>
  </si>
  <si>
    <t>Tipo de Polarización</t>
  </si>
  <si>
    <t>Azimut del Satélite</t>
  </si>
  <si>
    <t>Provincia</t>
  </si>
  <si>
    <t>Cantón</t>
  </si>
  <si>
    <t>2.-CARACTERISTICAS TÉCNICAS DE LA RED</t>
  </si>
  <si>
    <t>TOTAL DE CANALES</t>
  </si>
  <si>
    <t>Locales*</t>
  </si>
  <si>
    <t>Nacionales</t>
  </si>
  <si>
    <t>2.1.- DESCRIPCIÓN DE LAS REDES</t>
  </si>
  <si>
    <t>1.PLANOS DE RED, DIAGRAMAS DEL SISTEMA</t>
  </si>
  <si>
    <t>No. CANALES</t>
  </si>
  <si>
    <t>UBICACIÓN:</t>
  </si>
  <si>
    <t>metros</t>
  </si>
  <si>
    <t>NOMBRE ESTACIÓN TERRENA</t>
  </si>
  <si>
    <t>DIAMETRO</t>
  </si>
  <si>
    <t>Rango de frec. Down Link</t>
  </si>
  <si>
    <t>METODO RASTREO</t>
  </si>
  <si>
    <t>Manual / Automática</t>
  </si>
  <si>
    <t>CAPACIDAD PARA VARIAR FRECUENCIA</t>
  </si>
  <si>
    <t>3. CATÁLOGOS TÉCNICOS</t>
  </si>
  <si>
    <t>2. DISPOSITIVOS DE SEGURIDAD HUMANA</t>
  </si>
  <si>
    <t xml:space="preserve">Canales internacionales de video vía aire, fibra óptica u otros </t>
  </si>
  <si>
    <t>DESCRIPCIÓN DE LA PROGRAMACIÓN</t>
  </si>
  <si>
    <t>CATEGORÍAS DE LA PROGRAMACIÓN</t>
  </si>
  <si>
    <t>CANAL (DE RECEPCIÓN DEL SUSCRIPTOR)</t>
  </si>
  <si>
    <t>TOTAL DE CANALES SOLICITADOS</t>
  </si>
  <si>
    <t>Localidad de la red distribución:</t>
  </si>
  <si>
    <t>Localidad de la red abonado:</t>
  </si>
  <si>
    <t>Cable</t>
  </si>
  <si>
    <t>Demodulador</t>
  </si>
  <si>
    <t>2.1.1.1.  RED TRONCAL:</t>
  </si>
  <si>
    <t>2.1.1.2.- RED DISTRIBUCIÓN:</t>
  </si>
  <si>
    <t>DIRECCIÓN DE ESTACIÓN TERRENA</t>
  </si>
  <si>
    <t>NOMBRE DEL OPERADOR</t>
  </si>
  <si>
    <t>DETALLE</t>
  </si>
  <si>
    <t>Grados</t>
  </si>
  <si>
    <t>Minutos</t>
  </si>
  <si>
    <t>Segundos</t>
  </si>
  <si>
    <t>Orientación</t>
  </si>
  <si>
    <t>grados</t>
  </si>
  <si>
    <t>minutos</t>
  </si>
  <si>
    <t>segundos</t>
  </si>
  <si>
    <t>Ubicación de estación terrena</t>
  </si>
  <si>
    <t>Canales  de audio</t>
  </si>
  <si>
    <t>LNB</t>
  </si>
  <si>
    <t>Tipo de red:</t>
  </si>
  <si>
    <t>QPSK, 8PSK, otros</t>
  </si>
  <si>
    <t>FEC</t>
  </si>
  <si>
    <t>1/2, 2/3, otros</t>
  </si>
  <si>
    <t>TÍTULO EN ELECTRONICA Y/O TELECOMUNICACIONES</t>
  </si>
  <si>
    <t>Copia del título profesional</t>
  </si>
  <si>
    <t>Copia de la certificación o registro  del titulo otorgado por el organismo competente</t>
  </si>
  <si>
    <t>DIRECCIÓN DEL HEAD END/CABECERA DE RED:</t>
  </si>
  <si>
    <t>COORDENADAS GEOGRÁFICAS DEL HEAD END/LA CABECERA DE RED:</t>
  </si>
  <si>
    <t>1.- DATOS DEL HEAD END PRIMARIO (ESTACIÓN TRANSMISORA) :</t>
  </si>
  <si>
    <t>Nombre del Nodo</t>
  </si>
  <si>
    <t>Dirección</t>
  </si>
  <si>
    <t>Coordenadas Geográficas</t>
  </si>
  <si>
    <t>orientación</t>
  </si>
  <si>
    <t>Canales internacionales de video vía satélite</t>
  </si>
  <si>
    <t>* En caso de requerir canal local, llenar formulario SAV-T-007</t>
  </si>
  <si>
    <t>REQUISITOS DEL PROFESIONAL TÉCNICO</t>
  </si>
  <si>
    <t xml:space="preserve">ANEXOS TÉCNICOS </t>
  </si>
  <si>
    <t>Suscrito por un ingeniero en Electrónica y/o Telecomunicaciones</t>
  </si>
  <si>
    <t>2.1.1.- RED/SISTEMA DE TRANSPORTE</t>
  </si>
  <si>
    <t>Modulación de canal directo:</t>
  </si>
  <si>
    <t>2.1.2.- RED DE SUSCRIPTOR/ ACCESO:</t>
  </si>
  <si>
    <t>CODIGO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</si>
  <si>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</si>
  <si>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</si>
  <si>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</si>
  <si>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</si>
  <si>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</si>
  <si>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</si>
  <si>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</si>
  <si>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</si>
  <si>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</si>
  <si>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 xml:space="preserve">Canales de valor agregado  </t>
  </si>
  <si>
    <t xml:space="preserve">PAÍS DE ORIGEN </t>
  </si>
  <si>
    <t>Moduladores</t>
  </si>
  <si>
    <t>Codificadores</t>
  </si>
  <si>
    <t>Especificar todos los elementos</t>
  </si>
  <si>
    <t>Decodificador</t>
  </si>
  <si>
    <t>Especificar Otros</t>
  </si>
  <si>
    <t xml:space="preserve">DESCRIPCION </t>
  </si>
  <si>
    <t>COMPONENTE</t>
  </si>
  <si>
    <t xml:space="preserve">HEAD END / CABECERA DE RED </t>
  </si>
  <si>
    <t>RED TRONCAL</t>
  </si>
  <si>
    <t>RED DISTRIBUCIÓN</t>
  </si>
  <si>
    <t>RED SUSCRIPTOR</t>
  </si>
  <si>
    <t>EQUIPOS DE USUARIO</t>
  </si>
  <si>
    <t>Indicar los dispositivos de seguridad humana
Puestas a tierra y servicio de guardianía que dispondrán las estaciones terrenas</t>
  </si>
  <si>
    <t>Anexar:
Catálogos Técnicos de todos los equipos y elementos de los diferentes componentes del sistema</t>
  </si>
  <si>
    <t>BANDA DE FRECUENCIA DEL RECEPTOR
[MHZ]</t>
  </si>
  <si>
    <t>CARACTERÍSTICAS DE LOS EQUIPOS</t>
  </si>
  <si>
    <t>2.2.- RED DE CONECTIVIDAD</t>
  </si>
  <si>
    <t>2.2.2.- DETALLE DE LOS ENLACES DE RED DE CONECTIVIDAD</t>
  </si>
  <si>
    <t>RED CONECTIVIDAD</t>
  </si>
  <si>
    <t>resultado decimal</t>
  </si>
  <si>
    <t>Oeste</t>
  </si>
  <si>
    <t>Coordenadas Geográficas Nodo Inicio</t>
  </si>
  <si>
    <t>Dirección Nodo Inicio</t>
  </si>
  <si>
    <t>Nombre del Nodo Inicio</t>
  </si>
  <si>
    <t>NODO INICIO</t>
  </si>
  <si>
    <t>PROVEEDOR</t>
  </si>
  <si>
    <t>Sur</t>
  </si>
  <si>
    <t>Norte</t>
  </si>
  <si>
    <t>NODO DESTINO</t>
  </si>
  <si>
    <t>Dirección Nodo Destino</t>
  </si>
  <si>
    <t>Coordenadas Geográficas Nodo Destino</t>
  </si>
  <si>
    <t>Nombre del Nodo Destino</t>
  </si>
  <si>
    <t>Parroquia</t>
  </si>
  <si>
    <t>Enlace 4</t>
  </si>
  <si>
    <t>Enlace 5</t>
  </si>
  <si>
    <t>altura
[msnm]</t>
  </si>
  <si>
    <t>Detalle</t>
  </si>
  <si>
    <t>Canal del Estado ECUADOR TV</t>
  </si>
  <si>
    <t>RECEPCIÓN (Nombre Satélite, Enlace, Aire)</t>
  </si>
  <si>
    <t>FORMULARIO SAV-T-005</t>
  </si>
  <si>
    <t>FORMULARIO SAV-T-001</t>
  </si>
  <si>
    <t>Enlace 6</t>
  </si>
  <si>
    <t>Enlace 7</t>
  </si>
  <si>
    <t>Enlace 8</t>
  </si>
  <si>
    <t>n</t>
  </si>
  <si>
    <t>FORMULARIO SAV-T-006</t>
  </si>
  <si>
    <r>
      <rPr>
        <b/>
        <sz val="10"/>
        <rFont val="Arial"/>
        <family val="2"/>
      </rPr>
      <t>Anexar:
Planos de Red Geo referenciados que incluirán:
Para Redes Aéreas.-</t>
    </r>
    <r>
      <rPr>
        <sz val="10"/>
        <rFont val="Arial"/>
        <family val="2"/>
      </rPr>
      <t xml:space="preserve">
- Ubicación, Longitud del tendido de red, elementos de la red, Georeferenciación de los postes utilizados en la red, Georeferenciación de los Nodos de Distribución y número de Cables Aéreos, en caso de utilizar fibra óptica describir el número de hilos de la fibra óptica instalados.
</t>
    </r>
    <r>
      <rPr>
        <b/>
        <sz val="10"/>
        <rFont val="Arial"/>
        <family val="2"/>
      </rPr>
      <t>Para Redes Subterráneas.-</t>
    </r>
    <r>
      <rPr>
        <sz val="10"/>
        <rFont val="Arial"/>
        <family val="2"/>
      </rPr>
      <t xml:space="preserve">
- Ubicación y Longitud de Redes Subterráneas, Georeferenciación de Cámaras de revisión, el Número y Dimensiones de los Ductos y Canales, incluyendo el número de cables y/o el número de hilos de fibra instalados, con el grado de detalle suficiente.
Los Planos de Red deben ser presentados con el grado de detalle suficiente en forma Impresa y en formato Digital (ArcGIS, Shapefile o equivalentes).
</t>
    </r>
    <r>
      <rPr>
        <b/>
        <sz val="10"/>
        <rFont val="Arial"/>
        <family val="2"/>
      </rPr>
      <t>Diagrama de Equipos en el Head End
Diagrama de la Red y de Conectividad</t>
    </r>
  </si>
  <si>
    <t>Registro SENESCYT:</t>
  </si>
  <si>
    <t>NÚMERO DE REGISTO EN LA SENESCYT</t>
  </si>
  <si>
    <t>Adjuntar :</t>
  </si>
  <si>
    <t>Nombre:</t>
  </si>
  <si>
    <t>FORMULARIO SAV-T-007</t>
  </si>
  <si>
    <t>1.- DATOS CANAL LOCAL:</t>
  </si>
  <si>
    <t>Ciudad / Parroquia</t>
  </si>
  <si>
    <t>DIRECCIÓN DEL HEAD END:</t>
  </si>
  <si>
    <t>COORDENADAS GEOGRÁFICAS DEL HEAD END:</t>
  </si>
  <si>
    <t>No. DE CANALES LOCALES:</t>
  </si>
  <si>
    <t>Para Guía de Programación</t>
  </si>
  <si>
    <t>Para Programación Propia</t>
  </si>
  <si>
    <t>Total Canales Locales</t>
  </si>
  <si>
    <t>HORARIO DE PROGRAMACIÓN (DIARIO)</t>
  </si>
  <si>
    <t>HORAS</t>
  </si>
  <si>
    <t>2.-CARACTERÍSTICAS DE OPERACIÓN:</t>
  </si>
  <si>
    <t>TIPO DE CANAL LOCAL</t>
  </si>
  <si>
    <t>Canal Local para Programación Propia</t>
  </si>
  <si>
    <t>3.- EQUIPOS:</t>
  </si>
  <si>
    <t>Canal Local para Guía de Programación</t>
  </si>
  <si>
    <t>DESCRIPCION CANAL LOCAL</t>
  </si>
  <si>
    <t>EQUIPO QUE CONSERVARÁ LA PROGRAMACIÓN POR LO MENOS 180 DÍAS</t>
  </si>
  <si>
    <t>5.- DIAGRAMAS DE LOS EQUIPOS EN EL ESTUDIO</t>
  </si>
  <si>
    <t>Anexar Diagrama de Equipos</t>
  </si>
  <si>
    <t>6.- CATÁLOGOS TÉCNICOS</t>
  </si>
  <si>
    <t>Anexar Catálogos Técnicos de todos los Equipos</t>
  </si>
  <si>
    <t>Suscrito por un ingeniero en Electrónica y Telecomunicaciones</t>
  </si>
  <si>
    <t>FORMULARIO SAV-T-008</t>
  </si>
  <si>
    <t>CARACTERÍSTICAS TÉCNICAS DE SISTEMAS DE AUDIO Y VIDEO POR SUSCRIPCIÓN BAJO LA MODALIDAD DE TELEVISIÓN CODIFICADA TERRESTRE</t>
  </si>
  <si>
    <t>1.- DESCRIPCIÓN GENERAL DEL SISTEMA</t>
  </si>
  <si>
    <t>Tipo de estación:</t>
  </si>
  <si>
    <t>MATRIZ</t>
  </si>
  <si>
    <t>REPETIDORA</t>
  </si>
  <si>
    <t>Modalidad:</t>
  </si>
  <si>
    <t>MMDS</t>
  </si>
  <si>
    <t>UHF</t>
  </si>
  <si>
    <t>ÁREA DE SERVICIO AUTORIZADA:</t>
  </si>
  <si>
    <t>PARROQUIA</t>
  </si>
  <si>
    <t>CANTÓN</t>
  </si>
  <si>
    <t>PROVINCIA</t>
  </si>
  <si>
    <t>Matriz</t>
  </si>
  <si>
    <t>Repetidora 1</t>
  </si>
  <si>
    <t>Repetidora 2</t>
  </si>
  <si>
    <t>Repetidora 3</t>
  </si>
  <si>
    <t>2.- DATOS DEL HEAD END (ESTACIÓN TRANSMISORA) :</t>
  </si>
  <si>
    <t>X</t>
  </si>
  <si>
    <t>BANDA DE OPERACIÓN DEL SERVICIO</t>
  </si>
  <si>
    <t>TIPO Y FORMA DE ANTENA DE TRANSMISIÓN:</t>
  </si>
  <si>
    <t>TIPO DE EMISIÓN</t>
  </si>
  <si>
    <t>AUDIO:</t>
  </si>
  <si>
    <t>VIDEO:</t>
  </si>
  <si>
    <t>AZIMUTS DE MÁXIMA RADIACIÓN</t>
  </si>
  <si>
    <t>AZIMUTS UBICACIÓN ANTENAS</t>
  </si>
  <si>
    <t xml:space="preserve">No. DE ANTENAS POR AZIMUT </t>
  </si>
  <si>
    <t>GANANCIA ANTENAS POR AZIMUT</t>
  </si>
  <si>
    <t>ÁNGULO DE INCLINACIÓN</t>
  </si>
  <si>
    <t>POLARIZACION</t>
  </si>
  <si>
    <t>POTENCIA DE SALIDA DEL TRANSMISOR</t>
  </si>
  <si>
    <t>W</t>
  </si>
  <si>
    <t>PERDIDAS EN TRANSMISION (CONECTORES, CABLES, ECT)</t>
  </si>
  <si>
    <t>dB</t>
  </si>
  <si>
    <t>POTENCIA EFECTIVA RADIADA (P.E.R.) POR CANAL MMDS</t>
  </si>
  <si>
    <t>dBW</t>
  </si>
  <si>
    <t>POTENCIA EFECTIVA RADIADA (P.E.R.) UHF</t>
  </si>
  <si>
    <t>ANCHO DE BANDA SOLICITADO</t>
  </si>
  <si>
    <t>MHz</t>
  </si>
  <si>
    <t>EQUIPO DE TRANSMISIÓN:</t>
  </si>
  <si>
    <t>MARCA:</t>
  </si>
  <si>
    <t>MODELO:</t>
  </si>
  <si>
    <t>ANTENAS DE DIFUSIÓN:</t>
  </si>
  <si>
    <t>TIPO DE TORRE:</t>
  </si>
  <si>
    <t>FORMA DE RECEPCIÓN DE LA SEÑAL:</t>
  </si>
  <si>
    <t>TIPO DE CODIFICACIÓN</t>
  </si>
  <si>
    <t>3.- DATOS DEL REPETIDOR*:</t>
  </si>
  <si>
    <t>* Por cada repetidor se debe llenar esta información</t>
  </si>
  <si>
    <t>4.CALCULOS DEL ÁREA DE COBERTURA</t>
  </si>
  <si>
    <t xml:space="preserve">Anexar Cálculos y Gráfica del área de cobertura, </t>
  </si>
  <si>
    <t>CARACTERÍSTICAS TÉCNICAS DE SISTEMAS DE AUDIO Y VIDEO POR SUSCRIPCIÓN BAJO LA MODALIDAD DE TELEVISIÓN CODIFICADA SATELITAL</t>
  </si>
  <si>
    <t>1.- DATOS DEL SATÉLITE (ESTACIÓN TRANSMISORA) :</t>
  </si>
  <si>
    <t>Nombre del satélite:</t>
  </si>
  <si>
    <t>Ubicación del satélite (Posición Orbital):</t>
  </si>
  <si>
    <t>Uplink</t>
  </si>
  <si>
    <t>Downlink</t>
  </si>
  <si>
    <t>2.- EQUIPOS Y COMPONENTES UTILIZADOS PARA LA RECEPCIÓN:</t>
  </si>
  <si>
    <t>DESCRIPCION EQUIPOS EN LA RECEPCIÓN (USUARIO)</t>
  </si>
  <si>
    <t>Decoficador</t>
  </si>
  <si>
    <t>TIPO DE ANTENA / DIAMETRO</t>
  </si>
  <si>
    <t>UBICACIÓN ANTENA</t>
  </si>
  <si>
    <t>No</t>
  </si>
  <si>
    <t>Nombre del Sistema</t>
  </si>
  <si>
    <t>Frecuencia Central de TX (MHz)</t>
  </si>
  <si>
    <t>Ancho de Banda (MHz)</t>
  </si>
  <si>
    <t>Polarización</t>
  </si>
  <si>
    <t>Satélite</t>
  </si>
  <si>
    <t>Transponder</t>
  </si>
  <si>
    <t>Anexar memoria técnica</t>
  </si>
  <si>
    <t>TOTAL DE CANALES AUTORIZADOS A TRANSMITIR</t>
  </si>
  <si>
    <t>FORMULARIO SAV-T-013</t>
  </si>
  <si>
    <t>CARACTERÍSTICAS TÉCNICAS PARA INCREMENTO, DECREMENTO O ACTUALIZACIÓN DE CANALES</t>
  </si>
  <si>
    <t>1.- DATOS DEL HEAD END (ESTACIÓN TRANSMISORA) :</t>
  </si>
  <si>
    <t>2. FUENTES DE PROGRAMACIÓN AUTORIZADA</t>
  </si>
  <si>
    <t>3. FUENTES DE PROGRAMACIÓN SOLICITADA</t>
  </si>
  <si>
    <t>4. FUENTES DE PROGRAMACIÓN FINAL A SER AUTORIZADA</t>
  </si>
  <si>
    <t>FORMULARIO SAV-T-014</t>
  </si>
  <si>
    <t>ACTUALIZACIÓN DE LA GRILLA DE PROGRAMACIÓN</t>
  </si>
  <si>
    <t>1. GRILLA DE PROGRAMACIÓN AUTORIZADA</t>
  </si>
  <si>
    <t>CATEGORÍA PROGRAMACIÓN (C1, C2, …)</t>
  </si>
  <si>
    <t>2. GRILLA DE PROGRAMACIÓN SOLICITADA</t>
  </si>
  <si>
    <t>3. GRILLA DE PROGRAMACIÓN FINAL A SER AUTORIZADA</t>
  </si>
  <si>
    <t>FORMULARIO SAV-T-015</t>
  </si>
  <si>
    <t>INCREMENTO, DECREMENTO O ACTUALIZACIÓN ANTENAS CLASE III DE RECEPCIÓN</t>
  </si>
  <si>
    <t>1. AUTORIZADAS</t>
  </si>
  <si>
    <t>GANANCIA</t>
  </si>
  <si>
    <t>dBi</t>
  </si>
  <si>
    <t>2. SOLICITADAS</t>
  </si>
  <si>
    <t>3. TOTAL DE ANTENAS SATELITALES A SER AUTORIZADAS</t>
  </si>
  <si>
    <t>FORMULARIO SAV-T-016</t>
  </si>
  <si>
    <t>CARACTERÍSTICAS TÉCNICAS PARA REUBICACIÓN DEL HEAD END</t>
  </si>
  <si>
    <t>1.- DATOS DEL HEAD END</t>
  </si>
  <si>
    <t>1.1.- PARÁMETROS AUTORIZADOS</t>
  </si>
  <si>
    <t>1.2.- PARÁMETROS SOLICITADOS PARA LA REUBICACIÓN</t>
  </si>
  <si>
    <t>FORMULARIO SAV-T-017</t>
  </si>
  <si>
    <t>PARÁMETROS TÉCNICOS PARA LA REUBICACIÓN DEL HEAD END</t>
  </si>
  <si>
    <t>1.- EQUIPOS Y COMPONENTES REQUERIDOS PARA LA REUBICACIÓN DEL HEAD END</t>
  </si>
  <si>
    <t>DESCRIPCION EQUIPOS</t>
  </si>
  <si>
    <t>2.- INTERCONEXIÓN DE LA NUEVA UBICACIÓN DEL HEAD END CON LA RED TRONCAL</t>
  </si>
  <si>
    <t>CONFIGURACIÓN DEL NODO</t>
  </si>
  <si>
    <t>ENLACE</t>
  </si>
  <si>
    <t>NODO A (ORIGEN)</t>
  </si>
  <si>
    <t>NODO B (DESTINO)</t>
  </si>
  <si>
    <t xml:space="preserve">COORDENADAS NODO A </t>
  </si>
  <si>
    <t>COORDENADAS  NODO B</t>
  </si>
  <si>
    <t>(Fibra, Coaxial, medio de conexión)</t>
  </si>
  <si>
    <t xml:space="preserve">DETALLE DE LOS ENLACES DE RED DE INTERCONEXIÓN </t>
  </si>
  <si>
    <t>….Enlace 4</t>
  </si>
  <si>
    <t>….Enlace 5</t>
  </si>
  <si>
    <t>RED DISTRIBUCIÓN:</t>
  </si>
  <si>
    <t>Vía aérea, a través de postes</t>
  </si>
  <si>
    <t>Componentes de la red  de distribución :</t>
  </si>
  <si>
    <t>Taps</t>
  </si>
  <si>
    <t xml:space="preserve">Derivadores de línea </t>
  </si>
  <si>
    <t>PROCEDIMIENTO O PLAN DE TRASLADO</t>
  </si>
  <si>
    <t>NOTIFICACIÓN USUARIOS</t>
  </si>
  <si>
    <t>FORMULARIO SAV-T-018</t>
  </si>
  <si>
    <t>MODIFICACIÓN O ACTUALIZACIÓN DE REDES DEL SISTEMA</t>
  </si>
  <si>
    <t>AUTORIZADO</t>
  </si>
  <si>
    <t>SOLICITADO</t>
  </si>
  <si>
    <t>FORMULARIO SAV-T-019</t>
  </si>
  <si>
    <t>GEOREFERENCIACIÓN  DE LAS REDES DEL SISTEMA</t>
  </si>
  <si>
    <t>1.- LONGITUD TOTAL DE LA RED FÍSICA</t>
  </si>
  <si>
    <t>Medio de Transmisión
[Coaxial, Fibra Óptica, etc.]</t>
  </si>
  <si>
    <t>Longitud Total Utilizada
[m]</t>
  </si>
  <si>
    <t>Medio de Transmisión</t>
  </si>
  <si>
    <t>2x2</t>
  </si>
  <si>
    <t>Coaxial RG-500</t>
  </si>
  <si>
    <t>Longitud Total utilizando Cable Coaxial</t>
  </si>
  <si>
    <t>3x2</t>
  </si>
  <si>
    <t>Coaxial RG-6</t>
  </si>
  <si>
    <t>Longitud Total utilizando Fibra Óptica</t>
  </si>
  <si>
    <t>3x3</t>
  </si>
  <si>
    <t>Coaxial RG-11</t>
  </si>
  <si>
    <t>4x2</t>
  </si>
  <si>
    <t>Fibra Óptica</t>
  </si>
  <si>
    <t>1x6</t>
  </si>
  <si>
    <t>2.- DESCRIPCIÓN DE LA GEOREFERENCIACIÓN DE LA RED FÍSICA</t>
  </si>
  <si>
    <t>RED: AÉREA (Postes) ó SUBTERRANEA (Ductos)</t>
  </si>
  <si>
    <t>Ubicación del Poste ó de la Cámara de Revisión</t>
  </si>
  <si>
    <t>Coordenadas Geográficas del Poste ó Cámara de Revisión</t>
  </si>
  <si>
    <t>COMPLETAR EN CASO DE RED FÍSICA AÉREA</t>
  </si>
  <si>
    <t>COMPLETAR EN CASO DE RED SUBTERRANEA</t>
  </si>
  <si>
    <t>Número de cables correspondientes a la red instalados en el poste</t>
  </si>
  <si>
    <t>Distancia con el siguiente Poste
(n+1) [m]</t>
  </si>
  <si>
    <t>Número de hilos de fibra óptica instalados en el poste (Opcional)</t>
  </si>
  <si>
    <t>Número de ductos o canales en la cámara</t>
  </si>
  <si>
    <t>Distancia con la siguiente Cámara de Revisión
(n+1) [m]</t>
  </si>
  <si>
    <t>Tipo de Arreglo de los Ductos</t>
  </si>
  <si>
    <t>Dimensión del Ducto o Canal
[mm]</t>
  </si>
  <si>
    <t>Dimensión del Triducto para Fibra Óptica
[mm]</t>
  </si>
  <si>
    <t>Número de cables por Ducto correspondientes a la red</t>
  </si>
  <si>
    <t>Número de fibras por Triducto</t>
  </si>
  <si>
    <t>Número de hilos de fibras por Triducto</t>
  </si>
  <si>
    <t>Capacidad del Enlace [Mbps]:</t>
  </si>
  <si>
    <t>Distancia enlace [Km]:</t>
  </si>
  <si>
    <t>Potencia del Transmisor [dBm]:</t>
  </si>
  <si>
    <t>Pérdidas [dB]:</t>
  </si>
  <si>
    <t>frecuencia [MHz]:</t>
  </si>
  <si>
    <t>GANANCIA ANTENAS POR AZIMUT [dBd]</t>
  </si>
  <si>
    <t>REPETIDOR:</t>
  </si>
  <si>
    <t>Anexar Cálculos y Gráfica del área de cobertura</t>
  </si>
  <si>
    <t>FORMULARIO SAV-T-009</t>
  </si>
  <si>
    <t>3. ANTENA DE RECEPCIÓN SATELITAL (ESTACIÓN TERRENA):</t>
  </si>
  <si>
    <t>4.TRANSPONDEDORES A UTILIZARSE</t>
  </si>
  <si>
    <t>Banda de Frecuencias
[GHz]:</t>
  </si>
  <si>
    <t>Método de Modulación:</t>
  </si>
  <si>
    <t>Método de Compresión:</t>
  </si>
  <si>
    <t>FEC:</t>
  </si>
  <si>
    <t>PIRE:</t>
  </si>
  <si>
    <t>CONECTIVIDAD:</t>
  </si>
  <si>
    <t>Enlace 9</t>
  </si>
  <si>
    <t>ANCHO DE BANDA [MHz]:</t>
  </si>
  <si>
    <t>Equipo</t>
  </si>
  <si>
    <t>Amplificador Troncal</t>
  </si>
  <si>
    <t>Nodo Óptico</t>
  </si>
  <si>
    <t>Aéreo</t>
  </si>
  <si>
    <t>Subterráneo</t>
  </si>
  <si>
    <t>2.2.1.- CONFIGURACIÓN DEL NODO DE CONECTIVIDAD SOLICITADO</t>
  </si>
  <si>
    <t>2.1.1.2.1.- DESCRIPCIÓN DE LOS NODOS ÓPTICOS Y/O AMPLIFICADORES TRONCALES SOLICITADOS</t>
  </si>
  <si>
    <t>2.1.1.2.2.- DESCRIPCIÓN DE LOS ENLACES ENTRE NODOS ÓPTICOS Y/O AMPLIFICADORES TRONCALES SOLICITADOS</t>
  </si>
  <si>
    <t>2.2.2.- DESCRIPCIÓN DEL ENLACE ENTRE NODOS DE CONECTIVIDAD SOLICITADO</t>
  </si>
  <si>
    <t>Declaro que el estudio de ingeniería, planos de equipos e instalaciones y demás documentación técnica los presento bajo mi responsabilidad; la profesión que mantengo se encuentra dentro del campo de la ingeniería en Electrónica y/o Telecomunicaciones; manifiesto que conozco la Ley de Radiodifusión y Televisión, Ley Orgánica de Comunicación; sus Reglamentos Generales, Reglamento de Audio y Video por suscripción y Normas Técnicas Generales.</t>
  </si>
  <si>
    <t>CARACTERÍSTICAS DE CANAL LOCAL</t>
  </si>
  <si>
    <t>Internacionales</t>
  </si>
  <si>
    <t>Canales pague por ver / video por demanda</t>
  </si>
  <si>
    <t>Modulación</t>
  </si>
  <si>
    <t>Tendido de cable (Aéreo o Subterráneo):</t>
  </si>
  <si>
    <t>Especificar en plano texto el cronograma de la reubicación</t>
  </si>
  <si>
    <t>Especificar en plano texto la forma de notificación a los usuarios en forma previa a la suspensión del servicio por reubicación del head end.</t>
  </si>
  <si>
    <t>TRAMO 
(Aéreo o Subterráneo)</t>
  </si>
  <si>
    <t>* En el caso de utilizar espectro radioeléctrico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</si>
</sst>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2"/>
      <color indexed="9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left" indent="6"/>
    </xf>
    <xf numFmtId="0" fontId="7" fillId="0" borderId="0" xfId="0" applyFont="1"/>
    <xf numFmtId="0" fontId="2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15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Alignment="1">
      <alignment horizontal="justify"/>
    </xf>
    <xf numFmtId="0" fontId="2" fillId="0" borderId="0" xfId="0" applyFont="1" applyBorder="1"/>
    <xf numFmtId="0" fontId="5" fillId="3" borderId="1" xfId="0" applyFont="1" applyFill="1" applyBorder="1" applyAlignment="1">
      <alignment horizontal="justify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/>
    <xf numFmtId="0" fontId="1" fillId="0" borderId="4" xfId="0" applyFont="1" applyBorder="1" applyAlignment="1"/>
    <xf numFmtId="0" fontId="1" fillId="0" borderId="2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3" xfId="0" applyFont="1" applyBorder="1"/>
    <xf numFmtId="0" fontId="1" fillId="0" borderId="6" xfId="0" applyFont="1" applyBorder="1"/>
    <xf numFmtId="0" fontId="16" fillId="0" borderId="0" xfId="0" applyFont="1"/>
    <xf numFmtId="0" fontId="14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1" fillId="0" borderId="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 indent="6"/>
    </xf>
    <xf numFmtId="0" fontId="4" fillId="0" borderId="0" xfId="0" applyFont="1" applyFill="1"/>
    <xf numFmtId="0" fontId="2" fillId="0" borderId="0" xfId="0" applyFont="1" applyFill="1"/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/>
    <xf numFmtId="0" fontId="1" fillId="0" borderId="8" xfId="0" applyFont="1" applyBorder="1" applyAlignment="1">
      <alignment horizontal="center"/>
    </xf>
    <xf numFmtId="0" fontId="17" fillId="0" borderId="0" xfId="0" applyFont="1" applyFill="1" applyAlignment="1"/>
    <xf numFmtId="0" fontId="12" fillId="0" borderId="0" xfId="0" applyFont="1" applyBorder="1" applyAlignment="1">
      <alignment wrapText="1"/>
    </xf>
    <xf numFmtId="0" fontId="1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5" fillId="3" borderId="18" xfId="0" applyFont="1" applyFill="1" applyBorder="1" applyAlignment="1">
      <alignment horizontal="center" vertical="top" wrapText="1"/>
    </xf>
    <xf numFmtId="0" fontId="1" fillId="0" borderId="9" xfId="0" applyFont="1" applyBorder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top" wrapText="1"/>
    </xf>
    <xf numFmtId="0" fontId="10" fillId="0" borderId="0" xfId="0" applyFont="1" applyFill="1"/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horizontal="justify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19" fillId="0" borderId="0" xfId="0" applyFont="1"/>
    <xf numFmtId="0" fontId="5" fillId="3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5" fillId="0" borderId="1" xfId="0" applyFont="1" applyBorder="1" applyAlignment="1">
      <alignment horizontal="right" wrapText="1"/>
    </xf>
    <xf numFmtId="0" fontId="1" fillId="0" borderId="0" xfId="0" applyFont="1" applyFill="1"/>
    <xf numFmtId="0" fontId="5" fillId="0" borderId="0" xfId="0" applyFont="1" applyFill="1"/>
    <xf numFmtId="0" fontId="5" fillId="0" borderId="0" xfId="0" applyFont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indent="4"/>
    </xf>
    <xf numFmtId="0" fontId="5" fillId="0" borderId="0" xfId="0" applyFont="1" applyFill="1" applyAlignment="1">
      <alignment horizontal="justify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left" indent="6"/>
    </xf>
    <xf numFmtId="0" fontId="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Alignment="1"/>
    <xf numFmtId="0" fontId="5" fillId="0" borderId="0" xfId="0" applyFont="1" applyFill="1" applyBorder="1" applyAlignment="1">
      <alignment horizontal="left" vertical="center" wrapText="1"/>
    </xf>
    <xf numFmtId="3" fontId="1" fillId="0" borderId="0" xfId="0" applyNumberFormat="1" applyFont="1"/>
    <xf numFmtId="0" fontId="5" fillId="0" borderId="47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justify" wrapText="1"/>
    </xf>
    <xf numFmtId="0" fontId="5" fillId="0" borderId="0" xfId="0" applyFont="1" applyFill="1" applyAlignment="1"/>
    <xf numFmtId="0" fontId="12" fillId="0" borderId="0" xfId="0" applyFont="1" applyFill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16" fillId="0" borderId="1" xfId="0" applyFont="1" applyBorder="1"/>
    <xf numFmtId="0" fontId="1" fillId="0" borderId="2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3" borderId="35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0" borderId="59" xfId="0" applyFont="1" applyBorder="1"/>
    <xf numFmtId="0" fontId="1" fillId="0" borderId="23" xfId="0" applyFont="1" applyBorder="1"/>
    <xf numFmtId="0" fontId="2" fillId="0" borderId="4" xfId="0" applyFont="1" applyBorder="1" applyAlignment="1">
      <alignment horizontal="left" vertical="top" wrapText="1"/>
    </xf>
    <xf numFmtId="0" fontId="21" fillId="0" borderId="0" xfId="0" applyFont="1"/>
    <xf numFmtId="0" fontId="2" fillId="0" borderId="5" xfId="0" applyFont="1" applyBorder="1" applyAlignment="1">
      <alignment horizontal="left" vertical="top" wrapText="1"/>
    </xf>
    <xf numFmtId="0" fontId="19" fillId="0" borderId="0" xfId="0" applyFont="1" applyBorder="1"/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3" fillId="0" borderId="2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 vertical="justify" wrapText="1"/>
    </xf>
    <xf numFmtId="0" fontId="1" fillId="0" borderId="29" xfId="0" applyFont="1" applyBorder="1" applyAlignment="1">
      <alignment horizontal="center" vertical="justify" wrapText="1"/>
    </xf>
    <xf numFmtId="0" fontId="1" fillId="0" borderId="36" xfId="0" applyFont="1" applyBorder="1" applyAlignment="1">
      <alignment horizontal="center" vertical="justify" wrapText="1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5" fillId="3" borderId="31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5" fillId="3" borderId="3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4" fillId="0" borderId="24" xfId="0" applyFont="1" applyBorder="1" applyAlignment="1">
      <alignment horizontal="center" wrapText="1"/>
    </xf>
    <xf numFmtId="0" fontId="2" fillId="0" borderId="0" xfId="0" applyFont="1" applyFill="1" applyAlignment="1">
      <alignment horizontal="justify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vertical="center" wrapText="1"/>
    </xf>
    <xf numFmtId="0" fontId="5" fillId="3" borderId="39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5" fillId="3" borderId="4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4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43" xfId="0" applyFont="1" applyFill="1" applyBorder="1" applyAlignment="1">
      <alignment vertical="center" wrapText="1"/>
    </xf>
    <xf numFmtId="0" fontId="5" fillId="3" borderId="44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3" borderId="8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1" fillId="0" borderId="25" xfId="0" applyFont="1" applyBorder="1" applyAlignment="1">
      <alignment horizontal="center" wrapText="1"/>
    </xf>
    <xf numFmtId="0" fontId="5" fillId="3" borderId="40" xfId="0" applyFont="1" applyFill="1" applyBorder="1" applyAlignment="1">
      <alignment horizontal="left" vertical="center" wrapText="1"/>
    </xf>
    <xf numFmtId="0" fontId="5" fillId="3" borderId="38" xfId="0" applyFont="1" applyFill="1" applyBorder="1" applyAlignment="1">
      <alignment horizontal="left" vertical="center" wrapText="1"/>
    </xf>
    <xf numFmtId="0" fontId="5" fillId="3" borderId="41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left" vertical="center" wrapText="1"/>
    </xf>
    <xf numFmtId="0" fontId="5" fillId="3" borderId="53" xfId="0" applyFont="1" applyFill="1" applyBorder="1" applyAlignment="1">
      <alignment horizontal="left" vertical="center" wrapText="1"/>
    </xf>
    <xf numFmtId="0" fontId="5" fillId="3" borderId="54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3" borderId="52" xfId="0" applyFont="1" applyFill="1" applyBorder="1" applyAlignment="1">
      <alignment horizontal="left" vertical="center" wrapText="1"/>
    </xf>
    <xf numFmtId="0" fontId="5" fillId="3" borderId="5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44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11" fillId="0" borderId="16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5" fillId="3" borderId="35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3" borderId="52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23" xfId="0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5" fillId="3" borderId="16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3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14" fillId="3" borderId="1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/>
    </xf>
    <xf numFmtId="0" fontId="11" fillId="0" borderId="1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5" fillId="3" borderId="3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79375</xdr:rowOff>
    </xdr:from>
    <xdr:to>
      <xdr:col>0</xdr:col>
      <xdr:colOff>2689225</xdr:colOff>
      <xdr:row>3</xdr:row>
      <xdr:rowOff>78006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7937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47625</xdr:rowOff>
    </xdr:from>
    <xdr:to>
      <xdr:col>2</xdr:col>
      <xdr:colOff>482600</xdr:colOff>
      <xdr:row>3</xdr:row>
      <xdr:rowOff>93881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4762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63500</xdr:rowOff>
    </xdr:from>
    <xdr:to>
      <xdr:col>3</xdr:col>
      <xdr:colOff>434975</xdr:colOff>
      <xdr:row>3</xdr:row>
      <xdr:rowOff>109756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6350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3</xdr:col>
      <xdr:colOff>419100</xdr:colOff>
      <xdr:row>2</xdr:row>
      <xdr:rowOff>157381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79375</xdr:rowOff>
    </xdr:from>
    <xdr:to>
      <xdr:col>2</xdr:col>
      <xdr:colOff>942975</xdr:colOff>
      <xdr:row>3</xdr:row>
      <xdr:rowOff>78006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937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95250</xdr:rowOff>
    </xdr:from>
    <xdr:to>
      <xdr:col>1</xdr:col>
      <xdr:colOff>704850</xdr:colOff>
      <xdr:row>3</xdr:row>
      <xdr:rowOff>93881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9525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63500</xdr:rowOff>
    </xdr:from>
    <xdr:to>
      <xdr:col>3</xdr:col>
      <xdr:colOff>101600</xdr:colOff>
      <xdr:row>3</xdr:row>
      <xdr:rowOff>62131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50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63500</xdr:rowOff>
    </xdr:from>
    <xdr:to>
      <xdr:col>3</xdr:col>
      <xdr:colOff>260350</xdr:colOff>
      <xdr:row>3</xdr:row>
      <xdr:rowOff>109756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350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3</xdr:col>
      <xdr:colOff>295275</xdr:colOff>
      <xdr:row>3</xdr:row>
      <xdr:rowOff>103406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3</xdr:col>
      <xdr:colOff>133350</xdr:colOff>
      <xdr:row>3</xdr:row>
      <xdr:rowOff>141506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47625</xdr:rowOff>
    </xdr:from>
    <xdr:to>
      <xdr:col>2</xdr:col>
      <xdr:colOff>530225</xdr:colOff>
      <xdr:row>2</xdr:row>
      <xdr:rowOff>125631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4762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3</xdr:col>
      <xdr:colOff>419100</xdr:colOff>
      <xdr:row>3</xdr:row>
      <xdr:rowOff>141506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0</xdr:row>
      <xdr:rowOff>111125</xdr:rowOff>
    </xdr:from>
    <xdr:to>
      <xdr:col>3</xdr:col>
      <xdr:colOff>673100</xdr:colOff>
      <xdr:row>1</xdr:row>
      <xdr:rowOff>78006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1112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6"/>
  <sheetViews>
    <sheetView tabSelected="1" zoomScaleNormal="100" workbookViewId="0">
      <selection activeCell="A20" sqref="A20:E20"/>
    </sheetView>
  </sheetViews>
  <sheetFormatPr baseColWidth="10" defaultRowHeight="12.75" x14ac:dyDescent="0.2"/>
  <cols>
    <col min="1" max="1" width="41.5703125" style="9" customWidth="1"/>
    <col min="2" max="2" width="6.5703125" style="9" customWidth="1"/>
    <col min="3" max="3" width="9" style="9" customWidth="1"/>
    <col min="4" max="4" width="8.140625" style="9" customWidth="1"/>
    <col min="5" max="5" width="8.85546875" style="9" customWidth="1"/>
    <col min="6" max="16384" width="11.42578125" style="9"/>
  </cols>
  <sheetData>
    <row r="5" spans="1:5" ht="15.75" x14ac:dyDescent="0.25">
      <c r="A5" s="254" t="s">
        <v>176</v>
      </c>
      <c r="B5" s="254"/>
      <c r="C5" s="254"/>
      <c r="D5" s="254"/>
      <c r="E5" s="254"/>
    </row>
    <row r="6" spans="1:5" ht="15.75" x14ac:dyDescent="0.25">
      <c r="A6" s="256"/>
      <c r="B6" s="256"/>
      <c r="C6" s="256"/>
      <c r="D6" s="256"/>
      <c r="E6" s="256"/>
    </row>
    <row r="7" spans="1:5" ht="15.75" x14ac:dyDescent="0.25">
      <c r="A7" s="10"/>
      <c r="B7" s="10"/>
      <c r="C7" s="10"/>
      <c r="D7" s="10"/>
      <c r="E7" s="10"/>
    </row>
    <row r="8" spans="1:5" ht="13.5" thickBot="1" x14ac:dyDescent="0.25">
      <c r="A8" s="255" t="s">
        <v>118</v>
      </c>
      <c r="B8" s="255"/>
      <c r="C8" s="255"/>
      <c r="D8" s="255"/>
      <c r="E8" s="255"/>
    </row>
    <row r="9" spans="1:5" ht="13.5" thickTop="1" x14ac:dyDescent="0.2"/>
    <row r="10" spans="1:5" ht="13.5" thickBot="1" x14ac:dyDescent="0.25"/>
    <row r="11" spans="1:5" x14ac:dyDescent="0.2">
      <c r="A11" s="245" t="s">
        <v>2</v>
      </c>
      <c r="B11" s="246"/>
      <c r="C11" s="246"/>
      <c r="D11" s="246"/>
      <c r="E11" s="247"/>
    </row>
    <row r="12" spans="1:5" ht="24" customHeight="1" x14ac:dyDescent="0.2">
      <c r="A12" s="260"/>
      <c r="B12" s="261"/>
      <c r="C12" s="261"/>
      <c r="D12" s="261"/>
      <c r="E12" s="262"/>
    </row>
    <row r="13" spans="1:5" ht="28.5" customHeight="1" x14ac:dyDescent="0.2">
      <c r="A13" s="79" t="s">
        <v>106</v>
      </c>
      <c r="B13" s="263"/>
      <c r="C13" s="264"/>
      <c r="D13" s="264"/>
      <c r="E13" s="265"/>
    </row>
    <row r="14" spans="1:5" ht="30.75" customHeight="1" thickBot="1" x14ac:dyDescent="0.25">
      <c r="A14" s="80" t="s">
        <v>184</v>
      </c>
      <c r="B14" s="266"/>
      <c r="C14" s="267"/>
      <c r="D14" s="267"/>
      <c r="E14" s="268"/>
    </row>
    <row r="15" spans="1:5" x14ac:dyDescent="0.2">
      <c r="A15" s="69" t="s">
        <v>185</v>
      </c>
      <c r="D15" s="16"/>
      <c r="E15" s="40" t="s">
        <v>0</v>
      </c>
    </row>
    <row r="16" spans="1:5" x14ac:dyDescent="0.2">
      <c r="A16" s="66" t="s">
        <v>107</v>
      </c>
      <c r="D16" s="16"/>
      <c r="E16" s="40" t="s">
        <v>1</v>
      </c>
    </row>
    <row r="17" spans="1:8" x14ac:dyDescent="0.2">
      <c r="A17" s="66" t="s">
        <v>108</v>
      </c>
      <c r="D17" s="16"/>
    </row>
    <row r="18" spans="1:8" ht="13.5" thickBot="1" x14ac:dyDescent="0.25">
      <c r="A18" s="16"/>
      <c r="D18" s="16"/>
    </row>
    <row r="19" spans="1:8" x14ac:dyDescent="0.2">
      <c r="A19" s="245" t="s">
        <v>49</v>
      </c>
      <c r="B19" s="246"/>
      <c r="C19" s="246"/>
      <c r="D19" s="246"/>
      <c r="E19" s="247"/>
    </row>
    <row r="20" spans="1:8" ht="79.5" customHeight="1" thickBot="1" x14ac:dyDescent="0.25">
      <c r="A20" s="257" t="s">
        <v>392</v>
      </c>
      <c r="B20" s="258"/>
      <c r="C20" s="258"/>
      <c r="D20" s="258"/>
      <c r="E20" s="259"/>
    </row>
    <row r="21" spans="1:8" x14ac:dyDescent="0.2">
      <c r="A21" s="16"/>
      <c r="D21" s="16"/>
    </row>
    <row r="22" spans="1:8" ht="13.5" thickBot="1" x14ac:dyDescent="0.25"/>
    <row r="23" spans="1:8" ht="21" customHeight="1" x14ac:dyDescent="0.2">
      <c r="A23" s="245" t="s">
        <v>50</v>
      </c>
      <c r="B23" s="246"/>
      <c r="C23" s="246"/>
      <c r="D23" s="246"/>
      <c r="E23" s="247"/>
      <c r="F23" s="76"/>
      <c r="G23" s="76"/>
      <c r="H23" s="76"/>
    </row>
    <row r="24" spans="1:8" ht="48.75" customHeight="1" x14ac:dyDescent="0.2">
      <c r="A24" s="81" t="s">
        <v>3</v>
      </c>
      <c r="B24" s="252"/>
      <c r="C24" s="252"/>
      <c r="D24" s="252"/>
      <c r="E24" s="253"/>
      <c r="F24" s="77"/>
      <c r="G24" s="77"/>
      <c r="H24" s="77"/>
    </row>
    <row r="25" spans="1:8" x14ac:dyDescent="0.2">
      <c r="A25" s="243" t="s">
        <v>4</v>
      </c>
      <c r="B25" s="248" t="s">
        <v>7</v>
      </c>
      <c r="C25" s="249"/>
      <c r="D25" s="82" t="s">
        <v>6</v>
      </c>
      <c r="E25" s="83" t="s">
        <v>5</v>
      </c>
      <c r="F25" s="78"/>
      <c r="G25" s="78"/>
      <c r="H25" s="16"/>
    </row>
    <row r="26" spans="1:8" ht="13.5" thickBot="1" x14ac:dyDescent="0.25">
      <c r="A26" s="244"/>
      <c r="B26" s="250"/>
      <c r="C26" s="251"/>
      <c r="D26" s="84"/>
      <c r="E26" s="85"/>
      <c r="F26" s="77"/>
      <c r="G26" s="77"/>
      <c r="H26" s="77"/>
    </row>
  </sheetData>
  <mergeCells count="14">
    <mergeCell ref="A5:E5"/>
    <mergeCell ref="A8:E8"/>
    <mergeCell ref="A6:E6"/>
    <mergeCell ref="A20:E20"/>
    <mergeCell ref="A19:E19"/>
    <mergeCell ref="A11:E11"/>
    <mergeCell ref="A12:E12"/>
    <mergeCell ref="B13:E13"/>
    <mergeCell ref="B14:E14"/>
    <mergeCell ref="A25:A26"/>
    <mergeCell ref="A23:E23"/>
    <mergeCell ref="B25:C25"/>
    <mergeCell ref="B26:C26"/>
    <mergeCell ref="B24:E24"/>
  </mergeCells>
  <phoneticPr fontId="1" type="noConversion"/>
  <dataValidations count="5">
    <dataValidation type="whole" allowBlank="1" showInputMessage="1" showErrorMessage="1" error="Ingresar en números enteros" sqref="E26">
      <formula1>1</formula1>
      <formula2>31</formula2>
    </dataValidation>
    <dataValidation type="whole" allowBlank="1" showInputMessage="1" showErrorMessage="1" error="Ingresar en números enteros" sqref="B26:C26">
      <formula1>1</formula1>
      <formula2>2030</formula2>
    </dataValidation>
    <dataValidation type="whole" allowBlank="1" showInputMessage="1" showErrorMessage="1" error="Ingresar en números enteros" sqref="D26">
      <formula1>1</formula1>
      <formula2>12</formula2>
    </dataValidation>
    <dataValidation type="list" allowBlank="1" showInputMessage="1" showErrorMessage="1" prompt="Escoja una opción" sqref="B13:E13">
      <formula1>$E$15:$E$16</formula1>
    </dataValidation>
    <dataValidation operator="greaterThan" allowBlank="1" showInputMessage="1" showErrorMessage="1" sqref="B14:E14"/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1"/>
  <sheetViews>
    <sheetView view="pageBreakPreview" zoomScale="60" zoomScaleNormal="100" workbookViewId="0">
      <selection activeCell="F2" sqref="F2"/>
    </sheetView>
  </sheetViews>
  <sheetFormatPr baseColWidth="10" defaultRowHeight="11.25" x14ac:dyDescent="0.2"/>
  <cols>
    <col min="1" max="1" width="11.85546875" style="66" customWidth="1"/>
    <col min="2" max="2" width="21.140625" style="66" customWidth="1"/>
    <col min="3" max="16384" width="11.42578125" style="66"/>
  </cols>
  <sheetData>
    <row r="5" spans="1:8" ht="15.75" x14ac:dyDescent="0.25">
      <c r="A5" s="254" t="s">
        <v>299</v>
      </c>
      <c r="B5" s="254"/>
      <c r="C5" s="254"/>
      <c r="D5" s="254"/>
      <c r="E5" s="254"/>
      <c r="F5" s="254"/>
      <c r="G5" s="254"/>
      <c r="H5" s="254"/>
    </row>
    <row r="6" spans="1:8" x14ac:dyDescent="0.2">
      <c r="B6" s="11"/>
      <c r="C6" s="11"/>
      <c r="D6" s="11"/>
      <c r="E6" s="11"/>
      <c r="F6" s="11"/>
    </row>
    <row r="7" spans="1:8" ht="15.75" customHeight="1" thickBot="1" x14ac:dyDescent="0.3">
      <c r="A7" s="305" t="s">
        <v>300</v>
      </c>
      <c r="B7" s="305"/>
      <c r="C7" s="305"/>
      <c r="D7" s="305"/>
      <c r="E7" s="305"/>
      <c r="F7" s="305"/>
      <c r="G7" s="305"/>
      <c r="H7" s="305"/>
    </row>
    <row r="8" spans="1:8" ht="12" thickTop="1" x14ac:dyDescent="0.2">
      <c r="B8" s="11"/>
    </row>
    <row r="9" spans="1:8" x14ac:dyDescent="0.2">
      <c r="A9" s="171"/>
      <c r="B9" s="176"/>
      <c r="C9" s="171"/>
      <c r="D9" s="171"/>
      <c r="E9" s="171"/>
      <c r="F9" s="171"/>
      <c r="G9" s="171"/>
    </row>
    <row r="10" spans="1:8" ht="12.75" x14ac:dyDescent="0.2">
      <c r="A10" s="48" t="s">
        <v>301</v>
      </c>
      <c r="B10" s="157"/>
    </row>
    <row r="11" spans="1:8" x14ac:dyDescent="0.2">
      <c r="B11" s="158"/>
    </row>
    <row r="12" spans="1:8" ht="12.75" x14ac:dyDescent="0.2">
      <c r="A12" s="48" t="s">
        <v>302</v>
      </c>
    </row>
    <row r="13" spans="1:8" ht="12" thickBot="1" x14ac:dyDescent="0.25"/>
    <row r="14" spans="1:8" x14ac:dyDescent="0.2">
      <c r="A14" s="454" t="s">
        <v>68</v>
      </c>
      <c r="B14" s="455"/>
      <c r="C14" s="458" t="s">
        <v>59</v>
      </c>
      <c r="D14" s="459"/>
      <c r="E14" s="458" t="s">
        <v>60</v>
      </c>
      <c r="F14" s="459"/>
      <c r="G14" s="458" t="s">
        <v>168</v>
      </c>
      <c r="H14" s="460"/>
    </row>
    <row r="15" spans="1:8" x14ac:dyDescent="0.2">
      <c r="A15" s="456"/>
      <c r="B15" s="457"/>
      <c r="C15" s="461"/>
      <c r="D15" s="462"/>
      <c r="E15" s="461"/>
      <c r="F15" s="462"/>
      <c r="G15" s="461"/>
      <c r="H15" s="463"/>
    </row>
    <row r="16" spans="1:8" ht="11.25" customHeight="1" x14ac:dyDescent="0.2">
      <c r="A16" s="440" t="s">
        <v>190</v>
      </c>
      <c r="B16" s="441"/>
      <c r="C16" s="371"/>
      <c r="D16" s="372"/>
      <c r="E16" s="372"/>
      <c r="F16" s="372"/>
      <c r="G16" s="372"/>
      <c r="H16" s="442"/>
    </row>
    <row r="17" spans="1:8" ht="11.25" customHeight="1" x14ac:dyDescent="0.2">
      <c r="A17" s="443" t="s">
        <v>191</v>
      </c>
      <c r="B17" s="444"/>
      <c r="C17" s="113" t="s">
        <v>91</v>
      </c>
      <c r="D17" s="104" t="s">
        <v>92</v>
      </c>
      <c r="E17" s="104" t="s">
        <v>93</v>
      </c>
      <c r="F17" s="104" t="s">
        <v>94</v>
      </c>
      <c r="G17" s="449" t="s">
        <v>95</v>
      </c>
      <c r="H17" s="450"/>
    </row>
    <row r="18" spans="1:8" x14ac:dyDescent="0.2">
      <c r="A18" s="445"/>
      <c r="B18" s="446"/>
      <c r="C18" s="17" t="s">
        <v>14</v>
      </c>
      <c r="D18" s="100"/>
      <c r="E18" s="132"/>
      <c r="F18" s="132"/>
      <c r="G18" s="451"/>
      <c r="H18" s="452"/>
    </row>
    <row r="19" spans="1:8" x14ac:dyDescent="0.2">
      <c r="A19" s="445"/>
      <c r="B19" s="446"/>
      <c r="C19" s="17" t="s">
        <v>15</v>
      </c>
      <c r="D19" s="100"/>
      <c r="E19" s="132"/>
      <c r="F19" s="132"/>
      <c r="G19" s="451"/>
      <c r="H19" s="452"/>
    </row>
    <row r="20" spans="1:8" ht="12" thickBot="1" x14ac:dyDescent="0.25">
      <c r="A20" s="447"/>
      <c r="B20" s="448"/>
      <c r="C20" s="196" t="s">
        <v>16</v>
      </c>
      <c r="D20" s="250"/>
      <c r="E20" s="453"/>
      <c r="F20" s="453"/>
      <c r="G20" s="251"/>
      <c r="H20" s="85" t="s">
        <v>17</v>
      </c>
    </row>
    <row r="22" spans="1:8" x14ac:dyDescent="0.2">
      <c r="G22" s="165" t="s">
        <v>163</v>
      </c>
      <c r="H22" s="165" t="s">
        <v>156</v>
      </c>
    </row>
    <row r="23" spans="1:8" ht="12.75" x14ac:dyDescent="0.2">
      <c r="A23" s="48" t="s">
        <v>303</v>
      </c>
      <c r="G23" s="165" t="s">
        <v>162</v>
      </c>
      <c r="H23" s="165"/>
    </row>
    <row r="24" spans="1:8" ht="12" thickBot="1" x14ac:dyDescent="0.25"/>
    <row r="25" spans="1:8" x14ac:dyDescent="0.2">
      <c r="A25" s="454" t="s">
        <v>68</v>
      </c>
      <c r="B25" s="455"/>
      <c r="C25" s="458" t="s">
        <v>59</v>
      </c>
      <c r="D25" s="459"/>
      <c r="E25" s="458" t="s">
        <v>60</v>
      </c>
      <c r="F25" s="459"/>
      <c r="G25" s="458" t="s">
        <v>168</v>
      </c>
      <c r="H25" s="460"/>
    </row>
    <row r="26" spans="1:8" x14ac:dyDescent="0.2">
      <c r="A26" s="456"/>
      <c r="B26" s="457"/>
      <c r="C26" s="461"/>
      <c r="D26" s="462"/>
      <c r="E26" s="461"/>
      <c r="F26" s="462"/>
      <c r="G26" s="461"/>
      <c r="H26" s="463"/>
    </row>
    <row r="27" spans="1:8" ht="11.25" customHeight="1" x14ac:dyDescent="0.2">
      <c r="A27" s="440" t="s">
        <v>190</v>
      </c>
      <c r="B27" s="441"/>
      <c r="C27" s="371"/>
      <c r="D27" s="372"/>
      <c r="E27" s="372"/>
      <c r="F27" s="372"/>
      <c r="G27" s="372"/>
      <c r="H27" s="442"/>
    </row>
    <row r="28" spans="1:8" ht="11.25" customHeight="1" x14ac:dyDescent="0.2">
      <c r="A28" s="443" t="s">
        <v>191</v>
      </c>
      <c r="B28" s="444"/>
      <c r="C28" s="113" t="s">
        <v>91</v>
      </c>
      <c r="D28" s="104" t="s">
        <v>92</v>
      </c>
      <c r="E28" s="104" t="s">
        <v>93</v>
      </c>
      <c r="F28" s="104" t="s">
        <v>94</v>
      </c>
      <c r="G28" s="449" t="s">
        <v>95</v>
      </c>
      <c r="H28" s="450"/>
    </row>
    <row r="29" spans="1:8" x14ac:dyDescent="0.2">
      <c r="A29" s="445"/>
      <c r="B29" s="446"/>
      <c r="C29" s="17" t="s">
        <v>14</v>
      </c>
      <c r="D29" s="100"/>
      <c r="E29" s="132"/>
      <c r="F29" s="132"/>
      <c r="G29" s="451"/>
      <c r="H29" s="452"/>
    </row>
    <row r="30" spans="1:8" x14ac:dyDescent="0.2">
      <c r="A30" s="445"/>
      <c r="B30" s="446"/>
      <c r="C30" s="17" t="s">
        <v>15</v>
      </c>
      <c r="D30" s="100"/>
      <c r="E30" s="132"/>
      <c r="F30" s="132"/>
      <c r="G30" s="451"/>
      <c r="H30" s="452"/>
    </row>
    <row r="31" spans="1:8" ht="12" thickBot="1" x14ac:dyDescent="0.25">
      <c r="A31" s="447"/>
      <c r="B31" s="448"/>
      <c r="C31" s="196" t="s">
        <v>16</v>
      </c>
      <c r="D31" s="250"/>
      <c r="E31" s="453"/>
      <c r="F31" s="453"/>
      <c r="G31" s="251"/>
      <c r="H31" s="85" t="s">
        <v>17</v>
      </c>
    </row>
  </sheetData>
  <mergeCells count="30">
    <mergeCell ref="A5:H5"/>
    <mergeCell ref="A7:H7"/>
    <mergeCell ref="A14:B15"/>
    <mergeCell ref="C14:D14"/>
    <mergeCell ref="E14:F14"/>
    <mergeCell ref="G14:H14"/>
    <mergeCell ref="C15:D15"/>
    <mergeCell ref="E15:F15"/>
    <mergeCell ref="G15:H15"/>
    <mergeCell ref="A16:B16"/>
    <mergeCell ref="C16:H16"/>
    <mergeCell ref="A17:B20"/>
    <mergeCell ref="G17:H17"/>
    <mergeCell ref="G18:H18"/>
    <mergeCell ref="G19:H19"/>
    <mergeCell ref="D20:G20"/>
    <mergeCell ref="A25:B26"/>
    <mergeCell ref="C25:D25"/>
    <mergeCell ref="E25:F25"/>
    <mergeCell ref="G25:H25"/>
    <mergeCell ref="C26:D26"/>
    <mergeCell ref="E26:F26"/>
    <mergeCell ref="G26:H26"/>
    <mergeCell ref="A27:B27"/>
    <mergeCell ref="C27:H27"/>
    <mergeCell ref="A28:B31"/>
    <mergeCell ref="G28:H28"/>
    <mergeCell ref="G29:H29"/>
    <mergeCell ref="G30:H30"/>
    <mergeCell ref="D31:G31"/>
  </mergeCells>
  <dataValidations count="5">
    <dataValidation type="list" allowBlank="1" showInputMessage="1" showErrorMessage="1" sqref="G19:H19 G30:H30">
      <formula1>$H$22</formula1>
    </dataValidation>
    <dataValidation type="list" allowBlank="1" showInputMessage="1" showErrorMessage="1" prompt="Escoja una opción" sqref="G18:H18 G29:H29">
      <formula1>$G$22:$G$23</formula1>
    </dataValidation>
    <dataValidation type="whole" allowBlank="1" showInputMessage="1" showErrorMessage="1" sqref="D19 D30">
      <formula1>75</formula1>
      <formula2>91</formula2>
    </dataValidation>
    <dataValidation type="whole" allowBlank="1" showInputMessage="1" showErrorMessage="1" sqref="D18 D29">
      <formula1>0</formula1>
      <formula2>5</formula2>
    </dataValidation>
    <dataValidation type="decimal" allowBlank="1" showInputMessage="1" showErrorMessage="1" sqref="E18:F19 E29:F30">
      <formula1>0</formula1>
      <formula2>60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84"/>
  <sheetViews>
    <sheetView view="pageBreakPreview" zoomScale="60" zoomScaleNormal="100" workbookViewId="0">
      <selection activeCell="F4" sqref="F4"/>
    </sheetView>
  </sheetViews>
  <sheetFormatPr baseColWidth="10" defaultRowHeight="11.25" x14ac:dyDescent="0.2"/>
  <cols>
    <col min="1" max="3" width="11.42578125" style="66"/>
    <col min="4" max="4" width="12.28515625" style="66" customWidth="1"/>
    <col min="5" max="5" width="13" style="66" customWidth="1"/>
    <col min="6" max="16384" width="11.42578125" style="66"/>
  </cols>
  <sheetData>
    <row r="5" spans="1:8" ht="15.75" x14ac:dyDescent="0.25">
      <c r="A5" s="254" t="s">
        <v>304</v>
      </c>
      <c r="B5" s="254"/>
      <c r="C5" s="254"/>
      <c r="D5" s="254"/>
      <c r="E5" s="254"/>
      <c r="F5" s="254"/>
      <c r="G5" s="254"/>
      <c r="H5" s="197"/>
    </row>
    <row r="6" spans="1:8" ht="15.75" x14ac:dyDescent="0.25">
      <c r="A6" s="198"/>
      <c r="B6" s="198"/>
      <c r="C6" s="198"/>
      <c r="D6" s="198"/>
      <c r="E6" s="198"/>
      <c r="F6" s="198"/>
      <c r="G6" s="198"/>
      <c r="H6" s="197"/>
    </row>
    <row r="7" spans="1:8" x14ac:dyDescent="0.2">
      <c r="B7" s="11"/>
      <c r="C7" s="11"/>
      <c r="D7" s="11"/>
      <c r="E7" s="11"/>
      <c r="F7" s="11"/>
    </row>
    <row r="8" spans="1:8" ht="16.5" customHeight="1" thickBot="1" x14ac:dyDescent="0.3">
      <c r="A8" s="275" t="s">
        <v>305</v>
      </c>
      <c r="B8" s="275"/>
      <c r="C8" s="275"/>
      <c r="D8" s="275"/>
      <c r="E8" s="275"/>
      <c r="F8" s="275"/>
      <c r="G8" s="275"/>
      <c r="H8" s="184"/>
    </row>
    <row r="9" spans="1:8" ht="12" thickTop="1" x14ac:dyDescent="0.2">
      <c r="B9" s="11"/>
    </row>
    <row r="11" spans="1:8" ht="12.75" x14ac:dyDescent="0.2">
      <c r="A11" s="489" t="s">
        <v>306</v>
      </c>
      <c r="B11" s="489"/>
      <c r="C11" s="489"/>
      <c r="D11" s="489"/>
      <c r="E11" s="489"/>
      <c r="F11" s="489"/>
      <c r="G11" s="489"/>
    </row>
    <row r="12" spans="1:8" ht="12" thickBot="1" x14ac:dyDescent="0.25">
      <c r="A12" s="173"/>
    </row>
    <row r="13" spans="1:8" x14ac:dyDescent="0.2">
      <c r="A13" s="112" t="s">
        <v>26</v>
      </c>
      <c r="B13" s="321" t="s">
        <v>307</v>
      </c>
      <c r="C13" s="322"/>
      <c r="D13" s="105" t="s">
        <v>19</v>
      </c>
      <c r="E13" s="105" t="s">
        <v>20</v>
      </c>
      <c r="F13" s="323" t="s">
        <v>21</v>
      </c>
      <c r="G13" s="324"/>
    </row>
    <row r="14" spans="1:8" x14ac:dyDescent="0.2">
      <c r="A14" s="121"/>
      <c r="B14" s="263"/>
      <c r="C14" s="325"/>
      <c r="D14" s="116"/>
      <c r="E14" s="116"/>
      <c r="F14" s="252"/>
      <c r="G14" s="253"/>
    </row>
    <row r="15" spans="1:8" x14ac:dyDescent="0.2">
      <c r="A15" s="121"/>
      <c r="B15" s="263"/>
      <c r="C15" s="325"/>
      <c r="D15" s="116"/>
      <c r="E15" s="116"/>
      <c r="F15" s="451"/>
      <c r="G15" s="452"/>
    </row>
    <row r="16" spans="1:8" x14ac:dyDescent="0.2">
      <c r="A16" s="121"/>
      <c r="B16" s="263"/>
      <c r="C16" s="325"/>
      <c r="D16" s="116"/>
      <c r="E16" s="116"/>
      <c r="F16" s="252"/>
      <c r="G16" s="253"/>
    </row>
    <row r="17" spans="1:7" x14ac:dyDescent="0.2">
      <c r="A17" s="121"/>
      <c r="B17" s="263"/>
      <c r="C17" s="325"/>
      <c r="D17" s="116"/>
      <c r="E17" s="116"/>
      <c r="F17" s="252"/>
      <c r="G17" s="253"/>
    </row>
    <row r="18" spans="1:7" x14ac:dyDescent="0.2">
      <c r="A18" s="121"/>
      <c r="B18" s="263"/>
      <c r="C18" s="325"/>
      <c r="D18" s="116"/>
      <c r="E18" s="116"/>
      <c r="F18" s="252"/>
      <c r="G18" s="253"/>
    </row>
    <row r="19" spans="1:7" ht="12" thickBot="1" x14ac:dyDescent="0.25">
      <c r="A19" s="122"/>
      <c r="B19" s="317"/>
      <c r="C19" s="318"/>
      <c r="D19" s="117"/>
      <c r="E19" s="117"/>
      <c r="F19" s="319"/>
      <c r="G19" s="320"/>
    </row>
    <row r="20" spans="1:7" x14ac:dyDescent="0.2">
      <c r="A20" s="67"/>
      <c r="B20" s="67"/>
      <c r="C20" s="67"/>
      <c r="D20" s="67"/>
      <c r="E20" s="67"/>
      <c r="F20" s="68"/>
      <c r="G20" s="68"/>
    </row>
    <row r="21" spans="1:7" x14ac:dyDescent="0.2">
      <c r="A21" s="67"/>
      <c r="B21" s="67"/>
      <c r="C21" s="67"/>
      <c r="D21" s="67"/>
      <c r="E21" s="67"/>
      <c r="F21" s="68"/>
      <c r="G21" s="68"/>
    </row>
    <row r="22" spans="1:7" ht="12.75" customHeight="1" x14ac:dyDescent="0.2">
      <c r="A22" s="489" t="s">
        <v>308</v>
      </c>
      <c r="B22" s="489"/>
      <c r="C22" s="489"/>
      <c r="D22" s="489"/>
      <c r="E22" s="489"/>
      <c r="F22" s="489"/>
      <c r="G22" s="489"/>
    </row>
    <row r="23" spans="1:7" x14ac:dyDescent="0.2">
      <c r="A23" s="173"/>
      <c r="B23" s="67"/>
      <c r="C23" s="67"/>
      <c r="D23" s="67"/>
      <c r="E23" s="67"/>
      <c r="F23" s="68"/>
      <c r="G23" s="68"/>
    </row>
    <row r="24" spans="1:7" ht="12.75" x14ac:dyDescent="0.2">
      <c r="A24" s="1" t="s">
        <v>309</v>
      </c>
    </row>
    <row r="25" spans="1:7" ht="12" thickBot="1" x14ac:dyDescent="0.25">
      <c r="B25" s="173"/>
    </row>
    <row r="26" spans="1:7" ht="22.5" x14ac:dyDescent="0.2">
      <c r="A26" s="112" t="s">
        <v>310</v>
      </c>
      <c r="B26" s="105" t="s">
        <v>311</v>
      </c>
      <c r="C26" s="105" t="s">
        <v>312</v>
      </c>
      <c r="D26" s="105" t="s">
        <v>313</v>
      </c>
      <c r="E26" s="105" t="s">
        <v>314</v>
      </c>
      <c r="F26" s="323" t="s">
        <v>8</v>
      </c>
      <c r="G26" s="324"/>
    </row>
    <row r="27" spans="1:7" ht="11.25" customHeight="1" x14ac:dyDescent="0.2">
      <c r="A27" s="121">
        <v>1</v>
      </c>
      <c r="B27" s="116"/>
      <c r="C27" s="116"/>
      <c r="D27" s="116"/>
      <c r="E27" s="116"/>
      <c r="F27" s="263" t="s">
        <v>315</v>
      </c>
      <c r="G27" s="265"/>
    </row>
    <row r="28" spans="1:7" x14ac:dyDescent="0.2">
      <c r="A28" s="121">
        <v>2</v>
      </c>
      <c r="B28" s="116"/>
      <c r="C28" s="116"/>
      <c r="D28" s="116"/>
      <c r="E28" s="116"/>
      <c r="F28" s="315"/>
      <c r="G28" s="316"/>
    </row>
    <row r="29" spans="1:7" x14ac:dyDescent="0.2">
      <c r="A29" s="121">
        <v>3</v>
      </c>
      <c r="B29" s="116"/>
      <c r="C29" s="116"/>
      <c r="D29" s="116"/>
      <c r="E29" s="116"/>
      <c r="F29" s="315"/>
      <c r="G29" s="316"/>
    </row>
    <row r="30" spans="1:7" ht="12" thickBot="1" x14ac:dyDescent="0.25">
      <c r="A30" s="122">
        <v>4</v>
      </c>
      <c r="B30" s="117"/>
      <c r="C30" s="117"/>
      <c r="D30" s="117"/>
      <c r="E30" s="117"/>
      <c r="F30" s="374"/>
      <c r="G30" s="427"/>
    </row>
    <row r="31" spans="1:7" x14ac:dyDescent="0.2">
      <c r="A31" s="66" t="s">
        <v>9</v>
      </c>
    </row>
    <row r="33" spans="1:7" ht="12.75" x14ac:dyDescent="0.2">
      <c r="A33" s="1" t="s">
        <v>316</v>
      </c>
    </row>
    <row r="34" spans="1:7" ht="12" thickBot="1" x14ac:dyDescent="0.25">
      <c r="B34" s="173"/>
    </row>
    <row r="35" spans="1:7" x14ac:dyDescent="0.2">
      <c r="A35" s="299" t="s">
        <v>18</v>
      </c>
      <c r="B35" s="300"/>
      <c r="C35" s="124" t="s">
        <v>10</v>
      </c>
      <c r="D35" s="124" t="s">
        <v>11</v>
      </c>
      <c r="E35" s="124" t="s">
        <v>12</v>
      </c>
      <c r="F35" s="124" t="s">
        <v>317</v>
      </c>
      <c r="G35" s="125" t="s">
        <v>318</v>
      </c>
    </row>
    <row r="36" spans="1:7" ht="11.25" customHeight="1" x14ac:dyDescent="0.2">
      <c r="A36" s="379" t="s">
        <v>364</v>
      </c>
      <c r="B36" s="380"/>
      <c r="C36" s="134"/>
      <c r="D36" s="134"/>
      <c r="E36" s="134"/>
      <c r="F36" s="134"/>
      <c r="G36" s="133"/>
    </row>
    <row r="37" spans="1:7" ht="11.25" customHeight="1" x14ac:dyDescent="0.2">
      <c r="A37" s="313" t="s">
        <v>397</v>
      </c>
      <c r="B37" s="314"/>
      <c r="C37" s="134"/>
      <c r="D37" s="134"/>
      <c r="E37" s="134"/>
      <c r="F37" s="134"/>
      <c r="G37" s="133"/>
    </row>
    <row r="38" spans="1:7" ht="11.25" customHeight="1" x14ac:dyDescent="0.2">
      <c r="A38" s="313" t="s">
        <v>365</v>
      </c>
      <c r="B38" s="314"/>
      <c r="C38" s="199"/>
      <c r="D38" s="199"/>
      <c r="E38" s="199"/>
      <c r="F38" s="199"/>
      <c r="G38" s="133"/>
    </row>
    <row r="39" spans="1:7" ht="11.25" customHeight="1" x14ac:dyDescent="0.2">
      <c r="A39" s="313" t="s">
        <v>366</v>
      </c>
      <c r="B39" s="314"/>
      <c r="C39" s="134"/>
      <c r="D39" s="134"/>
      <c r="E39" s="134"/>
      <c r="F39" s="134"/>
      <c r="G39" s="133"/>
    </row>
    <row r="40" spans="1:7" ht="12" customHeight="1" thickBot="1" x14ac:dyDescent="0.25">
      <c r="A40" s="357" t="s">
        <v>367</v>
      </c>
      <c r="B40" s="358"/>
      <c r="C40" s="43"/>
      <c r="D40" s="43"/>
      <c r="E40" s="43"/>
      <c r="F40" s="43"/>
      <c r="G40" s="85"/>
    </row>
    <row r="41" spans="1:7" x14ac:dyDescent="0.2">
      <c r="A41" s="200"/>
      <c r="B41" s="200"/>
      <c r="C41" s="201"/>
      <c r="D41" s="201"/>
      <c r="E41" s="201"/>
      <c r="F41" s="201"/>
      <c r="G41" s="189"/>
    </row>
    <row r="42" spans="1:7" x14ac:dyDescent="0.2">
      <c r="A42" s="200"/>
      <c r="B42" s="200"/>
      <c r="C42" s="201"/>
      <c r="D42" s="201"/>
      <c r="E42" s="201"/>
      <c r="F42" s="201"/>
      <c r="G42" s="189"/>
    </row>
    <row r="43" spans="1:7" ht="12.75" x14ac:dyDescent="0.2">
      <c r="A43" s="1" t="s">
        <v>319</v>
      </c>
      <c r="B43" s="173"/>
    </row>
    <row r="44" spans="1:7" ht="12" thickBot="1" x14ac:dyDescent="0.25">
      <c r="A44" s="185"/>
    </row>
    <row r="45" spans="1:7" ht="11.25" customHeight="1" x14ac:dyDescent="0.2">
      <c r="A45" s="299" t="s">
        <v>13</v>
      </c>
      <c r="B45" s="300"/>
      <c r="C45" s="300"/>
      <c r="D45" s="487" t="s">
        <v>27</v>
      </c>
      <c r="E45" s="487"/>
      <c r="F45" s="487"/>
      <c r="G45" s="488"/>
    </row>
    <row r="46" spans="1:7" ht="11.25" customHeight="1" x14ac:dyDescent="0.2">
      <c r="A46" s="313" t="s">
        <v>28</v>
      </c>
      <c r="B46" s="314"/>
      <c r="C46" s="314"/>
      <c r="D46" s="422"/>
      <c r="E46" s="422"/>
      <c r="F46" s="422"/>
      <c r="G46" s="486"/>
    </row>
    <row r="47" spans="1:7" ht="11.25" customHeight="1" x14ac:dyDescent="0.2">
      <c r="A47" s="313" t="s">
        <v>29</v>
      </c>
      <c r="B47" s="314"/>
      <c r="C47" s="314"/>
      <c r="D47" s="475" t="s">
        <v>320</v>
      </c>
      <c r="E47" s="475"/>
      <c r="F47" s="475"/>
      <c r="G47" s="476"/>
    </row>
    <row r="48" spans="1:7" ht="11.25" customHeight="1" x14ac:dyDescent="0.2">
      <c r="A48" s="313" t="s">
        <v>30</v>
      </c>
      <c r="B48" s="314"/>
      <c r="C48" s="314"/>
      <c r="D48" s="475" t="s">
        <v>31</v>
      </c>
      <c r="E48" s="475"/>
      <c r="F48" s="475"/>
      <c r="G48" s="476"/>
    </row>
    <row r="49" spans="1:7" ht="11.25" customHeight="1" x14ac:dyDescent="0.2">
      <c r="A49" s="443" t="s">
        <v>321</v>
      </c>
      <c r="B49" s="473"/>
      <c r="C49" s="444"/>
      <c r="D49" s="475" t="s">
        <v>322</v>
      </c>
      <c r="E49" s="475"/>
      <c r="F49" s="475"/>
      <c r="G49" s="476"/>
    </row>
    <row r="50" spans="1:7" ht="12" customHeight="1" thickBot="1" x14ac:dyDescent="0.25">
      <c r="A50" s="447"/>
      <c r="B50" s="474"/>
      <c r="C50" s="448"/>
      <c r="D50" s="477" t="s">
        <v>323</v>
      </c>
      <c r="E50" s="477"/>
      <c r="F50" s="477"/>
      <c r="G50" s="478"/>
    </row>
    <row r="51" spans="1:7" x14ac:dyDescent="0.2">
      <c r="A51" s="200"/>
      <c r="B51" s="200"/>
      <c r="C51" s="201"/>
      <c r="D51" s="201"/>
      <c r="E51" s="201"/>
      <c r="F51" s="201"/>
      <c r="G51" s="189"/>
    </row>
    <row r="52" spans="1:7" ht="12" thickBot="1" x14ac:dyDescent="0.25">
      <c r="A52" s="57"/>
      <c r="B52" s="57"/>
      <c r="C52" s="57"/>
      <c r="D52" s="57"/>
      <c r="E52" s="57"/>
      <c r="F52" s="202"/>
      <c r="G52" s="202"/>
    </row>
    <row r="53" spans="1:7" x14ac:dyDescent="0.2">
      <c r="A53" s="479" t="s">
        <v>324</v>
      </c>
      <c r="B53" s="480"/>
      <c r="C53" s="480"/>
      <c r="D53" s="480"/>
      <c r="E53" s="480"/>
      <c r="F53" s="480"/>
      <c r="G53" s="460"/>
    </row>
    <row r="54" spans="1:7" x14ac:dyDescent="0.2">
      <c r="A54" s="481" t="s">
        <v>398</v>
      </c>
      <c r="B54" s="252"/>
      <c r="C54" s="252"/>
      <c r="D54" s="252"/>
      <c r="E54" s="252"/>
      <c r="F54" s="252"/>
      <c r="G54" s="253"/>
    </row>
    <row r="55" spans="1:7" x14ac:dyDescent="0.2">
      <c r="A55" s="481"/>
      <c r="B55" s="252"/>
      <c r="C55" s="252"/>
      <c r="D55" s="252"/>
      <c r="E55" s="252"/>
      <c r="F55" s="252"/>
      <c r="G55" s="253"/>
    </row>
    <row r="56" spans="1:7" x14ac:dyDescent="0.2">
      <c r="A56" s="481"/>
      <c r="B56" s="252"/>
      <c r="C56" s="252"/>
      <c r="D56" s="252"/>
      <c r="E56" s="252"/>
      <c r="F56" s="252"/>
      <c r="G56" s="253"/>
    </row>
    <row r="57" spans="1:7" x14ac:dyDescent="0.2">
      <c r="A57" s="481"/>
      <c r="B57" s="252"/>
      <c r="C57" s="252"/>
      <c r="D57" s="252"/>
      <c r="E57" s="252"/>
      <c r="F57" s="252"/>
      <c r="G57" s="253"/>
    </row>
    <row r="58" spans="1:7" x14ac:dyDescent="0.2">
      <c r="A58" s="481"/>
      <c r="B58" s="252"/>
      <c r="C58" s="252"/>
      <c r="D58" s="252"/>
      <c r="E58" s="252"/>
      <c r="F58" s="252"/>
      <c r="G58" s="253"/>
    </row>
    <row r="59" spans="1:7" x14ac:dyDescent="0.2">
      <c r="A59" s="481"/>
      <c r="B59" s="252"/>
      <c r="C59" s="252"/>
      <c r="D59" s="252"/>
      <c r="E59" s="252"/>
      <c r="F59" s="252"/>
      <c r="G59" s="253"/>
    </row>
    <row r="60" spans="1:7" x14ac:dyDescent="0.2">
      <c r="A60" s="481"/>
      <c r="B60" s="252"/>
      <c r="C60" s="252"/>
      <c r="D60" s="252"/>
      <c r="E60" s="252"/>
      <c r="F60" s="252"/>
      <c r="G60" s="253"/>
    </row>
    <row r="61" spans="1:7" x14ac:dyDescent="0.2">
      <c r="A61" s="481"/>
      <c r="B61" s="252"/>
      <c r="C61" s="252"/>
      <c r="D61" s="252"/>
      <c r="E61" s="252"/>
      <c r="F61" s="252"/>
      <c r="G61" s="253"/>
    </row>
    <row r="62" spans="1:7" x14ac:dyDescent="0.2">
      <c r="A62" s="481"/>
      <c r="B62" s="252"/>
      <c r="C62" s="252"/>
      <c r="D62" s="252"/>
      <c r="E62" s="252"/>
      <c r="F62" s="252"/>
      <c r="G62" s="253"/>
    </row>
    <row r="63" spans="1:7" x14ac:dyDescent="0.2">
      <c r="A63" s="481"/>
      <c r="B63" s="252"/>
      <c r="C63" s="252"/>
      <c r="D63" s="252"/>
      <c r="E63" s="252"/>
      <c r="F63" s="252"/>
      <c r="G63" s="253"/>
    </row>
    <row r="64" spans="1:7" x14ac:dyDescent="0.2">
      <c r="A64" s="481"/>
      <c r="B64" s="252"/>
      <c r="C64" s="252"/>
      <c r="D64" s="252"/>
      <c r="E64" s="252"/>
      <c r="F64" s="252"/>
      <c r="G64" s="253"/>
    </row>
    <row r="65" spans="1:7" x14ac:dyDescent="0.2">
      <c r="A65" s="481"/>
      <c r="B65" s="252"/>
      <c r="C65" s="252"/>
      <c r="D65" s="252"/>
      <c r="E65" s="252"/>
      <c r="F65" s="252"/>
      <c r="G65" s="253"/>
    </row>
    <row r="66" spans="1:7" x14ac:dyDescent="0.2">
      <c r="A66" s="481"/>
      <c r="B66" s="252"/>
      <c r="C66" s="252"/>
      <c r="D66" s="252"/>
      <c r="E66" s="252"/>
      <c r="F66" s="252"/>
      <c r="G66" s="253"/>
    </row>
    <row r="67" spans="1:7" ht="12" thickBot="1" x14ac:dyDescent="0.25">
      <c r="A67" s="482"/>
      <c r="B67" s="319"/>
      <c r="C67" s="319"/>
      <c r="D67" s="319"/>
      <c r="E67" s="319"/>
      <c r="F67" s="319"/>
      <c r="G67" s="320"/>
    </row>
    <row r="69" spans="1:7" ht="12" thickBot="1" x14ac:dyDescent="0.25"/>
    <row r="70" spans="1:7" x14ac:dyDescent="0.2">
      <c r="A70" s="483" t="s">
        <v>325</v>
      </c>
      <c r="B70" s="484"/>
      <c r="C70" s="484"/>
      <c r="D70" s="484"/>
      <c r="E70" s="484"/>
      <c r="F70" s="484"/>
      <c r="G70" s="485"/>
    </row>
    <row r="71" spans="1:7" ht="11.25" customHeight="1" x14ac:dyDescent="0.2">
      <c r="A71" s="464" t="s">
        <v>399</v>
      </c>
      <c r="B71" s="465"/>
      <c r="C71" s="465"/>
      <c r="D71" s="465"/>
      <c r="E71" s="465"/>
      <c r="F71" s="465"/>
      <c r="G71" s="466"/>
    </row>
    <row r="72" spans="1:7" x14ac:dyDescent="0.2">
      <c r="A72" s="467"/>
      <c r="B72" s="468"/>
      <c r="C72" s="468"/>
      <c r="D72" s="468"/>
      <c r="E72" s="468"/>
      <c r="F72" s="468"/>
      <c r="G72" s="469"/>
    </row>
    <row r="73" spans="1:7" x14ac:dyDescent="0.2">
      <c r="A73" s="467"/>
      <c r="B73" s="468"/>
      <c r="C73" s="468"/>
      <c r="D73" s="468"/>
      <c r="E73" s="468"/>
      <c r="F73" s="468"/>
      <c r="G73" s="469"/>
    </row>
    <row r="74" spans="1:7" x14ac:dyDescent="0.2">
      <c r="A74" s="467"/>
      <c r="B74" s="468"/>
      <c r="C74" s="468"/>
      <c r="D74" s="468"/>
      <c r="E74" s="468"/>
      <c r="F74" s="468"/>
      <c r="G74" s="469"/>
    </row>
    <row r="75" spans="1:7" x14ac:dyDescent="0.2">
      <c r="A75" s="467"/>
      <c r="B75" s="468"/>
      <c r="C75" s="468"/>
      <c r="D75" s="468"/>
      <c r="E75" s="468"/>
      <c r="F75" s="468"/>
      <c r="G75" s="469"/>
    </row>
    <row r="76" spans="1:7" x14ac:dyDescent="0.2">
      <c r="A76" s="467"/>
      <c r="B76" s="468"/>
      <c r="C76" s="468"/>
      <c r="D76" s="468"/>
      <c r="E76" s="468"/>
      <c r="F76" s="468"/>
      <c r="G76" s="469"/>
    </row>
    <row r="77" spans="1:7" x14ac:dyDescent="0.2">
      <c r="A77" s="467"/>
      <c r="B77" s="468"/>
      <c r="C77" s="468"/>
      <c r="D77" s="468"/>
      <c r="E77" s="468"/>
      <c r="F77" s="468"/>
      <c r="G77" s="469"/>
    </row>
    <row r="78" spans="1:7" x14ac:dyDescent="0.2">
      <c r="A78" s="467"/>
      <c r="B78" s="468"/>
      <c r="C78" s="468"/>
      <c r="D78" s="468"/>
      <c r="E78" s="468"/>
      <c r="F78" s="468"/>
      <c r="G78" s="469"/>
    </row>
    <row r="79" spans="1:7" x14ac:dyDescent="0.2">
      <c r="A79" s="467"/>
      <c r="B79" s="468"/>
      <c r="C79" s="468"/>
      <c r="D79" s="468"/>
      <c r="E79" s="468"/>
      <c r="F79" s="468"/>
      <c r="G79" s="469"/>
    </row>
    <row r="80" spans="1:7" x14ac:dyDescent="0.2">
      <c r="A80" s="467"/>
      <c r="B80" s="468"/>
      <c r="C80" s="468"/>
      <c r="D80" s="468"/>
      <c r="E80" s="468"/>
      <c r="F80" s="468"/>
      <c r="G80" s="469"/>
    </row>
    <row r="81" spans="1:7" x14ac:dyDescent="0.2">
      <c r="A81" s="467"/>
      <c r="B81" s="468"/>
      <c r="C81" s="468"/>
      <c r="D81" s="468"/>
      <c r="E81" s="468"/>
      <c r="F81" s="468"/>
      <c r="G81" s="469"/>
    </row>
    <row r="82" spans="1:7" x14ac:dyDescent="0.2">
      <c r="A82" s="467"/>
      <c r="B82" s="468"/>
      <c r="C82" s="468"/>
      <c r="D82" s="468"/>
      <c r="E82" s="468"/>
      <c r="F82" s="468"/>
      <c r="G82" s="469"/>
    </row>
    <row r="83" spans="1:7" x14ac:dyDescent="0.2">
      <c r="A83" s="467"/>
      <c r="B83" s="468"/>
      <c r="C83" s="468"/>
      <c r="D83" s="468"/>
      <c r="E83" s="468"/>
      <c r="F83" s="468"/>
      <c r="G83" s="469"/>
    </row>
    <row r="84" spans="1:7" ht="12" thickBot="1" x14ac:dyDescent="0.25">
      <c r="A84" s="470"/>
      <c r="B84" s="471"/>
      <c r="C84" s="471"/>
      <c r="D84" s="471"/>
      <c r="E84" s="471"/>
      <c r="F84" s="471"/>
      <c r="G84" s="472"/>
    </row>
  </sheetData>
  <mergeCells count="44">
    <mergeCell ref="B14:C14"/>
    <mergeCell ref="F14:G14"/>
    <mergeCell ref="A5:G5"/>
    <mergeCell ref="A8:G8"/>
    <mergeCell ref="A11:G11"/>
    <mergeCell ref="B13:C13"/>
    <mergeCell ref="F13:G13"/>
    <mergeCell ref="B15:C15"/>
    <mergeCell ref="F15:G15"/>
    <mergeCell ref="B16:C16"/>
    <mergeCell ref="F16:G16"/>
    <mergeCell ref="B17:C17"/>
    <mergeCell ref="F17:G17"/>
    <mergeCell ref="A35:B35"/>
    <mergeCell ref="A36:B36"/>
    <mergeCell ref="B18:C18"/>
    <mergeCell ref="F18:G18"/>
    <mergeCell ref="B19:C19"/>
    <mergeCell ref="F19:G19"/>
    <mergeCell ref="A22:G22"/>
    <mergeCell ref="F26:G26"/>
    <mergeCell ref="D45:G45"/>
    <mergeCell ref="F27:G27"/>
    <mergeCell ref="F28:G28"/>
    <mergeCell ref="F29:G29"/>
    <mergeCell ref="F30:G30"/>
    <mergeCell ref="A37:B37"/>
    <mergeCell ref="A38:B38"/>
    <mergeCell ref="A39:B39"/>
    <mergeCell ref="A40:B40"/>
    <mergeCell ref="A45:C45"/>
    <mergeCell ref="A46:C46"/>
    <mergeCell ref="D46:G46"/>
    <mergeCell ref="A47:C47"/>
    <mergeCell ref="D47:G47"/>
    <mergeCell ref="A48:C48"/>
    <mergeCell ref="D48:G48"/>
    <mergeCell ref="A71:G84"/>
    <mergeCell ref="A49:C50"/>
    <mergeCell ref="D49:G49"/>
    <mergeCell ref="D50:G50"/>
    <mergeCell ref="A53:G53"/>
    <mergeCell ref="A54:G67"/>
    <mergeCell ref="A70:G70"/>
  </mergeCells>
  <pageMargins left="0.7" right="0.7" top="0.75" bottom="0.75" header="0.3" footer="0.3"/>
  <pageSetup orientation="portrait" r:id="rId1"/>
  <rowBreaks count="1" manualBreakCount="1">
    <brk id="5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124"/>
  <sheetViews>
    <sheetView view="pageBreakPreview" zoomScale="60" zoomScaleNormal="100" workbookViewId="0">
      <selection activeCell="T4" sqref="T4"/>
    </sheetView>
  </sheetViews>
  <sheetFormatPr baseColWidth="10" defaultRowHeight="12.75" x14ac:dyDescent="0.2"/>
  <cols>
    <col min="1" max="1" width="7.5703125" style="9" customWidth="1"/>
    <col min="2" max="2" width="13.85546875" style="9" customWidth="1"/>
    <col min="3" max="3" width="12.5703125" style="9" customWidth="1"/>
    <col min="4" max="4" width="10.140625" style="9" customWidth="1"/>
    <col min="5" max="5" width="6.140625" style="9" customWidth="1"/>
    <col min="6" max="6" width="5.85546875" style="9" customWidth="1"/>
    <col min="7" max="7" width="7" style="9" customWidth="1"/>
    <col min="8" max="9" width="8.140625" style="9" customWidth="1"/>
    <col min="10" max="10" width="5.5703125" style="9" customWidth="1"/>
    <col min="11" max="11" width="6" style="9" customWidth="1"/>
    <col min="12" max="12" width="7.42578125" style="9" customWidth="1"/>
    <col min="13" max="13" width="8.42578125" style="9" customWidth="1"/>
    <col min="14" max="14" width="7.5703125" style="9" customWidth="1"/>
    <col min="15" max="15" width="9.85546875" style="9" customWidth="1"/>
    <col min="16" max="16" width="16.5703125" style="9" customWidth="1"/>
    <col min="17" max="17" width="9" style="9" customWidth="1"/>
    <col min="18" max="18" width="9.85546875" style="9" customWidth="1"/>
    <col min="19" max="19" width="5.85546875" style="9" bestFit="1" customWidth="1"/>
    <col min="20" max="20" width="6.28515625" style="9" bestFit="1" customWidth="1"/>
    <col min="21" max="21" width="7.42578125" style="9" bestFit="1" customWidth="1"/>
    <col min="22" max="22" width="11.42578125" style="9"/>
    <col min="23" max="23" width="8.85546875" style="9" customWidth="1"/>
    <col min="24" max="24" width="5.85546875" style="9" bestFit="1" customWidth="1"/>
    <col min="25" max="25" width="6.28515625" style="9" bestFit="1" customWidth="1"/>
    <col min="26" max="26" width="7.42578125" style="9" bestFit="1" customWidth="1"/>
    <col min="27" max="27" width="9.140625" style="9" customWidth="1"/>
    <col min="28" max="28" width="9.7109375" style="9" customWidth="1"/>
    <col min="29" max="29" width="9" style="9" customWidth="1"/>
    <col min="30" max="30" width="11.42578125" style="9" customWidth="1"/>
    <col min="31" max="31" width="10.140625" style="9" bestFit="1" customWidth="1"/>
    <col min="32" max="16384" width="11.42578125" style="9"/>
  </cols>
  <sheetData>
    <row r="4" spans="1:14" ht="15.75" x14ac:dyDescent="0.25">
      <c r="A4" s="254" t="s">
        <v>326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</row>
    <row r="5" spans="1:14" ht="15.75" x14ac:dyDescent="0.25">
      <c r="B5" s="10"/>
      <c r="C5" s="10"/>
      <c r="D5" s="10"/>
      <c r="E5" s="10"/>
      <c r="F5" s="10"/>
      <c r="G5" s="10"/>
      <c r="H5" s="10"/>
      <c r="I5" s="10"/>
      <c r="J5" s="10"/>
    </row>
    <row r="6" spans="1:14" ht="15.75" customHeight="1" thickBot="1" x14ac:dyDescent="0.3">
      <c r="A6" s="305" t="s">
        <v>327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</row>
    <row r="7" spans="1:14" ht="13.5" thickTop="1" x14ac:dyDescent="0.2">
      <c r="B7" s="11"/>
    </row>
    <row r="8" spans="1:14" ht="15" x14ac:dyDescent="0.25">
      <c r="B8" s="3"/>
    </row>
    <row r="9" spans="1:14" ht="15" x14ac:dyDescent="0.25">
      <c r="A9" s="48" t="s">
        <v>111</v>
      </c>
      <c r="B9" s="12"/>
    </row>
    <row r="10" spans="1:14" ht="15.75" thickBot="1" x14ac:dyDescent="0.3">
      <c r="B10" s="3"/>
    </row>
    <row r="11" spans="1:14" ht="12.75" customHeight="1" x14ac:dyDescent="0.2">
      <c r="A11" s="299" t="s">
        <v>68</v>
      </c>
      <c r="B11" s="300"/>
      <c r="C11" s="458" t="s">
        <v>59</v>
      </c>
      <c r="D11" s="480"/>
      <c r="E11" s="480"/>
      <c r="F11" s="459"/>
      <c r="G11" s="518" t="s">
        <v>60</v>
      </c>
      <c r="H11" s="518"/>
      <c r="I11" s="518"/>
      <c r="J11" s="518"/>
      <c r="K11" s="458" t="s">
        <v>168</v>
      </c>
      <c r="L11" s="480"/>
      <c r="M11" s="480"/>
      <c r="N11" s="460"/>
    </row>
    <row r="12" spans="1:14" x14ac:dyDescent="0.2">
      <c r="A12" s="313"/>
      <c r="B12" s="314"/>
      <c r="C12" s="461"/>
      <c r="D12" s="519"/>
      <c r="E12" s="519"/>
      <c r="F12" s="462"/>
      <c r="G12" s="520"/>
      <c r="H12" s="520"/>
      <c r="I12" s="520"/>
      <c r="J12" s="520"/>
      <c r="K12" s="461"/>
      <c r="L12" s="519"/>
      <c r="M12" s="519"/>
      <c r="N12" s="463"/>
    </row>
    <row r="13" spans="1:14" ht="12.75" customHeight="1" x14ac:dyDescent="0.2">
      <c r="A13" s="361" t="s">
        <v>109</v>
      </c>
      <c r="B13" s="362"/>
      <c r="C13" s="371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442"/>
    </row>
    <row r="14" spans="1:14" ht="12.75" customHeight="1" x14ac:dyDescent="0.2">
      <c r="A14" s="313" t="s">
        <v>110</v>
      </c>
      <c r="B14" s="314"/>
      <c r="C14" s="113" t="s">
        <v>91</v>
      </c>
      <c r="D14" s="521" t="s">
        <v>92</v>
      </c>
      <c r="E14" s="521"/>
      <c r="F14" s="521"/>
      <c r="G14" s="521" t="s">
        <v>93</v>
      </c>
      <c r="H14" s="521"/>
      <c r="I14" s="521"/>
      <c r="J14" s="521" t="s">
        <v>94</v>
      </c>
      <c r="K14" s="521"/>
      <c r="L14" s="521"/>
      <c r="M14" s="521" t="s">
        <v>95</v>
      </c>
      <c r="N14" s="522"/>
    </row>
    <row r="15" spans="1:14" x14ac:dyDescent="0.2">
      <c r="A15" s="313"/>
      <c r="B15" s="314"/>
      <c r="C15" s="17" t="s">
        <v>14</v>
      </c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70"/>
    </row>
    <row r="16" spans="1:14" x14ac:dyDescent="0.2">
      <c r="A16" s="313"/>
      <c r="B16" s="314"/>
      <c r="C16" s="17" t="s">
        <v>15</v>
      </c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70"/>
    </row>
    <row r="17" spans="1:14" x14ac:dyDescent="0.2">
      <c r="A17" s="313"/>
      <c r="B17" s="314"/>
      <c r="C17" s="17" t="s">
        <v>16</v>
      </c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30" t="s">
        <v>17</v>
      </c>
    </row>
    <row r="18" spans="1:14" ht="13.5" customHeight="1" thickBot="1" x14ac:dyDescent="0.25">
      <c r="A18" s="523" t="s">
        <v>82</v>
      </c>
      <c r="B18" s="524"/>
      <c r="C18" s="524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60"/>
    </row>
    <row r="19" spans="1:14" x14ac:dyDescent="0.2">
      <c r="B19" s="13"/>
      <c r="C19" s="14"/>
      <c r="D19" s="14"/>
      <c r="E19" s="14"/>
      <c r="F19" s="14"/>
      <c r="G19" s="14"/>
      <c r="H19" s="14"/>
      <c r="I19" s="14"/>
      <c r="J19" s="14"/>
      <c r="K19" s="14"/>
    </row>
    <row r="21" spans="1:14" x14ac:dyDescent="0.2">
      <c r="A21" s="1" t="s">
        <v>61</v>
      </c>
      <c r="G21" s="40" t="s">
        <v>162</v>
      </c>
      <c r="H21" s="40" t="s">
        <v>156</v>
      </c>
    </row>
    <row r="22" spans="1:14" x14ac:dyDescent="0.2">
      <c r="G22" s="40" t="s">
        <v>163</v>
      </c>
      <c r="H22" s="40"/>
    </row>
    <row r="23" spans="1:14" x14ac:dyDescent="0.2">
      <c r="A23" s="1" t="s">
        <v>65</v>
      </c>
    </row>
    <row r="24" spans="1:14" x14ac:dyDescent="0.2">
      <c r="A24" s="49"/>
    </row>
    <row r="25" spans="1:14" ht="15" x14ac:dyDescent="0.25">
      <c r="A25" s="1" t="s">
        <v>121</v>
      </c>
      <c r="B25" s="2"/>
    </row>
    <row r="26" spans="1:14" ht="15" x14ac:dyDescent="0.25">
      <c r="A26" s="1"/>
      <c r="B26" s="2"/>
    </row>
    <row r="27" spans="1:14" ht="15" x14ac:dyDescent="0.25">
      <c r="A27" s="1" t="s">
        <v>87</v>
      </c>
      <c r="B27" s="2"/>
    </row>
    <row r="28" spans="1:14" ht="15.75" thickBot="1" x14ac:dyDescent="0.3">
      <c r="A28" s="1"/>
      <c r="B28" s="2"/>
    </row>
    <row r="29" spans="1:14" ht="15.75" customHeight="1" thickBot="1" x14ac:dyDescent="0.3">
      <c r="A29" s="4"/>
      <c r="D29" s="435" t="s">
        <v>328</v>
      </c>
      <c r="E29" s="323"/>
      <c r="F29" s="323"/>
      <c r="G29" s="323"/>
      <c r="H29" s="323"/>
      <c r="I29" s="323" t="s">
        <v>329</v>
      </c>
      <c r="J29" s="323"/>
      <c r="K29" s="323"/>
      <c r="L29" s="323"/>
      <c r="M29" s="323"/>
      <c r="N29" s="324"/>
    </row>
    <row r="30" spans="1:14" ht="12.75" customHeight="1" x14ac:dyDescent="0.2">
      <c r="A30" s="513" t="s">
        <v>13</v>
      </c>
      <c r="B30" s="514"/>
      <c r="C30" s="515"/>
      <c r="D30" s="510"/>
      <c r="E30" s="511"/>
      <c r="F30" s="511"/>
      <c r="G30" s="511"/>
      <c r="H30" s="511"/>
      <c r="I30" s="511"/>
      <c r="J30" s="511"/>
      <c r="K30" s="511"/>
      <c r="L30" s="511"/>
      <c r="M30" s="511"/>
      <c r="N30" s="512"/>
    </row>
    <row r="31" spans="1:14" ht="12.75" customHeight="1" x14ac:dyDescent="0.2">
      <c r="A31" s="296" t="s">
        <v>28</v>
      </c>
      <c r="B31" s="297"/>
      <c r="C31" s="509"/>
      <c r="D31" s="510"/>
      <c r="E31" s="511"/>
      <c r="F31" s="511"/>
      <c r="G31" s="511"/>
      <c r="H31" s="511"/>
      <c r="I31" s="511"/>
      <c r="J31" s="511"/>
      <c r="K31" s="511"/>
      <c r="L31" s="511"/>
      <c r="M31" s="511"/>
      <c r="N31" s="512"/>
    </row>
    <row r="32" spans="1:14" ht="12.75" customHeight="1" x14ac:dyDescent="0.2">
      <c r="A32" s="296" t="s">
        <v>29</v>
      </c>
      <c r="B32" s="297"/>
      <c r="C32" s="509"/>
      <c r="D32" s="510"/>
      <c r="E32" s="511"/>
      <c r="F32" s="511"/>
      <c r="G32" s="511"/>
      <c r="H32" s="511"/>
      <c r="I32" s="511"/>
      <c r="J32" s="511"/>
      <c r="K32" s="511"/>
      <c r="L32" s="511"/>
      <c r="M32" s="511"/>
      <c r="N32" s="512"/>
    </row>
    <row r="33" spans="1:16" ht="12.75" customHeight="1" x14ac:dyDescent="0.2">
      <c r="A33" s="296" t="s">
        <v>30</v>
      </c>
      <c r="B33" s="297"/>
      <c r="C33" s="509"/>
      <c r="D33" s="510"/>
      <c r="E33" s="511"/>
      <c r="F33" s="511"/>
      <c r="G33" s="511"/>
      <c r="H33" s="511"/>
      <c r="I33" s="511"/>
      <c r="J33" s="511"/>
      <c r="K33" s="511"/>
      <c r="L33" s="511"/>
      <c r="M33" s="511"/>
      <c r="N33" s="512"/>
    </row>
    <row r="34" spans="1:16" ht="13.5" customHeight="1" thickBot="1" x14ac:dyDescent="0.25">
      <c r="A34" s="503" t="s">
        <v>102</v>
      </c>
      <c r="B34" s="504"/>
      <c r="C34" s="505"/>
      <c r="D34" s="506"/>
      <c r="E34" s="507"/>
      <c r="F34" s="507"/>
      <c r="G34" s="507"/>
      <c r="H34" s="507"/>
      <c r="I34" s="507"/>
      <c r="J34" s="507"/>
      <c r="K34" s="507"/>
      <c r="L34" s="507"/>
      <c r="M34" s="507"/>
      <c r="N34" s="508"/>
    </row>
    <row r="35" spans="1:16" x14ac:dyDescent="0.2">
      <c r="A35" s="6"/>
      <c r="B35" s="6"/>
      <c r="C35" s="6"/>
      <c r="D35" s="7"/>
      <c r="E35" s="7"/>
      <c r="F35" s="7"/>
      <c r="G35" s="7"/>
      <c r="H35" s="7"/>
      <c r="I35" s="7"/>
      <c r="J35" s="7"/>
      <c r="K35" s="7"/>
    </row>
    <row r="36" spans="1:16" ht="15" x14ac:dyDescent="0.2">
      <c r="A36" s="15"/>
    </row>
    <row r="37" spans="1:16" ht="15" x14ac:dyDescent="0.25">
      <c r="A37" s="1" t="s">
        <v>88</v>
      </c>
      <c r="B37" s="2"/>
    </row>
    <row r="38" spans="1:16" ht="15.75" thickBot="1" x14ac:dyDescent="0.3">
      <c r="A38" s="1"/>
      <c r="B38" s="2"/>
    </row>
    <row r="39" spans="1:16" ht="15.75" customHeight="1" thickBot="1" x14ac:dyDescent="0.3">
      <c r="A39" s="4"/>
      <c r="D39" s="435" t="s">
        <v>328</v>
      </c>
      <c r="E39" s="323"/>
      <c r="F39" s="323"/>
      <c r="G39" s="323"/>
      <c r="H39" s="323"/>
      <c r="I39" s="323" t="s">
        <v>329</v>
      </c>
      <c r="J39" s="323"/>
      <c r="K39" s="323"/>
      <c r="L39" s="323"/>
      <c r="M39" s="323"/>
      <c r="N39" s="324"/>
    </row>
    <row r="40" spans="1:16" ht="12.75" customHeight="1" x14ac:dyDescent="0.2">
      <c r="A40" s="513" t="s">
        <v>13</v>
      </c>
      <c r="B40" s="514"/>
      <c r="C40" s="514"/>
      <c r="D40" s="510"/>
      <c r="E40" s="511"/>
      <c r="F40" s="511"/>
      <c r="G40" s="511"/>
      <c r="H40" s="511"/>
      <c r="I40" s="511"/>
      <c r="J40" s="511"/>
      <c r="K40" s="511"/>
      <c r="L40" s="511"/>
      <c r="M40" s="511"/>
      <c r="N40" s="512"/>
    </row>
    <row r="41" spans="1:16" ht="12.75" customHeight="1" x14ac:dyDescent="0.2">
      <c r="A41" s="296" t="s">
        <v>28</v>
      </c>
      <c r="B41" s="297"/>
      <c r="C41" s="297"/>
      <c r="D41" s="510"/>
      <c r="E41" s="511"/>
      <c r="F41" s="511"/>
      <c r="G41" s="511"/>
      <c r="H41" s="511"/>
      <c r="I41" s="511"/>
      <c r="J41" s="511"/>
      <c r="K41" s="511"/>
      <c r="L41" s="511"/>
      <c r="M41" s="511"/>
      <c r="N41" s="512"/>
    </row>
    <row r="42" spans="1:16" ht="12.75" customHeight="1" x14ac:dyDescent="0.2">
      <c r="A42" s="296" t="s">
        <v>29</v>
      </c>
      <c r="B42" s="297"/>
      <c r="C42" s="297"/>
      <c r="D42" s="510"/>
      <c r="E42" s="511"/>
      <c r="F42" s="511"/>
      <c r="G42" s="511"/>
      <c r="H42" s="511"/>
      <c r="I42" s="511"/>
      <c r="J42" s="511"/>
      <c r="K42" s="511"/>
      <c r="L42" s="511"/>
      <c r="M42" s="511"/>
      <c r="N42" s="512"/>
    </row>
    <row r="43" spans="1:16" ht="13.5" customHeight="1" thickBot="1" x14ac:dyDescent="0.25">
      <c r="A43" s="503" t="s">
        <v>83</v>
      </c>
      <c r="B43" s="504"/>
      <c r="C43" s="504"/>
      <c r="D43" s="510"/>
      <c r="E43" s="511"/>
      <c r="F43" s="511"/>
      <c r="G43" s="511"/>
      <c r="H43" s="511"/>
      <c r="I43" s="511"/>
      <c r="J43" s="511"/>
      <c r="K43" s="511"/>
      <c r="L43" s="511"/>
      <c r="M43" s="511"/>
      <c r="N43" s="512"/>
    </row>
    <row r="44" spans="1:16" s="51" customFormat="1" x14ac:dyDescent="0.2">
      <c r="A44" s="200"/>
      <c r="B44" s="200"/>
      <c r="C44" s="200"/>
      <c r="D44" s="187"/>
      <c r="E44" s="187"/>
      <c r="F44" s="187"/>
      <c r="G44" s="187"/>
      <c r="H44" s="187"/>
      <c r="I44" s="187"/>
      <c r="J44" s="187"/>
      <c r="K44" s="187"/>
    </row>
    <row r="45" spans="1:16" x14ac:dyDescent="0.2">
      <c r="A45" s="1" t="s">
        <v>389</v>
      </c>
      <c r="B45" s="6"/>
      <c r="C45" s="6"/>
      <c r="D45" s="7"/>
      <c r="E45" s="7"/>
      <c r="F45" s="7"/>
      <c r="G45" s="7"/>
      <c r="H45" s="7"/>
      <c r="I45" s="7"/>
      <c r="J45" s="7"/>
      <c r="M45" s="40" t="s">
        <v>384</v>
      </c>
    </row>
    <row r="46" spans="1:16" ht="13.5" thickBot="1" x14ac:dyDescent="0.25">
      <c r="A46" s="6"/>
      <c r="B46" s="6"/>
      <c r="C46" s="6"/>
      <c r="D46" s="7"/>
      <c r="E46" s="7"/>
      <c r="F46" s="7"/>
      <c r="G46" s="7"/>
      <c r="H46" s="7"/>
      <c r="I46" s="7"/>
      <c r="J46" s="7"/>
      <c r="M46" s="40" t="s">
        <v>385</v>
      </c>
    </row>
    <row r="47" spans="1:16" ht="12.75" customHeight="1" x14ac:dyDescent="0.2">
      <c r="A47" s="435" t="s">
        <v>32</v>
      </c>
      <c r="B47" s="323" t="s">
        <v>112</v>
      </c>
      <c r="C47" s="323" t="s">
        <v>113</v>
      </c>
      <c r="D47" s="323"/>
      <c r="E47" s="323" t="s">
        <v>114</v>
      </c>
      <c r="F47" s="323"/>
      <c r="G47" s="323"/>
      <c r="H47" s="323"/>
      <c r="I47" s="323"/>
      <c r="J47" s="323"/>
      <c r="K47" s="323"/>
      <c r="L47" s="323"/>
      <c r="M47" s="323"/>
      <c r="N47" s="323"/>
      <c r="O47" s="321"/>
      <c r="P47" s="324" t="s">
        <v>383</v>
      </c>
    </row>
    <row r="48" spans="1:16" ht="12.75" customHeight="1" x14ac:dyDescent="0.2">
      <c r="A48" s="436"/>
      <c r="B48" s="347"/>
      <c r="C48" s="347"/>
      <c r="D48" s="347"/>
      <c r="E48" s="492" t="s">
        <v>14</v>
      </c>
      <c r="F48" s="492"/>
      <c r="G48" s="492"/>
      <c r="H48" s="492"/>
      <c r="I48" s="492"/>
      <c r="J48" s="492" t="s">
        <v>15</v>
      </c>
      <c r="K48" s="492"/>
      <c r="L48" s="492"/>
      <c r="M48" s="492"/>
      <c r="N48" s="492"/>
      <c r="O48" s="517" t="s">
        <v>171</v>
      </c>
      <c r="P48" s="348"/>
    </row>
    <row r="49" spans="1:30" ht="16.5" x14ac:dyDescent="0.2">
      <c r="A49" s="436"/>
      <c r="B49" s="347"/>
      <c r="C49" s="347"/>
      <c r="D49" s="347"/>
      <c r="E49" s="235" t="s">
        <v>96</v>
      </c>
      <c r="F49" s="235" t="s">
        <v>97</v>
      </c>
      <c r="G49" s="235" t="s">
        <v>98</v>
      </c>
      <c r="H49" s="235" t="s">
        <v>115</v>
      </c>
      <c r="I49" s="235" t="s">
        <v>155</v>
      </c>
      <c r="J49" s="235" t="s">
        <v>96</v>
      </c>
      <c r="K49" s="235" t="s">
        <v>97</v>
      </c>
      <c r="L49" s="235" t="s">
        <v>98</v>
      </c>
      <c r="M49" s="235" t="s">
        <v>115</v>
      </c>
      <c r="N49" s="235" t="s">
        <v>155</v>
      </c>
      <c r="O49" s="517"/>
      <c r="P49" s="348"/>
    </row>
    <row r="50" spans="1:30" x14ac:dyDescent="0.2">
      <c r="A50" s="18">
        <v>1</v>
      </c>
      <c r="B50" s="220"/>
      <c r="C50" s="273"/>
      <c r="D50" s="273"/>
      <c r="E50" s="232"/>
      <c r="F50" s="232"/>
      <c r="G50" s="224"/>
      <c r="H50" s="224"/>
      <c r="I50" s="224">
        <f>+IF(H50="Norte",1*((((G50/60)+F50)/60)+E50),(-1)*((((G50/60)+F50)/60)+E50))</f>
        <v>0</v>
      </c>
      <c r="J50" s="224"/>
      <c r="K50" s="232"/>
      <c r="L50" s="224"/>
      <c r="M50" s="224"/>
      <c r="N50" s="224">
        <f>((((L50/60)+K50)/60)+J50)</f>
        <v>0</v>
      </c>
      <c r="O50" s="236"/>
      <c r="P50" s="239"/>
      <c r="Q50" s="516"/>
      <c r="R50" s="516"/>
      <c r="S50" s="106"/>
      <c r="T50" s="106"/>
      <c r="U50" s="7"/>
      <c r="V50" s="7"/>
      <c r="W50" s="7"/>
      <c r="X50" s="7"/>
      <c r="Y50" s="7"/>
      <c r="Z50" s="7"/>
      <c r="AA50" s="7"/>
      <c r="AB50" s="7"/>
      <c r="AC50" s="16"/>
    </row>
    <row r="51" spans="1:30" x14ac:dyDescent="0.2">
      <c r="A51" s="18">
        <v>2</v>
      </c>
      <c r="B51" s="220"/>
      <c r="C51" s="273"/>
      <c r="D51" s="273"/>
      <c r="E51" s="232"/>
      <c r="F51" s="232"/>
      <c r="G51" s="224"/>
      <c r="H51" s="224"/>
      <c r="I51" s="224">
        <f t="shared" ref="I51:I55" si="0">+IF(H51="Norte",1*((((G51/60)+F51)/60)+E51),(-1)*((((G51/60)+F51)/60)+E51))</f>
        <v>0</v>
      </c>
      <c r="J51" s="224"/>
      <c r="K51" s="232"/>
      <c r="L51" s="224"/>
      <c r="M51" s="224"/>
      <c r="N51" s="224">
        <f t="shared" ref="N51:N55" si="1">((((L51/60)+K51)/60)+J51)</f>
        <v>0</v>
      </c>
      <c r="O51" s="236"/>
      <c r="P51" s="239"/>
    </row>
    <row r="52" spans="1:30" x14ac:dyDescent="0.2">
      <c r="A52" s="18">
        <v>3</v>
      </c>
      <c r="B52" s="220"/>
      <c r="C52" s="273"/>
      <c r="D52" s="273"/>
      <c r="E52" s="232"/>
      <c r="F52" s="232"/>
      <c r="G52" s="224"/>
      <c r="H52" s="224"/>
      <c r="I52" s="224">
        <f t="shared" si="0"/>
        <v>0</v>
      </c>
      <c r="J52" s="224"/>
      <c r="K52" s="232"/>
      <c r="L52" s="224"/>
      <c r="M52" s="224"/>
      <c r="N52" s="224">
        <f t="shared" si="1"/>
        <v>0</v>
      </c>
      <c r="O52" s="236"/>
      <c r="P52" s="239"/>
    </row>
    <row r="53" spans="1:30" x14ac:dyDescent="0.2">
      <c r="A53" s="18"/>
      <c r="B53" s="220"/>
      <c r="C53" s="273"/>
      <c r="D53" s="273"/>
      <c r="E53" s="232"/>
      <c r="F53" s="232"/>
      <c r="G53" s="224"/>
      <c r="H53" s="224"/>
      <c r="I53" s="224">
        <f t="shared" si="0"/>
        <v>0</v>
      </c>
      <c r="J53" s="224"/>
      <c r="K53" s="232"/>
      <c r="L53" s="224"/>
      <c r="M53" s="224"/>
      <c r="N53" s="224">
        <f t="shared" si="1"/>
        <v>0</v>
      </c>
      <c r="O53" s="236"/>
      <c r="P53" s="239"/>
    </row>
    <row r="54" spans="1:30" x14ac:dyDescent="0.2">
      <c r="A54" s="31"/>
      <c r="B54" s="32"/>
      <c r="C54" s="278"/>
      <c r="D54" s="279"/>
      <c r="E54" s="234"/>
      <c r="F54" s="234"/>
      <c r="G54" s="33"/>
      <c r="H54" s="33"/>
      <c r="I54" s="224">
        <f t="shared" si="0"/>
        <v>0</v>
      </c>
      <c r="J54" s="33"/>
      <c r="K54" s="234"/>
      <c r="L54" s="33"/>
      <c r="M54" s="33"/>
      <c r="N54" s="224">
        <f t="shared" si="1"/>
        <v>0</v>
      </c>
      <c r="O54" s="237"/>
      <c r="P54" s="239"/>
    </row>
    <row r="55" spans="1:30" ht="13.5" thickBot="1" x14ac:dyDescent="0.25">
      <c r="A55" s="19" t="s">
        <v>47</v>
      </c>
      <c r="B55" s="20"/>
      <c r="C55" s="274"/>
      <c r="D55" s="274"/>
      <c r="E55" s="233"/>
      <c r="F55" s="233"/>
      <c r="G55" s="225"/>
      <c r="H55" s="225"/>
      <c r="I55" s="225">
        <f t="shared" si="0"/>
        <v>0</v>
      </c>
      <c r="J55" s="225"/>
      <c r="K55" s="233"/>
      <c r="L55" s="225"/>
      <c r="M55" s="225"/>
      <c r="N55" s="225">
        <f t="shared" si="1"/>
        <v>0</v>
      </c>
      <c r="O55" s="238"/>
      <c r="P55" s="241"/>
    </row>
    <row r="56" spans="1:30" ht="15" x14ac:dyDescent="0.25">
      <c r="A56" s="3"/>
    </row>
    <row r="57" spans="1:30" x14ac:dyDescent="0.2">
      <c r="A57" s="1" t="s">
        <v>390</v>
      </c>
      <c r="M57" s="240"/>
      <c r="O57" s="242" t="s">
        <v>386</v>
      </c>
    </row>
    <row r="58" spans="1:30" ht="15.75" thickBot="1" x14ac:dyDescent="0.3">
      <c r="A58" s="3"/>
      <c r="M58" s="240"/>
      <c r="O58" s="40" t="s">
        <v>387</v>
      </c>
    </row>
    <row r="59" spans="1:30" x14ac:dyDescent="0.2">
      <c r="A59" s="494" t="s">
        <v>32</v>
      </c>
      <c r="B59" s="496" t="s">
        <v>160</v>
      </c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97"/>
      <c r="O59" s="498"/>
      <c r="P59" s="496" t="s">
        <v>164</v>
      </c>
      <c r="Q59" s="497"/>
      <c r="R59" s="497"/>
      <c r="S59" s="497"/>
      <c r="T59" s="497"/>
      <c r="U59" s="497"/>
      <c r="V59" s="497"/>
      <c r="W59" s="497"/>
      <c r="X59" s="497"/>
      <c r="Y59" s="497"/>
      <c r="Z59" s="497"/>
      <c r="AA59" s="497"/>
      <c r="AB59" s="497"/>
      <c r="AC59" s="498"/>
      <c r="AD59" s="324" t="s">
        <v>400</v>
      </c>
    </row>
    <row r="60" spans="1:30" ht="12.75" customHeight="1" x14ac:dyDescent="0.2">
      <c r="A60" s="495"/>
      <c r="B60" s="436" t="s">
        <v>159</v>
      </c>
      <c r="C60" s="347" t="s">
        <v>158</v>
      </c>
      <c r="D60" s="347"/>
      <c r="E60" s="347" t="s">
        <v>157</v>
      </c>
      <c r="F60" s="347"/>
      <c r="G60" s="347"/>
      <c r="H60" s="347"/>
      <c r="I60" s="347"/>
      <c r="J60" s="347"/>
      <c r="K60" s="347"/>
      <c r="L60" s="347"/>
      <c r="M60" s="347"/>
      <c r="N60" s="347"/>
      <c r="O60" s="348"/>
      <c r="P60" s="436" t="s">
        <v>167</v>
      </c>
      <c r="Q60" s="347" t="s">
        <v>165</v>
      </c>
      <c r="R60" s="347"/>
      <c r="S60" s="347" t="s">
        <v>166</v>
      </c>
      <c r="T60" s="347"/>
      <c r="U60" s="347"/>
      <c r="V60" s="347"/>
      <c r="W60" s="347"/>
      <c r="X60" s="347"/>
      <c r="Y60" s="347"/>
      <c r="Z60" s="347"/>
      <c r="AA60" s="347"/>
      <c r="AB60" s="347"/>
      <c r="AC60" s="348"/>
      <c r="AD60" s="348"/>
    </row>
    <row r="61" spans="1:30" ht="12.75" customHeight="1" x14ac:dyDescent="0.2">
      <c r="A61" s="495"/>
      <c r="B61" s="436"/>
      <c r="C61" s="347"/>
      <c r="D61" s="347"/>
      <c r="E61" s="492" t="s">
        <v>14</v>
      </c>
      <c r="F61" s="492"/>
      <c r="G61" s="492"/>
      <c r="H61" s="492"/>
      <c r="I61" s="492"/>
      <c r="J61" s="492" t="s">
        <v>15</v>
      </c>
      <c r="K61" s="492"/>
      <c r="L61" s="492"/>
      <c r="M61" s="492"/>
      <c r="N61" s="492"/>
      <c r="O61" s="493" t="s">
        <v>171</v>
      </c>
      <c r="P61" s="436"/>
      <c r="Q61" s="347"/>
      <c r="R61" s="347"/>
      <c r="S61" s="492" t="s">
        <v>14</v>
      </c>
      <c r="T61" s="492"/>
      <c r="U61" s="492"/>
      <c r="V61" s="492"/>
      <c r="W61" s="492"/>
      <c r="X61" s="492" t="s">
        <v>15</v>
      </c>
      <c r="Y61" s="492"/>
      <c r="Z61" s="492"/>
      <c r="AA61" s="492"/>
      <c r="AB61" s="492"/>
      <c r="AC61" s="493" t="s">
        <v>171</v>
      </c>
      <c r="AD61" s="348"/>
    </row>
    <row r="62" spans="1:30" ht="16.5" x14ac:dyDescent="0.2">
      <c r="A62" s="495"/>
      <c r="B62" s="436"/>
      <c r="C62" s="347"/>
      <c r="D62" s="347"/>
      <c r="E62" s="235" t="s">
        <v>96</v>
      </c>
      <c r="F62" s="235" t="s">
        <v>97</v>
      </c>
      <c r="G62" s="235" t="s">
        <v>98</v>
      </c>
      <c r="H62" s="235" t="s">
        <v>115</v>
      </c>
      <c r="I62" s="235" t="s">
        <v>155</v>
      </c>
      <c r="J62" s="235" t="s">
        <v>96</v>
      </c>
      <c r="K62" s="235" t="s">
        <v>97</v>
      </c>
      <c r="L62" s="235" t="s">
        <v>98</v>
      </c>
      <c r="M62" s="235" t="s">
        <v>115</v>
      </c>
      <c r="N62" s="235" t="s">
        <v>155</v>
      </c>
      <c r="O62" s="493"/>
      <c r="P62" s="436"/>
      <c r="Q62" s="347"/>
      <c r="R62" s="347"/>
      <c r="S62" s="235" t="s">
        <v>96</v>
      </c>
      <c r="T62" s="235" t="s">
        <v>97</v>
      </c>
      <c r="U62" s="235" t="s">
        <v>98</v>
      </c>
      <c r="V62" s="235" t="s">
        <v>115</v>
      </c>
      <c r="W62" s="235" t="s">
        <v>155</v>
      </c>
      <c r="X62" s="235" t="s">
        <v>96</v>
      </c>
      <c r="Y62" s="235" t="s">
        <v>97</v>
      </c>
      <c r="Z62" s="235" t="s">
        <v>98</v>
      </c>
      <c r="AA62" s="235" t="s">
        <v>115</v>
      </c>
      <c r="AB62" s="235" t="s">
        <v>155</v>
      </c>
      <c r="AC62" s="493"/>
      <c r="AD62" s="348"/>
    </row>
    <row r="63" spans="1:30" x14ac:dyDescent="0.2">
      <c r="A63" s="34">
        <v>1</v>
      </c>
      <c r="B63" s="36"/>
      <c r="C63" s="273"/>
      <c r="D63" s="273"/>
      <c r="E63" s="232"/>
      <c r="F63" s="232"/>
      <c r="G63" s="224"/>
      <c r="H63" s="224"/>
      <c r="I63" s="224">
        <f>+IF(H63="Norte",1*((((G63/60)+F63)/60)+E63),(-1)*((((G63/60)+F63)/60)+E63))</f>
        <v>0</v>
      </c>
      <c r="J63" s="224"/>
      <c r="K63" s="232"/>
      <c r="L63" s="224"/>
      <c r="M63" s="224"/>
      <c r="N63" s="224">
        <f>((((L63/60)+K63)/60)+J63)</f>
        <v>0</v>
      </c>
      <c r="O63" s="21"/>
      <c r="P63" s="36"/>
      <c r="Q63" s="273"/>
      <c r="R63" s="273"/>
      <c r="S63" s="232"/>
      <c r="T63" s="232"/>
      <c r="U63" s="224"/>
      <c r="V63" s="224"/>
      <c r="W63" s="224">
        <f>+IF(V63="Norte",1*((((U63/60)+T63)/60)+S63),(-1)*((((U63/60)+T63)/60)+S63))</f>
        <v>0</v>
      </c>
      <c r="X63" s="224">
        <v>78</v>
      </c>
      <c r="Y63" s="232"/>
      <c r="Z63" s="224"/>
      <c r="AA63" s="224"/>
      <c r="AB63" s="224">
        <f>((((Z63/60)+Y63)/60)+X63)</f>
        <v>78</v>
      </c>
      <c r="AC63" s="21"/>
      <c r="AD63" s="98"/>
    </row>
    <row r="64" spans="1:30" x14ac:dyDescent="0.2">
      <c r="A64" s="34">
        <v>2</v>
      </c>
      <c r="B64" s="36"/>
      <c r="C64" s="273"/>
      <c r="D64" s="273"/>
      <c r="E64" s="232"/>
      <c r="F64" s="232"/>
      <c r="G64" s="224"/>
      <c r="H64" s="224"/>
      <c r="I64" s="224">
        <f t="shared" ref="I64:I70" si="2">+IF(H64="Norte",1*((((G64/60)+F64)/60)+E64),(-1)*((((G64/60)+F64)/60)+E64))</f>
        <v>0</v>
      </c>
      <c r="J64" s="224"/>
      <c r="K64" s="232"/>
      <c r="L64" s="224"/>
      <c r="M64" s="224"/>
      <c r="N64" s="224">
        <f t="shared" ref="N64:N70" si="3">((((L64/60)+K64)/60)+J64)</f>
        <v>0</v>
      </c>
      <c r="O64" s="21"/>
      <c r="P64" s="36"/>
      <c r="Q64" s="273"/>
      <c r="R64" s="273"/>
      <c r="S64" s="232"/>
      <c r="T64" s="232"/>
      <c r="U64" s="224"/>
      <c r="V64" s="224"/>
      <c r="W64" s="224">
        <f t="shared" ref="W64:W70" si="4">+IF(V64="Norte",1*((((U64/60)+T64)/60)+S64),(-1)*((((U64/60)+T64)/60)+S64))</f>
        <v>0</v>
      </c>
      <c r="X64" s="224"/>
      <c r="Y64" s="232"/>
      <c r="Z64" s="224"/>
      <c r="AA64" s="224"/>
      <c r="AB64" s="224">
        <f t="shared" ref="AB64:AB70" si="5">((((Z64/60)+Y64)/60)+X64)</f>
        <v>0</v>
      </c>
      <c r="AC64" s="21"/>
      <c r="AD64" s="98"/>
    </row>
    <row r="65" spans="1:30" x14ac:dyDescent="0.2">
      <c r="A65" s="34">
        <v>3</v>
      </c>
      <c r="B65" s="36"/>
      <c r="C65" s="273"/>
      <c r="D65" s="273"/>
      <c r="E65" s="232"/>
      <c r="F65" s="232"/>
      <c r="G65" s="224"/>
      <c r="H65" s="224"/>
      <c r="I65" s="224">
        <f t="shared" si="2"/>
        <v>0</v>
      </c>
      <c r="J65" s="224"/>
      <c r="K65" s="232"/>
      <c r="L65" s="224"/>
      <c r="M65" s="224"/>
      <c r="N65" s="224">
        <f t="shared" si="3"/>
        <v>0</v>
      </c>
      <c r="O65" s="21"/>
      <c r="P65" s="36"/>
      <c r="Q65" s="273"/>
      <c r="R65" s="273"/>
      <c r="S65" s="232"/>
      <c r="T65" s="232"/>
      <c r="U65" s="224"/>
      <c r="V65" s="224"/>
      <c r="W65" s="224">
        <f t="shared" si="4"/>
        <v>0</v>
      </c>
      <c r="X65" s="224"/>
      <c r="Y65" s="232"/>
      <c r="Z65" s="224"/>
      <c r="AA65" s="224"/>
      <c r="AB65" s="224">
        <f t="shared" si="5"/>
        <v>0</v>
      </c>
      <c r="AC65" s="21"/>
      <c r="AD65" s="98"/>
    </row>
    <row r="66" spans="1:30" x14ac:dyDescent="0.2">
      <c r="A66" s="34"/>
      <c r="B66" s="36"/>
      <c r="C66" s="273"/>
      <c r="D66" s="273"/>
      <c r="E66" s="232"/>
      <c r="F66" s="232"/>
      <c r="G66" s="224"/>
      <c r="H66" s="224"/>
      <c r="I66" s="224">
        <f t="shared" si="2"/>
        <v>0</v>
      </c>
      <c r="J66" s="224"/>
      <c r="K66" s="232"/>
      <c r="L66" s="224"/>
      <c r="M66" s="224"/>
      <c r="N66" s="224">
        <f t="shared" si="3"/>
        <v>0</v>
      </c>
      <c r="O66" s="21"/>
      <c r="P66" s="36"/>
      <c r="Q66" s="273"/>
      <c r="R66" s="273"/>
      <c r="S66" s="232"/>
      <c r="T66" s="232"/>
      <c r="U66" s="224"/>
      <c r="V66" s="224"/>
      <c r="W66" s="224">
        <f t="shared" si="4"/>
        <v>0</v>
      </c>
      <c r="X66" s="224"/>
      <c r="Y66" s="232"/>
      <c r="Z66" s="224"/>
      <c r="AA66" s="224"/>
      <c r="AB66" s="224">
        <f t="shared" si="5"/>
        <v>0</v>
      </c>
      <c r="AC66" s="21"/>
      <c r="AD66" s="98"/>
    </row>
    <row r="67" spans="1:30" x14ac:dyDescent="0.2">
      <c r="A67" s="34"/>
      <c r="B67" s="36"/>
      <c r="C67" s="273"/>
      <c r="D67" s="273"/>
      <c r="E67" s="232"/>
      <c r="F67" s="232"/>
      <c r="G67" s="224"/>
      <c r="H67" s="224"/>
      <c r="I67" s="224">
        <f t="shared" si="2"/>
        <v>0</v>
      </c>
      <c r="J67" s="224"/>
      <c r="K67" s="232"/>
      <c r="L67" s="224"/>
      <c r="M67" s="224"/>
      <c r="N67" s="224">
        <f t="shared" si="3"/>
        <v>0</v>
      </c>
      <c r="O67" s="21"/>
      <c r="P67" s="36"/>
      <c r="Q67" s="273"/>
      <c r="R67" s="273"/>
      <c r="S67" s="232"/>
      <c r="T67" s="232"/>
      <c r="U67" s="224"/>
      <c r="V67" s="224"/>
      <c r="W67" s="224">
        <f t="shared" si="4"/>
        <v>0</v>
      </c>
      <c r="X67" s="224"/>
      <c r="Y67" s="232"/>
      <c r="Z67" s="224"/>
      <c r="AA67" s="224"/>
      <c r="AB67" s="224">
        <f t="shared" si="5"/>
        <v>0</v>
      </c>
      <c r="AC67" s="21"/>
      <c r="AD67" s="98"/>
    </row>
    <row r="68" spans="1:30" x14ac:dyDescent="0.2">
      <c r="A68" s="34"/>
      <c r="B68" s="36"/>
      <c r="C68" s="273"/>
      <c r="D68" s="273"/>
      <c r="E68" s="232"/>
      <c r="F68" s="232"/>
      <c r="G68" s="224"/>
      <c r="H68" s="224"/>
      <c r="I68" s="224">
        <f t="shared" si="2"/>
        <v>0</v>
      </c>
      <c r="J68" s="224"/>
      <c r="K68" s="232"/>
      <c r="L68" s="224"/>
      <c r="M68" s="224"/>
      <c r="N68" s="224">
        <f t="shared" si="3"/>
        <v>0</v>
      </c>
      <c r="O68" s="21"/>
      <c r="P68" s="36"/>
      <c r="Q68" s="273"/>
      <c r="R68" s="273"/>
      <c r="S68" s="232"/>
      <c r="T68" s="232"/>
      <c r="U68" s="224"/>
      <c r="V68" s="224"/>
      <c r="W68" s="224">
        <f t="shared" si="4"/>
        <v>0</v>
      </c>
      <c r="X68" s="224"/>
      <c r="Y68" s="232"/>
      <c r="Z68" s="224"/>
      <c r="AA68" s="224"/>
      <c r="AB68" s="224">
        <f t="shared" si="5"/>
        <v>0</v>
      </c>
      <c r="AC68" s="21"/>
      <c r="AD68" s="98"/>
    </row>
    <row r="69" spans="1:30" x14ac:dyDescent="0.2">
      <c r="A69" s="34"/>
      <c r="B69" s="36"/>
      <c r="C69" s="273"/>
      <c r="D69" s="273"/>
      <c r="E69" s="232"/>
      <c r="F69" s="232"/>
      <c r="G69" s="224"/>
      <c r="H69" s="224"/>
      <c r="I69" s="224">
        <f t="shared" si="2"/>
        <v>0</v>
      </c>
      <c r="J69" s="224"/>
      <c r="K69" s="232"/>
      <c r="L69" s="224"/>
      <c r="M69" s="224"/>
      <c r="N69" s="224">
        <f t="shared" si="3"/>
        <v>0</v>
      </c>
      <c r="O69" s="21"/>
      <c r="P69" s="36"/>
      <c r="Q69" s="273"/>
      <c r="R69" s="273"/>
      <c r="S69" s="232"/>
      <c r="T69" s="232"/>
      <c r="U69" s="224"/>
      <c r="V69" s="224"/>
      <c r="W69" s="224">
        <f t="shared" si="4"/>
        <v>0</v>
      </c>
      <c r="X69" s="224"/>
      <c r="Y69" s="232"/>
      <c r="Z69" s="224"/>
      <c r="AA69" s="224"/>
      <c r="AB69" s="224">
        <f t="shared" si="5"/>
        <v>0</v>
      </c>
      <c r="AC69" s="21"/>
      <c r="AD69" s="98"/>
    </row>
    <row r="70" spans="1:30" ht="13.5" thickBot="1" x14ac:dyDescent="0.25">
      <c r="A70" s="35" t="s">
        <v>47</v>
      </c>
      <c r="B70" s="37"/>
      <c r="C70" s="274"/>
      <c r="D70" s="274"/>
      <c r="E70" s="233"/>
      <c r="F70" s="233"/>
      <c r="G70" s="225"/>
      <c r="H70" s="225"/>
      <c r="I70" s="225">
        <f t="shared" si="2"/>
        <v>0</v>
      </c>
      <c r="J70" s="225"/>
      <c r="K70" s="233"/>
      <c r="L70" s="225"/>
      <c r="M70" s="225"/>
      <c r="N70" s="225">
        <f t="shared" si="3"/>
        <v>0</v>
      </c>
      <c r="O70" s="24"/>
      <c r="P70" s="37"/>
      <c r="Q70" s="274"/>
      <c r="R70" s="274"/>
      <c r="S70" s="233"/>
      <c r="T70" s="233"/>
      <c r="U70" s="225"/>
      <c r="V70" s="225"/>
      <c r="W70" s="225">
        <f t="shared" si="4"/>
        <v>0</v>
      </c>
      <c r="X70" s="225"/>
      <c r="Y70" s="233"/>
      <c r="Z70" s="225"/>
      <c r="AA70" s="225"/>
      <c r="AB70" s="225">
        <f t="shared" si="5"/>
        <v>0</v>
      </c>
      <c r="AC70" s="24"/>
      <c r="AD70" s="99"/>
    </row>
    <row r="71" spans="1:30" ht="15" x14ac:dyDescent="0.25">
      <c r="A71" s="3"/>
    </row>
    <row r="72" spans="1:30" ht="15" x14ac:dyDescent="0.25">
      <c r="A72" s="3"/>
    </row>
    <row r="73" spans="1:30" ht="15" x14ac:dyDescent="0.25">
      <c r="A73" s="1" t="s">
        <v>123</v>
      </c>
      <c r="B73" s="2"/>
    </row>
    <row r="74" spans="1:30" ht="15.75" thickBot="1" x14ac:dyDescent="0.3">
      <c r="A74" s="1"/>
      <c r="B74" s="2"/>
    </row>
    <row r="75" spans="1:30" ht="15.75" customHeight="1" thickBot="1" x14ac:dyDescent="0.3">
      <c r="A75" s="4"/>
      <c r="D75" s="435" t="s">
        <v>328</v>
      </c>
      <c r="E75" s="323"/>
      <c r="F75" s="323"/>
      <c r="G75" s="323"/>
      <c r="H75" s="323"/>
      <c r="I75" s="323" t="s">
        <v>329</v>
      </c>
      <c r="J75" s="323"/>
      <c r="K75" s="323"/>
      <c r="L75" s="323"/>
      <c r="M75" s="323"/>
      <c r="N75" s="324"/>
    </row>
    <row r="76" spans="1:30" ht="12.75" customHeight="1" x14ac:dyDescent="0.2">
      <c r="A76" s="513" t="s">
        <v>13</v>
      </c>
      <c r="B76" s="514"/>
      <c r="C76" s="515"/>
      <c r="D76" s="510"/>
      <c r="E76" s="511"/>
      <c r="F76" s="511"/>
      <c r="G76" s="511"/>
      <c r="H76" s="511"/>
      <c r="I76" s="511"/>
      <c r="J76" s="511"/>
      <c r="K76" s="511"/>
      <c r="L76" s="511"/>
      <c r="M76" s="511"/>
      <c r="N76" s="512"/>
    </row>
    <row r="77" spans="1:30" ht="12.75" customHeight="1" x14ac:dyDescent="0.2">
      <c r="A77" s="296" t="s">
        <v>28</v>
      </c>
      <c r="B77" s="297"/>
      <c r="C77" s="509"/>
      <c r="D77" s="510"/>
      <c r="E77" s="511"/>
      <c r="F77" s="511"/>
      <c r="G77" s="511"/>
      <c r="H77" s="511"/>
      <c r="I77" s="511"/>
      <c r="J77" s="511"/>
      <c r="K77" s="511"/>
      <c r="L77" s="511"/>
      <c r="M77" s="511"/>
      <c r="N77" s="512"/>
    </row>
    <row r="78" spans="1:30" ht="12.75" customHeight="1" x14ac:dyDescent="0.2">
      <c r="A78" s="296" t="s">
        <v>29</v>
      </c>
      <c r="B78" s="297"/>
      <c r="C78" s="509"/>
      <c r="D78" s="510"/>
      <c r="E78" s="511"/>
      <c r="F78" s="511"/>
      <c r="G78" s="511"/>
      <c r="H78" s="511"/>
      <c r="I78" s="511"/>
      <c r="J78" s="511"/>
      <c r="K78" s="511"/>
      <c r="L78" s="511"/>
      <c r="M78" s="511"/>
      <c r="N78" s="512"/>
    </row>
    <row r="79" spans="1:30" ht="12.75" customHeight="1" x14ac:dyDescent="0.2">
      <c r="A79" s="296" t="s">
        <v>84</v>
      </c>
      <c r="B79" s="297"/>
      <c r="C79" s="509"/>
      <c r="D79" s="510"/>
      <c r="E79" s="511"/>
      <c r="F79" s="511"/>
      <c r="G79" s="511"/>
      <c r="H79" s="511"/>
      <c r="I79" s="511"/>
      <c r="J79" s="511"/>
      <c r="K79" s="511"/>
      <c r="L79" s="511"/>
      <c r="M79" s="511"/>
      <c r="N79" s="512"/>
    </row>
    <row r="80" spans="1:30" ht="13.5" customHeight="1" thickBot="1" x14ac:dyDescent="0.25">
      <c r="A80" s="503" t="s">
        <v>122</v>
      </c>
      <c r="B80" s="504"/>
      <c r="C80" s="505"/>
      <c r="D80" s="506"/>
      <c r="E80" s="507"/>
      <c r="F80" s="507"/>
      <c r="G80" s="507"/>
      <c r="H80" s="507"/>
      <c r="I80" s="507"/>
      <c r="J80" s="507"/>
      <c r="K80" s="507"/>
      <c r="L80" s="507"/>
      <c r="M80" s="507"/>
      <c r="N80" s="508"/>
    </row>
    <row r="81" spans="1:15" x14ac:dyDescent="0.2">
      <c r="A81" s="6"/>
      <c r="B81" s="6"/>
      <c r="C81" s="6"/>
      <c r="D81" s="7"/>
      <c r="E81" s="7"/>
      <c r="F81" s="7"/>
      <c r="G81" s="7"/>
      <c r="H81" s="7"/>
      <c r="I81" s="7"/>
      <c r="J81" s="7"/>
      <c r="K81" s="7"/>
    </row>
    <row r="82" spans="1:15" x14ac:dyDescent="0.2">
      <c r="A82" s="6"/>
      <c r="B82" s="6"/>
      <c r="C82" s="6"/>
      <c r="D82" s="7"/>
      <c r="E82" s="7"/>
      <c r="F82" s="7"/>
      <c r="G82" s="7"/>
      <c r="H82" s="7"/>
      <c r="I82" s="7"/>
      <c r="J82" s="7"/>
      <c r="K82" s="7"/>
    </row>
    <row r="83" spans="1:15" x14ac:dyDescent="0.2">
      <c r="A83" s="1" t="s">
        <v>152</v>
      </c>
    </row>
    <row r="84" spans="1:15" x14ac:dyDescent="0.2">
      <c r="A84" s="1"/>
    </row>
    <row r="85" spans="1:15" x14ac:dyDescent="0.2">
      <c r="A85" s="1" t="s">
        <v>388</v>
      </c>
    </row>
    <row r="86" spans="1:15" ht="15.75" thickBot="1" x14ac:dyDescent="0.3">
      <c r="A86" s="2"/>
    </row>
    <row r="87" spans="1:15" ht="12.75" customHeight="1" x14ac:dyDescent="0.2">
      <c r="A87" s="435" t="s">
        <v>32</v>
      </c>
      <c r="B87" s="323" t="s">
        <v>112</v>
      </c>
      <c r="C87" s="323" t="s">
        <v>113</v>
      </c>
      <c r="D87" s="323"/>
      <c r="E87" s="323" t="s">
        <v>114</v>
      </c>
      <c r="F87" s="323"/>
      <c r="G87" s="323"/>
      <c r="H87" s="323"/>
      <c r="I87" s="323"/>
      <c r="J87" s="323"/>
      <c r="K87" s="323"/>
      <c r="L87" s="323"/>
      <c r="M87" s="323"/>
      <c r="N87" s="323"/>
      <c r="O87" s="324"/>
    </row>
    <row r="88" spans="1:15" ht="12.75" customHeight="1" x14ac:dyDescent="0.2">
      <c r="A88" s="436"/>
      <c r="B88" s="347"/>
      <c r="C88" s="347"/>
      <c r="D88" s="347"/>
      <c r="E88" s="492" t="s">
        <v>14</v>
      </c>
      <c r="F88" s="492"/>
      <c r="G88" s="492"/>
      <c r="H88" s="492"/>
      <c r="I88" s="492"/>
      <c r="J88" s="492" t="s">
        <v>15</v>
      </c>
      <c r="K88" s="492"/>
      <c r="L88" s="492"/>
      <c r="M88" s="492"/>
      <c r="N88" s="492"/>
      <c r="O88" s="493" t="s">
        <v>171</v>
      </c>
    </row>
    <row r="89" spans="1:15" ht="16.5" x14ac:dyDescent="0.2">
      <c r="A89" s="436"/>
      <c r="B89" s="347"/>
      <c r="C89" s="347"/>
      <c r="D89" s="347"/>
      <c r="E89" s="222" t="s">
        <v>96</v>
      </c>
      <c r="F89" s="222" t="s">
        <v>97</v>
      </c>
      <c r="G89" s="222" t="s">
        <v>98</v>
      </c>
      <c r="H89" s="222" t="s">
        <v>115</v>
      </c>
      <c r="I89" s="222" t="s">
        <v>155</v>
      </c>
      <c r="J89" s="222" t="s">
        <v>96</v>
      </c>
      <c r="K89" s="222" t="s">
        <v>97</v>
      </c>
      <c r="L89" s="222" t="s">
        <v>98</v>
      </c>
      <c r="M89" s="222" t="s">
        <v>115</v>
      </c>
      <c r="N89" s="222" t="s">
        <v>155</v>
      </c>
      <c r="O89" s="493"/>
    </row>
    <row r="90" spans="1:15" x14ac:dyDescent="0.2">
      <c r="A90" s="18">
        <v>1</v>
      </c>
      <c r="B90" s="220"/>
      <c r="C90" s="273"/>
      <c r="D90" s="273"/>
      <c r="E90" s="218"/>
      <c r="F90" s="218"/>
      <c r="G90" s="224"/>
      <c r="H90" s="224"/>
      <c r="I90" s="224">
        <f>+IF(H90="Norte",1*((((G90/60)+F90)/60)+E90),(-1)*((((G90/60)+F90)/60)+E90))</f>
        <v>0</v>
      </c>
      <c r="J90" s="224"/>
      <c r="K90" s="218"/>
      <c r="L90" s="224"/>
      <c r="M90" s="224"/>
      <c r="N90" s="224">
        <f>((((L90/60)+K90)/60)+J90)</f>
        <v>0</v>
      </c>
      <c r="O90" s="21"/>
    </row>
    <row r="91" spans="1:15" x14ac:dyDescent="0.2">
      <c r="A91" s="18">
        <v>2</v>
      </c>
      <c r="B91" s="220"/>
      <c r="C91" s="273"/>
      <c r="D91" s="273"/>
      <c r="E91" s="218"/>
      <c r="F91" s="218"/>
      <c r="G91" s="224"/>
      <c r="H91" s="224"/>
      <c r="I91" s="224">
        <f t="shared" ref="I91:I97" si="6">+IF(H91="Norte",1*((((G91/60)+F91)/60)+E91),(-1)*((((G91/60)+F91)/60)+E91))</f>
        <v>0</v>
      </c>
      <c r="J91" s="224"/>
      <c r="K91" s="218"/>
      <c r="L91" s="224"/>
      <c r="M91" s="224"/>
      <c r="N91" s="224">
        <f t="shared" ref="N91:N97" si="7">((((L91/60)+K91)/60)+J91)</f>
        <v>0</v>
      </c>
      <c r="O91" s="21"/>
    </row>
    <row r="92" spans="1:15" x14ac:dyDescent="0.2">
      <c r="A92" s="18">
        <v>3</v>
      </c>
      <c r="B92" s="220"/>
      <c r="C92" s="273"/>
      <c r="D92" s="273"/>
      <c r="E92" s="218"/>
      <c r="F92" s="218"/>
      <c r="G92" s="224"/>
      <c r="H92" s="224"/>
      <c r="I92" s="224">
        <f t="shared" si="6"/>
        <v>0</v>
      </c>
      <c r="J92" s="224"/>
      <c r="K92" s="218"/>
      <c r="L92" s="224"/>
      <c r="M92" s="224"/>
      <c r="N92" s="224">
        <f t="shared" si="7"/>
        <v>0</v>
      </c>
      <c r="O92" s="21"/>
    </row>
    <row r="93" spans="1:15" x14ac:dyDescent="0.2">
      <c r="A93" s="18"/>
      <c r="B93" s="220"/>
      <c r="C93" s="273"/>
      <c r="D93" s="273"/>
      <c r="E93" s="218"/>
      <c r="F93" s="218"/>
      <c r="G93" s="224"/>
      <c r="H93" s="224"/>
      <c r="I93" s="224">
        <f t="shared" si="6"/>
        <v>0</v>
      </c>
      <c r="J93" s="224"/>
      <c r="K93" s="218"/>
      <c r="L93" s="224"/>
      <c r="M93" s="224"/>
      <c r="N93" s="224">
        <f t="shared" si="7"/>
        <v>0</v>
      </c>
      <c r="O93" s="21"/>
    </row>
    <row r="94" spans="1:15" x14ac:dyDescent="0.2">
      <c r="A94" s="18" t="s">
        <v>46</v>
      </c>
      <c r="B94" s="220"/>
      <c r="C94" s="273"/>
      <c r="D94" s="273"/>
      <c r="E94" s="218"/>
      <c r="F94" s="218"/>
      <c r="G94" s="224"/>
      <c r="H94" s="224"/>
      <c r="I94" s="224">
        <f t="shared" si="6"/>
        <v>0</v>
      </c>
      <c r="J94" s="224"/>
      <c r="K94" s="218"/>
      <c r="L94" s="224"/>
      <c r="M94" s="224"/>
      <c r="N94" s="224">
        <f t="shared" si="7"/>
        <v>0</v>
      </c>
      <c r="O94" s="21"/>
    </row>
    <row r="95" spans="1:15" x14ac:dyDescent="0.2">
      <c r="A95" s="25"/>
      <c r="B95" s="220"/>
      <c r="C95" s="273"/>
      <c r="D95" s="273"/>
      <c r="E95" s="218"/>
      <c r="F95" s="218"/>
      <c r="G95" s="224"/>
      <c r="H95" s="224"/>
      <c r="I95" s="224">
        <f t="shared" si="6"/>
        <v>0</v>
      </c>
      <c r="J95" s="224"/>
      <c r="K95" s="218"/>
      <c r="L95" s="224"/>
      <c r="M95" s="224"/>
      <c r="N95" s="224">
        <f t="shared" si="7"/>
        <v>0</v>
      </c>
      <c r="O95" s="21"/>
    </row>
    <row r="96" spans="1:15" x14ac:dyDescent="0.2">
      <c r="A96" s="18"/>
      <c r="B96" s="220"/>
      <c r="C96" s="273"/>
      <c r="D96" s="273"/>
      <c r="E96" s="218"/>
      <c r="F96" s="218"/>
      <c r="G96" s="224"/>
      <c r="H96" s="224"/>
      <c r="I96" s="224">
        <f t="shared" si="6"/>
        <v>0</v>
      </c>
      <c r="J96" s="224"/>
      <c r="K96" s="218"/>
      <c r="L96" s="224"/>
      <c r="M96" s="224"/>
      <c r="N96" s="224">
        <f t="shared" si="7"/>
        <v>0</v>
      </c>
      <c r="O96" s="21"/>
    </row>
    <row r="97" spans="1:32" ht="13.5" thickBot="1" x14ac:dyDescent="0.25">
      <c r="A97" s="19" t="s">
        <v>47</v>
      </c>
      <c r="B97" s="20"/>
      <c r="C97" s="274"/>
      <c r="D97" s="274"/>
      <c r="E97" s="223"/>
      <c r="F97" s="223"/>
      <c r="G97" s="225"/>
      <c r="H97" s="225"/>
      <c r="I97" s="225">
        <f t="shared" si="6"/>
        <v>0</v>
      </c>
      <c r="J97" s="225"/>
      <c r="K97" s="223"/>
      <c r="L97" s="225"/>
      <c r="M97" s="225"/>
      <c r="N97" s="225">
        <f t="shared" si="7"/>
        <v>0</v>
      </c>
      <c r="O97" s="24"/>
    </row>
    <row r="98" spans="1:32" x14ac:dyDescent="0.2">
      <c r="A98" s="106"/>
      <c r="B98" s="6"/>
      <c r="C98" s="106"/>
      <c r="D98" s="106"/>
      <c r="E98" s="106"/>
      <c r="F98" s="106"/>
      <c r="G98" s="7"/>
      <c r="H98" s="7"/>
      <c r="I98" s="7"/>
      <c r="J98" s="7"/>
      <c r="K98" s="7"/>
      <c r="L98" s="16"/>
      <c r="M98" s="16"/>
      <c r="N98" s="16"/>
      <c r="O98" s="16"/>
    </row>
    <row r="99" spans="1:32" x14ac:dyDescent="0.2">
      <c r="A99" s="1" t="s">
        <v>391</v>
      </c>
      <c r="B99" s="6"/>
      <c r="C99" s="106"/>
      <c r="D99" s="106"/>
      <c r="E99" s="106"/>
      <c r="F99" s="106"/>
      <c r="G99" s="7"/>
      <c r="H99" s="7"/>
      <c r="I99" s="7"/>
      <c r="J99" s="7"/>
      <c r="K99" s="7"/>
      <c r="L99" s="16"/>
      <c r="M99" s="16"/>
      <c r="N99" s="16"/>
      <c r="O99" s="16"/>
    </row>
    <row r="100" spans="1:32" ht="13.5" thickBot="1" x14ac:dyDescent="0.25">
      <c r="A100" s="106"/>
      <c r="B100" s="6"/>
      <c r="C100" s="106"/>
      <c r="D100" s="106"/>
      <c r="E100" s="106"/>
      <c r="F100" s="106"/>
      <c r="G100" s="7"/>
      <c r="H100" s="7"/>
      <c r="I100" s="7"/>
      <c r="J100" s="7"/>
      <c r="K100" s="7"/>
      <c r="L100" s="16"/>
      <c r="M100" s="16"/>
      <c r="N100" s="16"/>
      <c r="O100" s="16"/>
    </row>
    <row r="101" spans="1:32" ht="18" customHeight="1" x14ac:dyDescent="0.25">
      <c r="A101" s="494" t="s">
        <v>32</v>
      </c>
      <c r="B101" s="496" t="s">
        <v>160</v>
      </c>
      <c r="C101" s="497"/>
      <c r="D101" s="497"/>
      <c r="E101" s="497"/>
      <c r="F101" s="497"/>
      <c r="G101" s="497"/>
      <c r="H101" s="497"/>
      <c r="I101" s="497"/>
      <c r="J101" s="497"/>
      <c r="K101" s="497"/>
      <c r="L101" s="497"/>
      <c r="M101" s="497"/>
      <c r="N101" s="497"/>
      <c r="O101" s="498"/>
      <c r="P101" s="499" t="s">
        <v>164</v>
      </c>
      <c r="Q101" s="500"/>
      <c r="R101" s="500"/>
      <c r="S101" s="500"/>
      <c r="T101" s="500"/>
      <c r="U101" s="500"/>
      <c r="V101" s="500"/>
      <c r="W101" s="500"/>
      <c r="X101" s="500"/>
      <c r="Y101" s="500"/>
      <c r="Z101" s="500"/>
      <c r="AA101" s="500"/>
      <c r="AB101" s="500"/>
      <c r="AC101" s="501"/>
      <c r="AD101" s="326" t="s">
        <v>8</v>
      </c>
      <c r="AE101" s="324" t="s">
        <v>161</v>
      </c>
      <c r="AF101" s="324" t="s">
        <v>400</v>
      </c>
    </row>
    <row r="102" spans="1:32" x14ac:dyDescent="0.2">
      <c r="A102" s="495"/>
      <c r="B102" s="436" t="s">
        <v>159</v>
      </c>
      <c r="C102" s="347" t="s">
        <v>158</v>
      </c>
      <c r="D102" s="347"/>
      <c r="E102" s="490" t="s">
        <v>157</v>
      </c>
      <c r="F102" s="490"/>
      <c r="G102" s="490"/>
      <c r="H102" s="490"/>
      <c r="I102" s="490"/>
      <c r="J102" s="490"/>
      <c r="K102" s="490"/>
      <c r="L102" s="490"/>
      <c r="M102" s="490"/>
      <c r="N102" s="490"/>
      <c r="O102" s="491"/>
      <c r="P102" s="436" t="s">
        <v>167</v>
      </c>
      <c r="Q102" s="347" t="s">
        <v>165</v>
      </c>
      <c r="R102" s="347"/>
      <c r="S102" s="347" t="s">
        <v>166</v>
      </c>
      <c r="T102" s="347"/>
      <c r="U102" s="347"/>
      <c r="V102" s="347"/>
      <c r="W102" s="347"/>
      <c r="X102" s="347"/>
      <c r="Y102" s="347"/>
      <c r="Z102" s="347"/>
      <c r="AA102" s="347"/>
      <c r="AB102" s="347"/>
      <c r="AC102" s="348"/>
      <c r="AD102" s="502"/>
      <c r="AE102" s="348"/>
      <c r="AF102" s="348"/>
    </row>
    <row r="103" spans="1:32" x14ac:dyDescent="0.2">
      <c r="A103" s="495"/>
      <c r="B103" s="436"/>
      <c r="C103" s="347"/>
      <c r="D103" s="347"/>
      <c r="E103" s="492" t="s">
        <v>14</v>
      </c>
      <c r="F103" s="492"/>
      <c r="G103" s="492"/>
      <c r="H103" s="492"/>
      <c r="I103" s="492"/>
      <c r="J103" s="492" t="s">
        <v>15</v>
      </c>
      <c r="K103" s="492"/>
      <c r="L103" s="492"/>
      <c r="M103" s="492"/>
      <c r="N103" s="492"/>
      <c r="O103" s="493" t="s">
        <v>171</v>
      </c>
      <c r="P103" s="436"/>
      <c r="Q103" s="347"/>
      <c r="R103" s="347"/>
      <c r="S103" s="492" t="s">
        <v>14</v>
      </c>
      <c r="T103" s="492"/>
      <c r="U103" s="492"/>
      <c r="V103" s="492"/>
      <c r="W103" s="492"/>
      <c r="X103" s="492" t="s">
        <v>15</v>
      </c>
      <c r="Y103" s="492"/>
      <c r="Z103" s="492"/>
      <c r="AA103" s="492"/>
      <c r="AB103" s="492"/>
      <c r="AC103" s="493" t="s">
        <v>171</v>
      </c>
      <c r="AD103" s="502"/>
      <c r="AE103" s="348"/>
      <c r="AF103" s="348"/>
    </row>
    <row r="104" spans="1:32" ht="16.5" x14ac:dyDescent="0.2">
      <c r="A104" s="495"/>
      <c r="B104" s="436"/>
      <c r="C104" s="347"/>
      <c r="D104" s="347"/>
      <c r="E104" s="222" t="s">
        <v>96</v>
      </c>
      <c r="F104" s="222" t="s">
        <v>97</v>
      </c>
      <c r="G104" s="222" t="s">
        <v>98</v>
      </c>
      <c r="H104" s="222" t="s">
        <v>115</v>
      </c>
      <c r="I104" s="222" t="s">
        <v>155</v>
      </c>
      <c r="J104" s="222" t="s">
        <v>96</v>
      </c>
      <c r="K104" s="222" t="s">
        <v>97</v>
      </c>
      <c r="L104" s="222" t="s">
        <v>98</v>
      </c>
      <c r="M104" s="222" t="s">
        <v>115</v>
      </c>
      <c r="N104" s="222" t="s">
        <v>155</v>
      </c>
      <c r="O104" s="493"/>
      <c r="P104" s="436"/>
      <c r="Q104" s="347"/>
      <c r="R104" s="347"/>
      <c r="S104" s="222" t="s">
        <v>96</v>
      </c>
      <c r="T104" s="222" t="s">
        <v>97</v>
      </c>
      <c r="U104" s="222" t="s">
        <v>98</v>
      </c>
      <c r="V104" s="222" t="s">
        <v>115</v>
      </c>
      <c r="W104" s="222" t="s">
        <v>155</v>
      </c>
      <c r="X104" s="222" t="s">
        <v>96</v>
      </c>
      <c r="Y104" s="222" t="s">
        <v>97</v>
      </c>
      <c r="Z104" s="222" t="s">
        <v>98</v>
      </c>
      <c r="AA104" s="222" t="s">
        <v>115</v>
      </c>
      <c r="AB104" s="222" t="s">
        <v>155</v>
      </c>
      <c r="AC104" s="493"/>
      <c r="AD104" s="502"/>
      <c r="AE104" s="348"/>
      <c r="AF104" s="348"/>
    </row>
    <row r="105" spans="1:32" x14ac:dyDescent="0.2">
      <c r="A105" s="34">
        <v>1</v>
      </c>
      <c r="B105" s="36"/>
      <c r="C105" s="273"/>
      <c r="D105" s="273"/>
      <c r="E105" s="218"/>
      <c r="F105" s="218"/>
      <c r="G105" s="224"/>
      <c r="H105" s="224"/>
      <c r="I105" s="224">
        <f t="shared" ref="I105:I112" si="8">+IF(H105="Norte",1*((((G105/60)+F105)/60)+E105),(-1)*((((G105/60)+F105)/60)+E105))</f>
        <v>0</v>
      </c>
      <c r="J105" s="224"/>
      <c r="K105" s="218"/>
      <c r="L105" s="224"/>
      <c r="M105" s="224"/>
      <c r="N105" s="224">
        <f>((((L105/60)+K105)/60)+J105)</f>
        <v>0</v>
      </c>
      <c r="O105" s="21"/>
      <c r="P105" s="36"/>
      <c r="Q105" s="273"/>
      <c r="R105" s="273"/>
      <c r="S105" s="218"/>
      <c r="T105" s="218"/>
      <c r="U105" s="224"/>
      <c r="V105" s="224"/>
      <c r="W105" s="224">
        <f t="shared" ref="W105:W112" si="9">+IF(V105="Norte",1*((((U105/60)+T105)/60)+S105),(-1)*((((U105/60)+T105)/60)+S105))</f>
        <v>0</v>
      </c>
      <c r="X105" s="224"/>
      <c r="Y105" s="218"/>
      <c r="Z105" s="224"/>
      <c r="AA105" s="224"/>
      <c r="AB105" s="224">
        <f>((((Z105/60)+Y105)/60)+X105)</f>
        <v>0</v>
      </c>
      <c r="AC105" s="21"/>
      <c r="AD105" s="38"/>
      <c r="AE105" s="21"/>
      <c r="AF105" s="98"/>
    </row>
    <row r="106" spans="1:32" x14ac:dyDescent="0.2">
      <c r="A106" s="34">
        <v>2</v>
      </c>
      <c r="B106" s="36"/>
      <c r="C106" s="273"/>
      <c r="D106" s="273"/>
      <c r="E106" s="218"/>
      <c r="F106" s="218"/>
      <c r="G106" s="224"/>
      <c r="H106" s="224"/>
      <c r="I106" s="224">
        <f t="shared" si="8"/>
        <v>0</v>
      </c>
      <c r="J106" s="224"/>
      <c r="K106" s="218"/>
      <c r="L106" s="224"/>
      <c r="M106" s="224"/>
      <c r="N106" s="224">
        <f t="shared" ref="N106:N112" si="10">((((L106/60)+K106)/60)+J106)</f>
        <v>0</v>
      </c>
      <c r="O106" s="21"/>
      <c r="P106" s="36"/>
      <c r="Q106" s="273"/>
      <c r="R106" s="273"/>
      <c r="S106" s="218"/>
      <c r="T106" s="218"/>
      <c r="U106" s="224"/>
      <c r="V106" s="224"/>
      <c r="W106" s="224">
        <f t="shared" si="9"/>
        <v>0</v>
      </c>
      <c r="X106" s="224"/>
      <c r="Y106" s="218"/>
      <c r="Z106" s="224"/>
      <c r="AA106" s="224"/>
      <c r="AB106" s="224">
        <f t="shared" ref="AB106:AB112" si="11">((((Z106/60)+Y106)/60)+X106)</f>
        <v>0</v>
      </c>
      <c r="AC106" s="21"/>
      <c r="AD106" s="38"/>
      <c r="AE106" s="21"/>
      <c r="AF106" s="98"/>
    </row>
    <row r="107" spans="1:32" x14ac:dyDescent="0.2">
      <c r="A107" s="34">
        <v>3</v>
      </c>
      <c r="B107" s="36"/>
      <c r="C107" s="273"/>
      <c r="D107" s="273"/>
      <c r="E107" s="218"/>
      <c r="F107" s="218"/>
      <c r="G107" s="224"/>
      <c r="H107" s="224"/>
      <c r="I107" s="224">
        <f t="shared" si="8"/>
        <v>0</v>
      </c>
      <c r="J107" s="224"/>
      <c r="K107" s="218"/>
      <c r="L107" s="224"/>
      <c r="M107" s="224"/>
      <c r="N107" s="224">
        <f t="shared" si="10"/>
        <v>0</v>
      </c>
      <c r="O107" s="21"/>
      <c r="P107" s="36"/>
      <c r="Q107" s="273"/>
      <c r="R107" s="273"/>
      <c r="S107" s="218"/>
      <c r="T107" s="218"/>
      <c r="U107" s="224"/>
      <c r="V107" s="224"/>
      <c r="W107" s="224">
        <f t="shared" si="9"/>
        <v>0</v>
      </c>
      <c r="X107" s="224"/>
      <c r="Y107" s="218"/>
      <c r="Z107" s="224"/>
      <c r="AA107" s="224"/>
      <c r="AB107" s="224">
        <f t="shared" si="11"/>
        <v>0</v>
      </c>
      <c r="AC107" s="21"/>
      <c r="AD107" s="38"/>
      <c r="AE107" s="21"/>
      <c r="AF107" s="98"/>
    </row>
    <row r="108" spans="1:32" x14ac:dyDescent="0.2">
      <c r="A108" s="34"/>
      <c r="B108" s="36"/>
      <c r="C108" s="273"/>
      <c r="D108" s="273"/>
      <c r="E108" s="218"/>
      <c r="F108" s="218"/>
      <c r="G108" s="224"/>
      <c r="H108" s="224"/>
      <c r="I108" s="224">
        <f t="shared" si="8"/>
        <v>0</v>
      </c>
      <c r="J108" s="224"/>
      <c r="K108" s="218"/>
      <c r="L108" s="224"/>
      <c r="M108" s="224"/>
      <c r="N108" s="224">
        <f t="shared" si="10"/>
        <v>0</v>
      </c>
      <c r="O108" s="21"/>
      <c r="P108" s="36"/>
      <c r="Q108" s="273"/>
      <c r="R108" s="273"/>
      <c r="S108" s="218"/>
      <c r="T108" s="218"/>
      <c r="U108" s="224"/>
      <c r="V108" s="224"/>
      <c r="W108" s="224">
        <f t="shared" si="9"/>
        <v>0</v>
      </c>
      <c r="X108" s="224"/>
      <c r="Y108" s="218"/>
      <c r="Z108" s="224"/>
      <c r="AA108" s="224"/>
      <c r="AB108" s="224">
        <f t="shared" si="11"/>
        <v>0</v>
      </c>
      <c r="AC108" s="21"/>
      <c r="AD108" s="38"/>
      <c r="AE108" s="21"/>
      <c r="AF108" s="98"/>
    </row>
    <row r="109" spans="1:32" x14ac:dyDescent="0.2">
      <c r="A109" s="34"/>
      <c r="B109" s="36"/>
      <c r="C109" s="273"/>
      <c r="D109" s="273"/>
      <c r="E109" s="218"/>
      <c r="F109" s="218"/>
      <c r="G109" s="224"/>
      <c r="H109" s="224"/>
      <c r="I109" s="224">
        <f t="shared" si="8"/>
        <v>0</v>
      </c>
      <c r="J109" s="224"/>
      <c r="K109" s="218"/>
      <c r="L109" s="224"/>
      <c r="M109" s="224"/>
      <c r="N109" s="224">
        <f t="shared" si="10"/>
        <v>0</v>
      </c>
      <c r="O109" s="21"/>
      <c r="P109" s="36"/>
      <c r="Q109" s="273"/>
      <c r="R109" s="273"/>
      <c r="S109" s="218"/>
      <c r="T109" s="218"/>
      <c r="U109" s="224"/>
      <c r="V109" s="224"/>
      <c r="W109" s="224">
        <f t="shared" si="9"/>
        <v>0</v>
      </c>
      <c r="X109" s="224"/>
      <c r="Y109" s="218"/>
      <c r="Z109" s="224"/>
      <c r="AA109" s="224"/>
      <c r="AB109" s="224">
        <f t="shared" si="11"/>
        <v>0</v>
      </c>
      <c r="AC109" s="21"/>
      <c r="AD109" s="38"/>
      <c r="AE109" s="21"/>
      <c r="AF109" s="98"/>
    </row>
    <row r="110" spans="1:32" x14ac:dyDescent="0.2">
      <c r="A110" s="34"/>
      <c r="B110" s="36"/>
      <c r="C110" s="273"/>
      <c r="D110" s="273"/>
      <c r="E110" s="218"/>
      <c r="F110" s="218"/>
      <c r="G110" s="224"/>
      <c r="H110" s="224"/>
      <c r="I110" s="224">
        <f t="shared" si="8"/>
        <v>0</v>
      </c>
      <c r="J110" s="224"/>
      <c r="K110" s="218"/>
      <c r="L110" s="224"/>
      <c r="M110" s="224"/>
      <c r="N110" s="224">
        <f t="shared" si="10"/>
        <v>0</v>
      </c>
      <c r="O110" s="21"/>
      <c r="P110" s="36"/>
      <c r="Q110" s="273"/>
      <c r="R110" s="273"/>
      <c r="S110" s="218"/>
      <c r="T110" s="218"/>
      <c r="U110" s="224"/>
      <c r="V110" s="224"/>
      <c r="W110" s="224">
        <f t="shared" si="9"/>
        <v>0</v>
      </c>
      <c r="X110" s="224"/>
      <c r="Y110" s="218"/>
      <c r="Z110" s="224"/>
      <c r="AA110" s="224"/>
      <c r="AB110" s="224">
        <f t="shared" si="11"/>
        <v>0</v>
      </c>
      <c r="AC110" s="21"/>
      <c r="AD110" s="38"/>
      <c r="AE110" s="21"/>
      <c r="AF110" s="98"/>
    </row>
    <row r="111" spans="1:32" x14ac:dyDescent="0.2">
      <c r="A111" s="34" t="s">
        <v>46</v>
      </c>
      <c r="B111" s="36"/>
      <c r="C111" s="273"/>
      <c r="D111" s="273"/>
      <c r="E111" s="218"/>
      <c r="F111" s="218"/>
      <c r="G111" s="224"/>
      <c r="H111" s="224"/>
      <c r="I111" s="224">
        <f t="shared" si="8"/>
        <v>0</v>
      </c>
      <c r="J111" s="224"/>
      <c r="K111" s="218"/>
      <c r="L111" s="224"/>
      <c r="M111" s="224"/>
      <c r="N111" s="224">
        <f t="shared" si="10"/>
        <v>0</v>
      </c>
      <c r="O111" s="21"/>
      <c r="P111" s="36"/>
      <c r="Q111" s="273"/>
      <c r="R111" s="273"/>
      <c r="S111" s="218"/>
      <c r="T111" s="218"/>
      <c r="U111" s="224"/>
      <c r="V111" s="224"/>
      <c r="W111" s="224">
        <f t="shared" si="9"/>
        <v>0</v>
      </c>
      <c r="X111" s="224"/>
      <c r="Y111" s="218"/>
      <c r="Z111" s="224"/>
      <c r="AA111" s="224"/>
      <c r="AB111" s="224">
        <f t="shared" si="11"/>
        <v>0</v>
      </c>
      <c r="AC111" s="21"/>
      <c r="AD111" s="38"/>
      <c r="AE111" s="21"/>
      <c r="AF111" s="98"/>
    </row>
    <row r="112" spans="1:32" ht="13.5" thickBot="1" x14ac:dyDescent="0.25">
      <c r="A112" s="35" t="s">
        <v>47</v>
      </c>
      <c r="B112" s="37"/>
      <c r="C112" s="274"/>
      <c r="D112" s="274"/>
      <c r="E112" s="223"/>
      <c r="F112" s="223"/>
      <c r="G112" s="225"/>
      <c r="H112" s="225"/>
      <c r="I112" s="225">
        <f t="shared" si="8"/>
        <v>0</v>
      </c>
      <c r="J112" s="225"/>
      <c r="K112" s="223"/>
      <c r="L112" s="225"/>
      <c r="M112" s="225"/>
      <c r="N112" s="225">
        <f t="shared" si="10"/>
        <v>0</v>
      </c>
      <c r="O112" s="24"/>
      <c r="P112" s="37"/>
      <c r="Q112" s="274"/>
      <c r="R112" s="274"/>
      <c r="S112" s="223"/>
      <c r="T112" s="223"/>
      <c r="U112" s="225"/>
      <c r="V112" s="225"/>
      <c r="W112" s="225">
        <f t="shared" si="9"/>
        <v>0</v>
      </c>
      <c r="X112" s="225"/>
      <c r="Y112" s="223"/>
      <c r="Z112" s="225"/>
      <c r="AA112" s="225"/>
      <c r="AB112" s="225">
        <f t="shared" si="11"/>
        <v>0</v>
      </c>
      <c r="AC112" s="24"/>
      <c r="AD112" s="39"/>
      <c r="AE112" s="24"/>
      <c r="AF112" s="99"/>
    </row>
    <row r="113" spans="1:11" x14ac:dyDescent="0.2">
      <c r="A113" s="5" t="s">
        <v>9</v>
      </c>
    </row>
    <row r="114" spans="1:11" x14ac:dyDescent="0.2">
      <c r="A114" s="5"/>
    </row>
    <row r="115" spans="1:11" x14ac:dyDescent="0.2">
      <c r="A115" s="1" t="s">
        <v>153</v>
      </c>
    </row>
    <row r="116" spans="1:11" ht="13.5" thickBot="1" x14ac:dyDescent="0.25">
      <c r="B116" s="1"/>
    </row>
    <row r="117" spans="1:11" ht="22.5" x14ac:dyDescent="0.2">
      <c r="A117" s="299" t="s">
        <v>18</v>
      </c>
      <c r="B117" s="300"/>
      <c r="C117" s="105" t="s">
        <v>10</v>
      </c>
      <c r="D117" s="105" t="s">
        <v>11</v>
      </c>
      <c r="E117" s="105" t="s">
        <v>12</v>
      </c>
      <c r="F117" s="105" t="s">
        <v>169</v>
      </c>
      <c r="G117" s="105" t="s">
        <v>170</v>
      </c>
      <c r="H117" s="221" t="s">
        <v>177</v>
      </c>
      <c r="I117" s="221" t="s">
        <v>178</v>
      </c>
      <c r="J117" s="221" t="s">
        <v>179</v>
      </c>
      <c r="K117" s="221" t="s">
        <v>381</v>
      </c>
    </row>
    <row r="118" spans="1:11" ht="18.75" customHeight="1" x14ac:dyDescent="0.2">
      <c r="A118" s="379" t="s">
        <v>364</v>
      </c>
      <c r="B118" s="380"/>
      <c r="C118" s="26"/>
      <c r="D118" s="26"/>
      <c r="E118" s="26"/>
      <c r="F118" s="26"/>
      <c r="G118" s="26"/>
      <c r="H118" s="26"/>
      <c r="I118" s="26"/>
      <c r="J118" s="26"/>
      <c r="K118" s="21"/>
    </row>
    <row r="119" spans="1:11" ht="19.5" customHeight="1" x14ac:dyDescent="0.2">
      <c r="A119" s="313" t="s">
        <v>397</v>
      </c>
      <c r="B119" s="314"/>
      <c r="C119" s="26"/>
      <c r="D119" s="26"/>
      <c r="E119" s="26"/>
      <c r="F119" s="26"/>
      <c r="G119" s="26"/>
      <c r="H119" s="26"/>
      <c r="I119" s="26"/>
      <c r="J119" s="26"/>
      <c r="K119" s="21"/>
    </row>
    <row r="120" spans="1:11" ht="12.75" customHeight="1" x14ac:dyDescent="0.2">
      <c r="A120" s="313" t="s">
        <v>365</v>
      </c>
      <c r="B120" s="314"/>
      <c r="C120" s="27"/>
      <c r="D120" s="27"/>
      <c r="E120" s="27"/>
      <c r="F120" s="27"/>
      <c r="G120" s="27"/>
      <c r="H120" s="27"/>
      <c r="I120" s="27"/>
      <c r="J120" s="27"/>
      <c r="K120" s="21"/>
    </row>
    <row r="121" spans="1:11" ht="24" customHeight="1" x14ac:dyDescent="0.2">
      <c r="A121" s="313" t="s">
        <v>366</v>
      </c>
      <c r="B121" s="314"/>
      <c r="C121" s="26"/>
      <c r="D121" s="26"/>
      <c r="E121" s="26"/>
      <c r="F121" s="26"/>
      <c r="G121" s="26"/>
      <c r="H121" s="26"/>
      <c r="I121" s="26"/>
      <c r="J121" s="26"/>
      <c r="K121" s="21"/>
    </row>
    <row r="122" spans="1:11" ht="12.75" customHeight="1" x14ac:dyDescent="0.2">
      <c r="A122" s="309" t="s">
        <v>367</v>
      </c>
      <c r="B122" s="310"/>
      <c r="C122" s="28"/>
      <c r="D122" s="28"/>
      <c r="E122" s="28"/>
      <c r="F122" s="28"/>
      <c r="G122" s="28"/>
      <c r="H122" s="28"/>
      <c r="I122" s="28"/>
      <c r="J122" s="28"/>
      <c r="K122" s="29"/>
    </row>
    <row r="123" spans="1:11" ht="13.5" customHeight="1" thickBot="1" x14ac:dyDescent="0.25">
      <c r="A123" s="357" t="s">
        <v>368</v>
      </c>
      <c r="B123" s="358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1:11" x14ac:dyDescent="0.2">
      <c r="A124" s="9" t="s">
        <v>401</v>
      </c>
    </row>
  </sheetData>
  <mergeCells count="178">
    <mergeCell ref="AD59:AD62"/>
    <mergeCell ref="AF101:AF104"/>
    <mergeCell ref="A4:N4"/>
    <mergeCell ref="A6:N6"/>
    <mergeCell ref="A11:B12"/>
    <mergeCell ref="C11:F11"/>
    <mergeCell ref="G11:J11"/>
    <mergeCell ref="K11:N11"/>
    <mergeCell ref="C12:F12"/>
    <mergeCell ref="G12:J12"/>
    <mergeCell ref="K12:N12"/>
    <mergeCell ref="A13:B13"/>
    <mergeCell ref="C13:N13"/>
    <mergeCell ref="A14:B17"/>
    <mergeCell ref="D14:F14"/>
    <mergeCell ref="G14:I14"/>
    <mergeCell ref="J14:L14"/>
    <mergeCell ref="M14:N14"/>
    <mergeCell ref="D15:F15"/>
    <mergeCell ref="G15:I15"/>
    <mergeCell ref="J15:L15"/>
    <mergeCell ref="A18:C18"/>
    <mergeCell ref="D18:N18"/>
    <mergeCell ref="D29:H29"/>
    <mergeCell ref="I29:N29"/>
    <mergeCell ref="A30:C30"/>
    <mergeCell ref="D30:H30"/>
    <mergeCell ref="I30:N30"/>
    <mergeCell ref="M15:N15"/>
    <mergeCell ref="D16:F16"/>
    <mergeCell ref="G16:I16"/>
    <mergeCell ref="J16:L16"/>
    <mergeCell ref="M16:N16"/>
    <mergeCell ref="D17:M17"/>
    <mergeCell ref="A33:C33"/>
    <mergeCell ref="D33:H33"/>
    <mergeCell ref="I33:N33"/>
    <mergeCell ref="A34:C34"/>
    <mergeCell ref="D34:H34"/>
    <mergeCell ref="I34:N34"/>
    <mergeCell ref="A31:C31"/>
    <mergeCell ref="D31:H31"/>
    <mergeCell ref="I31:N31"/>
    <mergeCell ref="A32:C32"/>
    <mergeCell ref="D32:H32"/>
    <mergeCell ref="I32:N32"/>
    <mergeCell ref="A42:C42"/>
    <mergeCell ref="D42:H42"/>
    <mergeCell ref="I42:N42"/>
    <mergeCell ref="A43:C43"/>
    <mergeCell ref="D43:H43"/>
    <mergeCell ref="I43:N43"/>
    <mergeCell ref="D39:H39"/>
    <mergeCell ref="I39:N39"/>
    <mergeCell ref="A40:C40"/>
    <mergeCell ref="D40:H40"/>
    <mergeCell ref="I40:N40"/>
    <mergeCell ref="A41:C41"/>
    <mergeCell ref="D41:H41"/>
    <mergeCell ref="I41:N41"/>
    <mergeCell ref="C50:D50"/>
    <mergeCell ref="Q50:R50"/>
    <mergeCell ref="C51:D51"/>
    <mergeCell ref="C52:D52"/>
    <mergeCell ref="C53:D53"/>
    <mergeCell ref="C54:D54"/>
    <mergeCell ref="A47:A49"/>
    <mergeCell ref="B47:B49"/>
    <mergeCell ref="C47:D49"/>
    <mergeCell ref="E47:O47"/>
    <mergeCell ref="E48:I48"/>
    <mergeCell ref="J48:N48"/>
    <mergeCell ref="O48:O49"/>
    <mergeCell ref="P47:P49"/>
    <mergeCell ref="S61:W61"/>
    <mergeCell ref="X61:AB61"/>
    <mergeCell ref="AC61:AC62"/>
    <mergeCell ref="C55:D55"/>
    <mergeCell ref="A59:A62"/>
    <mergeCell ref="B59:O59"/>
    <mergeCell ref="P59:AC59"/>
    <mergeCell ref="B60:B62"/>
    <mergeCell ref="C60:D62"/>
    <mergeCell ref="E60:O60"/>
    <mergeCell ref="P60:P62"/>
    <mergeCell ref="Q60:R62"/>
    <mergeCell ref="S60:AC60"/>
    <mergeCell ref="C63:D63"/>
    <mergeCell ref="Q63:R63"/>
    <mergeCell ref="C64:D64"/>
    <mergeCell ref="Q64:R64"/>
    <mergeCell ref="C65:D65"/>
    <mergeCell ref="Q65:R65"/>
    <mergeCell ref="E61:I61"/>
    <mergeCell ref="J61:N61"/>
    <mergeCell ref="O61:O62"/>
    <mergeCell ref="C69:D69"/>
    <mergeCell ref="Q69:R69"/>
    <mergeCell ref="C70:D70"/>
    <mergeCell ref="Q70:R70"/>
    <mergeCell ref="D75:H75"/>
    <mergeCell ref="I75:N75"/>
    <mergeCell ref="C66:D66"/>
    <mergeCell ref="Q66:R66"/>
    <mergeCell ref="C67:D67"/>
    <mergeCell ref="Q67:R67"/>
    <mergeCell ref="C68:D68"/>
    <mergeCell ref="Q68:R68"/>
    <mergeCell ref="A78:C78"/>
    <mergeCell ref="D78:H78"/>
    <mergeCell ref="I78:N78"/>
    <mergeCell ref="A79:C79"/>
    <mergeCell ref="D79:H79"/>
    <mergeCell ref="I79:N79"/>
    <mergeCell ref="A76:C76"/>
    <mergeCell ref="D76:H76"/>
    <mergeCell ref="I76:N76"/>
    <mergeCell ref="A77:C77"/>
    <mergeCell ref="D77:H77"/>
    <mergeCell ref="I77:N77"/>
    <mergeCell ref="C90:D90"/>
    <mergeCell ref="C91:D91"/>
    <mergeCell ref="C92:D92"/>
    <mergeCell ref="C93:D93"/>
    <mergeCell ref="C94:D94"/>
    <mergeCell ref="C95:D95"/>
    <mergeCell ref="A80:C80"/>
    <mergeCell ref="D80:H80"/>
    <mergeCell ref="I80:N80"/>
    <mergeCell ref="A87:A89"/>
    <mergeCell ref="B87:B89"/>
    <mergeCell ref="C87:D89"/>
    <mergeCell ref="E87:O87"/>
    <mergeCell ref="E88:I88"/>
    <mergeCell ref="J88:N88"/>
    <mergeCell ref="O88:O89"/>
    <mergeCell ref="C96:D96"/>
    <mergeCell ref="C97:D97"/>
    <mergeCell ref="A101:A104"/>
    <mergeCell ref="B101:O101"/>
    <mergeCell ref="P101:AC101"/>
    <mergeCell ref="AD101:AD104"/>
    <mergeCell ref="S103:W103"/>
    <mergeCell ref="X103:AB103"/>
    <mergeCell ref="AC103:AC104"/>
    <mergeCell ref="AE101:AE104"/>
    <mergeCell ref="B102:B104"/>
    <mergeCell ref="C102:D104"/>
    <mergeCell ref="E102:O102"/>
    <mergeCell ref="P102:P104"/>
    <mergeCell ref="Q102:R104"/>
    <mergeCell ref="S102:AC102"/>
    <mergeCell ref="E103:I103"/>
    <mergeCell ref="J103:N103"/>
    <mergeCell ref="O103:O104"/>
    <mergeCell ref="C108:D108"/>
    <mergeCell ref="Q108:R108"/>
    <mergeCell ref="C109:D109"/>
    <mergeCell ref="Q109:R109"/>
    <mergeCell ref="C110:D110"/>
    <mergeCell ref="Q110:R110"/>
    <mergeCell ref="C105:D105"/>
    <mergeCell ref="Q105:R105"/>
    <mergeCell ref="C106:D106"/>
    <mergeCell ref="Q106:R106"/>
    <mergeCell ref="C107:D107"/>
    <mergeCell ref="Q107:R107"/>
    <mergeCell ref="A119:B119"/>
    <mergeCell ref="A120:B120"/>
    <mergeCell ref="A121:B121"/>
    <mergeCell ref="A122:B122"/>
    <mergeCell ref="A123:B123"/>
    <mergeCell ref="C111:D111"/>
    <mergeCell ref="Q111:R111"/>
    <mergeCell ref="C112:D112"/>
    <mergeCell ref="Q112:R112"/>
    <mergeCell ref="A117:B117"/>
    <mergeCell ref="A118:B118"/>
  </mergeCells>
  <dataValidations count="12">
    <dataValidation type="decimal" allowBlank="1" showInputMessage="1" showErrorMessage="1" sqref="S105:S112 E63:E70 S63:S70 E90:E98 E105:E112 E50:E55">
      <formula1>0</formula1>
      <formula2>5</formula2>
    </dataValidation>
    <dataValidation type="decimal" allowBlank="1" showInputMessage="1" showErrorMessage="1" sqref="Y105:Z112 K50:L55 F63:G70 K63:L70 T63:U70 Y63:Z70 F90:G98 F105:G112 K90:L97 K105:L112 T105:U112 G15:L16 F50:G55">
      <formula1>0</formula1>
      <formula2>60</formula2>
    </dataValidation>
    <dataValidation type="decimal" allowBlank="1" showInputMessage="1" showErrorMessage="1" sqref="J50:J55 J63:J70 X63:X70 J90:J97 J105:J112 X105:X112">
      <formula1>75</formula1>
      <formula2>91</formula2>
    </dataValidation>
    <dataValidation type="whole" operator="greaterThan" allowBlank="1" showInputMessage="1" showErrorMessage="1" sqref="O50:O55 O90:O97 O105:O112 AC105:AC112 D18:N18">
      <formula1>0</formula1>
    </dataValidation>
    <dataValidation type="whole" allowBlank="1" showInputMessage="1" showErrorMessage="1" sqref="D15:F15">
      <formula1>0</formula1>
      <formula2>5</formula2>
    </dataValidation>
    <dataValidation type="whole" allowBlank="1" showInputMessage="1" showErrorMessage="1" sqref="D16:F16">
      <formula1>75</formula1>
      <formula2>91</formula2>
    </dataValidation>
    <dataValidation type="decimal" operator="greaterThanOrEqual" allowBlank="1" showInputMessage="1" showErrorMessage="1" sqref="D17:M17">
      <formula1>0</formula1>
    </dataValidation>
    <dataValidation allowBlank="1" showInputMessage="1" showErrorMessage="1" promptTitle="Escoja una opción" prompt="escojer" sqref="G21"/>
    <dataValidation type="list" allowBlank="1" showInputMessage="1" showErrorMessage="1" sqref="M16:N16 AA105:AA112 M105:M112 M90:M97 AA63:AA70 M63:M70 M50:M55">
      <formula1>$H$21</formula1>
    </dataValidation>
    <dataValidation type="list" allowBlank="1" showInputMessage="1" showErrorMessage="1" prompt="Escoja una opción" sqref="M15:N15 H105:H112 H63:H70 V63:V70 H90:H97 H50:H55 V105:V112">
      <formula1>$G$21:$G$22</formula1>
    </dataValidation>
    <dataValidation type="list" allowBlank="1" showInputMessage="1" showErrorMessage="1" sqref="P50:P55">
      <formula1>$M$45:$M$46</formula1>
    </dataValidation>
    <dataValidation type="list" allowBlank="1" showInputMessage="1" showErrorMessage="1" sqref="AD63:AD70 AF105:AF112">
      <formula1>$O$57:$O$58</formula1>
    </dataValidation>
  </dataValidations>
  <pageMargins left="0.7" right="0.7" top="0.75" bottom="0.75" header="0.3" footer="0.3"/>
  <pageSetup scale="44" orientation="landscape" r:id="rId1"/>
  <rowBreaks count="1" manualBreakCount="1">
    <brk id="81" max="31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1"/>
  <sheetViews>
    <sheetView view="pageBreakPreview" zoomScale="60" zoomScaleNormal="100" workbookViewId="0">
      <selection activeCell="B6" sqref="B6"/>
    </sheetView>
  </sheetViews>
  <sheetFormatPr baseColWidth="10" defaultRowHeight="12.75" x14ac:dyDescent="0.2"/>
  <cols>
    <col min="1" max="1" width="6.140625" customWidth="1"/>
    <col min="2" max="2" width="21" customWidth="1"/>
    <col min="3" max="3" width="17.42578125" customWidth="1"/>
    <col min="4" max="4" width="17.28515625" customWidth="1"/>
    <col min="5" max="5" width="18.28515625" customWidth="1"/>
    <col min="6" max="6" width="21.7109375" customWidth="1"/>
    <col min="7" max="7" width="13.28515625" customWidth="1"/>
    <col min="8" max="8" width="6.28515625" bestFit="1" customWidth="1"/>
    <col min="9" max="9" width="7.42578125" bestFit="1" customWidth="1"/>
    <col min="10" max="10" width="8.42578125" bestFit="1" customWidth="1"/>
    <col min="12" max="12" width="5.85546875" bestFit="1" customWidth="1"/>
    <col min="13" max="13" width="6.28515625" bestFit="1" customWidth="1"/>
    <col min="14" max="14" width="7.42578125" bestFit="1" customWidth="1"/>
    <col min="15" max="15" width="8.42578125" bestFit="1" customWidth="1"/>
    <col min="17" max="17" width="5.85546875" bestFit="1" customWidth="1"/>
    <col min="18" max="18" width="18.28515625" customWidth="1"/>
    <col min="19" max="19" width="13" customWidth="1"/>
    <col min="20" max="20" width="14.5703125" customWidth="1"/>
    <col min="21" max="21" width="10.7109375" customWidth="1"/>
    <col min="22" max="22" width="17.28515625" customWidth="1"/>
    <col min="23" max="24" width="10.7109375" customWidth="1"/>
    <col min="25" max="25" width="12.5703125" customWidth="1"/>
    <col min="26" max="26" width="15.42578125" customWidth="1"/>
  </cols>
  <sheetData>
    <row r="2" spans="1:22" x14ac:dyDescent="0.2">
      <c r="A2" s="1"/>
      <c r="B2" s="1"/>
      <c r="C2" s="1"/>
      <c r="D2" s="1"/>
      <c r="E2" s="1"/>
    </row>
    <row r="3" spans="1:22" x14ac:dyDescent="0.2">
      <c r="A3" s="1"/>
      <c r="B3" s="1"/>
      <c r="C3" s="1"/>
      <c r="D3" s="1"/>
      <c r="E3" s="1"/>
    </row>
    <row r="4" spans="1:22" x14ac:dyDescent="0.2">
      <c r="A4" s="1"/>
      <c r="B4" s="1"/>
      <c r="C4" s="1"/>
      <c r="D4" s="1"/>
      <c r="E4" s="1"/>
    </row>
    <row r="5" spans="1:22" ht="15.75" x14ac:dyDescent="0.25">
      <c r="A5" s="254" t="s">
        <v>330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</row>
    <row r="6" spans="1:22" ht="15.75" x14ac:dyDescent="0.25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9"/>
      <c r="N6" s="9"/>
      <c r="O6" s="9"/>
      <c r="P6" s="9"/>
    </row>
    <row r="7" spans="1:22" ht="15.75" thickBot="1" x14ac:dyDescent="0.3">
      <c r="A7" s="305" t="s">
        <v>331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</row>
    <row r="8" spans="1:22" ht="13.5" thickTop="1" x14ac:dyDescent="0.2">
      <c r="A8" s="1"/>
      <c r="B8" s="1"/>
      <c r="C8" s="1"/>
      <c r="D8" s="1"/>
      <c r="E8" s="1"/>
    </row>
    <row r="9" spans="1:22" x14ac:dyDescent="0.2">
      <c r="A9" s="1"/>
      <c r="B9" s="1"/>
      <c r="C9" s="1"/>
      <c r="D9" s="1"/>
      <c r="E9" s="1"/>
    </row>
    <row r="10" spans="1:22" s="9" customFormat="1" x14ac:dyDescent="0.2">
      <c r="A10" s="1" t="s">
        <v>332</v>
      </c>
      <c r="B10" s="1"/>
      <c r="C10" s="67"/>
      <c r="D10" s="67"/>
      <c r="E10" s="67"/>
      <c r="F10" s="67"/>
      <c r="G10" s="67"/>
      <c r="H10" s="67"/>
      <c r="I10" s="188"/>
      <c r="J10" s="188"/>
      <c r="K10" s="188"/>
      <c r="L10" s="188"/>
      <c r="M10" s="67"/>
      <c r="N10" s="188"/>
      <c r="O10" s="188"/>
      <c r="P10" s="188"/>
      <c r="Q10" s="69"/>
      <c r="R10" s="16"/>
      <c r="S10" s="16"/>
      <c r="T10" s="16"/>
      <c r="V10" s="40"/>
    </row>
    <row r="11" spans="1:22" s="9" customFormat="1" ht="13.5" thickBot="1" x14ac:dyDescent="0.25">
      <c r="A11" s="67"/>
      <c r="B11" s="67"/>
      <c r="C11" s="67"/>
      <c r="D11" s="67"/>
      <c r="E11" s="67"/>
      <c r="F11" s="67"/>
      <c r="G11" s="67"/>
      <c r="H11" s="67"/>
      <c r="I11" s="188"/>
      <c r="J11" s="188"/>
      <c r="K11" s="188"/>
      <c r="L11" s="188"/>
      <c r="M11" s="67"/>
      <c r="N11" s="188"/>
      <c r="O11" s="188"/>
      <c r="P11" s="188"/>
      <c r="Q11" s="69"/>
      <c r="R11" s="16"/>
      <c r="S11" s="16"/>
      <c r="T11" s="16"/>
      <c r="V11" s="40"/>
    </row>
    <row r="12" spans="1:22" s="9" customFormat="1" ht="33.75" x14ac:dyDescent="0.2">
      <c r="A12" s="112" t="s">
        <v>32</v>
      </c>
      <c r="B12" s="105" t="s">
        <v>333</v>
      </c>
      <c r="C12" s="102" t="s">
        <v>334</v>
      </c>
      <c r="E12" s="203"/>
      <c r="F12" s="112" t="s">
        <v>335</v>
      </c>
      <c r="G12" s="102" t="s">
        <v>334</v>
      </c>
      <c r="H12" s="67"/>
      <c r="I12" s="188"/>
      <c r="J12" s="188"/>
      <c r="K12" s="204" t="s">
        <v>336</v>
      </c>
      <c r="L12" s="188"/>
      <c r="M12" s="67"/>
      <c r="N12" s="188"/>
      <c r="O12" s="188"/>
      <c r="P12" s="188"/>
      <c r="Q12" s="69"/>
      <c r="R12" s="16"/>
      <c r="S12" s="16"/>
      <c r="T12" s="16"/>
      <c r="V12" s="40"/>
    </row>
    <row r="13" spans="1:22" ht="22.5" x14ac:dyDescent="0.2">
      <c r="A13" s="121">
        <v>1</v>
      </c>
      <c r="B13" s="116" t="s">
        <v>337</v>
      </c>
      <c r="C13" s="119">
        <v>0</v>
      </c>
      <c r="E13" s="57"/>
      <c r="F13" s="205" t="s">
        <v>338</v>
      </c>
      <c r="G13" s="140">
        <f>SUM(C13:C15)</f>
        <v>0</v>
      </c>
      <c r="H13" s="9"/>
      <c r="I13" s="9"/>
      <c r="J13" s="9"/>
      <c r="K13" s="204" t="s">
        <v>339</v>
      </c>
      <c r="L13" s="9"/>
      <c r="M13" s="9"/>
    </row>
    <row r="14" spans="1:22" ht="23.25" thickBot="1" x14ac:dyDescent="0.25">
      <c r="A14" s="121">
        <v>2</v>
      </c>
      <c r="B14" s="116" t="s">
        <v>340</v>
      </c>
      <c r="C14" s="119">
        <v>0</v>
      </c>
      <c r="E14" s="57"/>
      <c r="F14" s="206" t="s">
        <v>341</v>
      </c>
      <c r="G14" s="207">
        <f>C16</f>
        <v>0</v>
      </c>
      <c r="H14" s="9"/>
      <c r="I14" s="9"/>
      <c r="J14" s="9"/>
      <c r="K14" s="204" t="s">
        <v>342</v>
      </c>
      <c r="L14" s="9"/>
      <c r="M14" s="9"/>
    </row>
    <row r="15" spans="1:22" x14ac:dyDescent="0.2">
      <c r="A15" s="121">
        <v>3</v>
      </c>
      <c r="B15" s="116" t="s">
        <v>343</v>
      </c>
      <c r="C15" s="119">
        <v>0</v>
      </c>
      <c r="E15" s="57"/>
      <c r="F15" s="57"/>
      <c r="G15" s="9"/>
      <c r="H15" s="9"/>
      <c r="I15" s="9"/>
      <c r="J15" s="9"/>
      <c r="K15" s="204" t="s">
        <v>344</v>
      </c>
      <c r="L15" s="9"/>
      <c r="M15" s="9"/>
    </row>
    <row r="16" spans="1:22" ht="13.5" thickBot="1" x14ac:dyDescent="0.25">
      <c r="A16" s="122">
        <v>4</v>
      </c>
      <c r="B16" s="117" t="s">
        <v>345</v>
      </c>
      <c r="C16" s="120">
        <v>0</v>
      </c>
      <c r="E16" s="57"/>
      <c r="F16" s="57"/>
      <c r="G16" s="9"/>
      <c r="H16" s="9"/>
      <c r="I16" s="9"/>
      <c r="J16" s="9"/>
      <c r="K16" s="204" t="s">
        <v>346</v>
      </c>
      <c r="L16" s="9"/>
      <c r="M16" s="9"/>
    </row>
    <row r="17" spans="1:28" x14ac:dyDescent="0.2">
      <c r="A17" s="1"/>
      <c r="B17" s="1"/>
      <c r="C17" s="1"/>
      <c r="D17" s="1"/>
      <c r="E17" s="1"/>
      <c r="G17" s="9"/>
      <c r="H17" s="9"/>
      <c r="I17" s="9"/>
      <c r="J17" s="9"/>
      <c r="K17" s="9"/>
      <c r="L17" s="9"/>
      <c r="M17" s="9"/>
    </row>
    <row r="18" spans="1:28" x14ac:dyDescent="0.2">
      <c r="I18" s="40" t="s">
        <v>163</v>
      </c>
      <c r="J18" s="40" t="s">
        <v>156</v>
      </c>
    </row>
    <row r="19" spans="1:28" s="9" customFormat="1" x14ac:dyDescent="0.2">
      <c r="A19" s="1" t="s">
        <v>347</v>
      </c>
      <c r="B19" s="1"/>
      <c r="C19" s="1"/>
      <c r="D19" s="1"/>
      <c r="E19" s="1"/>
      <c r="I19" s="40" t="s">
        <v>162</v>
      </c>
      <c r="J19" s="40"/>
    </row>
    <row r="20" spans="1:28" s="9" customFormat="1" ht="15.75" thickBot="1" x14ac:dyDescent="0.3">
      <c r="A20" s="3"/>
      <c r="B20" s="3"/>
      <c r="C20" s="3"/>
      <c r="D20" s="3"/>
      <c r="E20" s="3"/>
    </row>
    <row r="21" spans="1:28" s="9" customFormat="1" x14ac:dyDescent="0.2">
      <c r="A21" s="435" t="s">
        <v>32</v>
      </c>
      <c r="B21" s="405" t="s">
        <v>348</v>
      </c>
      <c r="C21" s="435" t="s">
        <v>349</v>
      </c>
      <c r="D21" s="323"/>
      <c r="E21" s="323"/>
      <c r="F21" s="324"/>
      <c r="G21" s="435" t="s">
        <v>350</v>
      </c>
      <c r="H21" s="323"/>
      <c r="I21" s="323"/>
      <c r="J21" s="323"/>
      <c r="K21" s="323"/>
      <c r="L21" s="323"/>
      <c r="M21" s="323"/>
      <c r="N21" s="323"/>
      <c r="O21" s="323"/>
      <c r="P21" s="323"/>
      <c r="Q21" s="324"/>
      <c r="R21" s="435" t="s">
        <v>351</v>
      </c>
      <c r="S21" s="323"/>
      <c r="T21" s="324"/>
      <c r="U21" s="494" t="s">
        <v>352</v>
      </c>
      <c r="V21" s="322"/>
      <c r="W21" s="322"/>
      <c r="X21" s="322"/>
      <c r="Y21" s="322"/>
      <c r="Z21" s="322"/>
      <c r="AA21" s="322"/>
      <c r="AB21" s="525"/>
    </row>
    <row r="22" spans="1:28" s="9" customFormat="1" ht="12.75" customHeight="1" x14ac:dyDescent="0.2">
      <c r="A22" s="436"/>
      <c r="B22" s="437"/>
      <c r="C22" s="436" t="s">
        <v>59</v>
      </c>
      <c r="D22" s="347" t="s">
        <v>60</v>
      </c>
      <c r="E22" s="347" t="s">
        <v>168</v>
      </c>
      <c r="F22" s="348" t="s">
        <v>113</v>
      </c>
      <c r="G22" s="527" t="s">
        <v>14</v>
      </c>
      <c r="H22" s="492"/>
      <c r="I22" s="492"/>
      <c r="J22" s="492"/>
      <c r="K22" s="492"/>
      <c r="L22" s="492" t="s">
        <v>15</v>
      </c>
      <c r="M22" s="492"/>
      <c r="N22" s="492"/>
      <c r="O22" s="492"/>
      <c r="P22" s="492"/>
      <c r="Q22" s="493" t="s">
        <v>171</v>
      </c>
      <c r="R22" s="526" t="s">
        <v>353</v>
      </c>
      <c r="S22" s="490" t="s">
        <v>354</v>
      </c>
      <c r="T22" s="491" t="s">
        <v>355</v>
      </c>
      <c r="U22" s="526" t="s">
        <v>356</v>
      </c>
      <c r="V22" s="490" t="s">
        <v>357</v>
      </c>
      <c r="W22" s="490" t="s">
        <v>358</v>
      </c>
      <c r="X22" s="490" t="s">
        <v>359</v>
      </c>
      <c r="Y22" s="490" t="s">
        <v>360</v>
      </c>
      <c r="Z22" s="490" t="s">
        <v>361</v>
      </c>
      <c r="AA22" s="490" t="s">
        <v>362</v>
      </c>
      <c r="AB22" s="491" t="s">
        <v>363</v>
      </c>
    </row>
    <row r="23" spans="1:28" s="9" customFormat="1" ht="21.75" customHeight="1" x14ac:dyDescent="0.2">
      <c r="A23" s="436"/>
      <c r="B23" s="407"/>
      <c r="C23" s="436"/>
      <c r="D23" s="347"/>
      <c r="E23" s="347"/>
      <c r="F23" s="348"/>
      <c r="G23" s="208" t="s">
        <v>96</v>
      </c>
      <c r="H23" s="109" t="s">
        <v>97</v>
      </c>
      <c r="I23" s="109" t="s">
        <v>98</v>
      </c>
      <c r="J23" s="109" t="s">
        <v>115</v>
      </c>
      <c r="K23" s="109" t="s">
        <v>155</v>
      </c>
      <c r="L23" s="109" t="s">
        <v>96</v>
      </c>
      <c r="M23" s="109" t="s">
        <v>97</v>
      </c>
      <c r="N23" s="109" t="s">
        <v>98</v>
      </c>
      <c r="O23" s="109" t="s">
        <v>115</v>
      </c>
      <c r="P23" s="109" t="s">
        <v>155</v>
      </c>
      <c r="Q23" s="493"/>
      <c r="R23" s="526"/>
      <c r="S23" s="490"/>
      <c r="T23" s="491"/>
      <c r="U23" s="526"/>
      <c r="V23" s="490"/>
      <c r="W23" s="490"/>
      <c r="X23" s="490"/>
      <c r="Y23" s="490"/>
      <c r="Z23" s="490"/>
      <c r="AA23" s="490"/>
      <c r="AB23" s="491"/>
    </row>
    <row r="24" spans="1:28" s="9" customFormat="1" x14ac:dyDescent="0.2">
      <c r="A24" s="18">
        <v>1</v>
      </c>
      <c r="B24" s="209"/>
      <c r="C24" s="18"/>
      <c r="D24" s="107"/>
      <c r="E24" s="107"/>
      <c r="F24" s="123"/>
      <c r="G24" s="18"/>
      <c r="H24" s="107"/>
      <c r="I24" s="111"/>
      <c r="J24" s="111"/>
      <c r="K24" s="111">
        <f>+IF(J24="Norte",1*((((I24/60)+H24)/60)+G24),(-1)*((((I24/60)+H24)/60)+G24))</f>
        <v>0</v>
      </c>
      <c r="L24" s="111"/>
      <c r="M24" s="107"/>
      <c r="N24" s="111"/>
      <c r="O24" s="111"/>
      <c r="P24" s="111">
        <f>((((N24/60)+M24)/60)+L24)</f>
        <v>0</v>
      </c>
      <c r="Q24" s="21"/>
      <c r="R24" s="210"/>
      <c r="S24" s="211"/>
      <c r="T24" s="98"/>
      <c r="U24" s="210"/>
      <c r="V24" s="211"/>
      <c r="W24" s="211"/>
      <c r="X24" s="211"/>
      <c r="Y24" s="211"/>
      <c r="Z24" s="212"/>
      <c r="AA24" s="212"/>
      <c r="AB24" s="98"/>
    </row>
    <row r="25" spans="1:28" s="9" customFormat="1" x14ac:dyDescent="0.2">
      <c r="A25" s="18">
        <v>2</v>
      </c>
      <c r="B25" s="209"/>
      <c r="C25" s="18"/>
      <c r="D25" s="107"/>
      <c r="E25" s="107"/>
      <c r="F25" s="123"/>
      <c r="G25" s="18"/>
      <c r="H25" s="107"/>
      <c r="I25" s="111"/>
      <c r="J25" s="111"/>
      <c r="K25" s="111">
        <f t="shared" ref="K25:K31" si="0">+IF(J25="Norte",1*((((I25/60)+H25)/60)+G25),(-1)*((((I25/60)+H25)/60)+G25))</f>
        <v>0</v>
      </c>
      <c r="L25" s="111"/>
      <c r="M25" s="107"/>
      <c r="N25" s="111"/>
      <c r="O25" s="111"/>
      <c r="P25" s="111">
        <f t="shared" ref="P25:P31" si="1">((((N25/60)+M25)/60)+L25)</f>
        <v>0</v>
      </c>
      <c r="Q25" s="21"/>
      <c r="R25" s="210"/>
      <c r="S25" s="211"/>
      <c r="T25" s="98"/>
      <c r="U25" s="210"/>
      <c r="V25" s="213"/>
      <c r="W25" s="211"/>
      <c r="X25" s="211"/>
      <c r="Y25" s="211"/>
      <c r="Z25" s="211"/>
      <c r="AA25" s="211"/>
      <c r="AB25" s="98"/>
    </row>
    <row r="26" spans="1:28" s="9" customFormat="1" x14ac:dyDescent="0.2">
      <c r="A26" s="18">
        <v>3</v>
      </c>
      <c r="B26" s="209"/>
      <c r="C26" s="18"/>
      <c r="D26" s="107"/>
      <c r="E26" s="107"/>
      <c r="F26" s="123"/>
      <c r="G26" s="18"/>
      <c r="H26" s="107"/>
      <c r="I26" s="111"/>
      <c r="J26" s="111"/>
      <c r="K26" s="111">
        <f t="shared" si="0"/>
        <v>0</v>
      </c>
      <c r="L26" s="111"/>
      <c r="M26" s="107"/>
      <c r="N26" s="111"/>
      <c r="O26" s="111"/>
      <c r="P26" s="111">
        <f t="shared" si="1"/>
        <v>0</v>
      </c>
      <c r="Q26" s="21"/>
      <c r="R26" s="210"/>
      <c r="S26" s="211"/>
      <c r="T26" s="98"/>
      <c r="U26" s="210"/>
      <c r="V26" s="211"/>
      <c r="W26" s="211"/>
      <c r="X26" s="211"/>
      <c r="Y26" s="211"/>
      <c r="Z26" s="211"/>
      <c r="AA26" s="211"/>
      <c r="AB26" s="98"/>
    </row>
    <row r="27" spans="1:28" s="9" customFormat="1" x14ac:dyDescent="0.2">
      <c r="A27" s="18"/>
      <c r="B27" s="209"/>
      <c r="C27" s="18"/>
      <c r="D27" s="107"/>
      <c r="E27" s="107"/>
      <c r="F27" s="123"/>
      <c r="G27" s="18"/>
      <c r="H27" s="107"/>
      <c r="I27" s="111"/>
      <c r="J27" s="111"/>
      <c r="K27" s="111">
        <f t="shared" si="0"/>
        <v>0</v>
      </c>
      <c r="L27" s="111"/>
      <c r="M27" s="107"/>
      <c r="N27" s="111"/>
      <c r="O27" s="111"/>
      <c r="P27" s="111">
        <f t="shared" si="1"/>
        <v>0</v>
      </c>
      <c r="Q27" s="21"/>
      <c r="R27" s="210"/>
      <c r="S27" s="211"/>
      <c r="T27" s="98"/>
      <c r="U27" s="210"/>
      <c r="V27" s="211"/>
      <c r="W27" s="211"/>
      <c r="X27" s="211"/>
      <c r="Y27" s="211"/>
      <c r="Z27" s="211"/>
      <c r="AA27" s="211"/>
      <c r="AB27" s="98"/>
    </row>
    <row r="28" spans="1:28" s="9" customFormat="1" x14ac:dyDescent="0.2">
      <c r="A28" s="18"/>
      <c r="B28" s="209"/>
      <c r="C28" s="18"/>
      <c r="D28" s="107"/>
      <c r="E28" s="107"/>
      <c r="F28" s="123"/>
      <c r="G28" s="18"/>
      <c r="H28" s="107"/>
      <c r="I28" s="111"/>
      <c r="J28" s="111"/>
      <c r="K28" s="111">
        <f t="shared" si="0"/>
        <v>0</v>
      </c>
      <c r="L28" s="111"/>
      <c r="M28" s="107"/>
      <c r="N28" s="111"/>
      <c r="O28" s="111"/>
      <c r="P28" s="111">
        <f t="shared" si="1"/>
        <v>0</v>
      </c>
      <c r="Q28" s="21"/>
      <c r="R28" s="210"/>
      <c r="S28" s="211"/>
      <c r="T28" s="98"/>
      <c r="U28" s="210"/>
      <c r="V28" s="211"/>
      <c r="W28" s="211"/>
      <c r="X28" s="211"/>
      <c r="Y28" s="211"/>
      <c r="Z28" s="211"/>
      <c r="AA28" s="211"/>
      <c r="AB28" s="98"/>
    </row>
    <row r="29" spans="1:28" s="9" customFormat="1" x14ac:dyDescent="0.2">
      <c r="A29" s="18"/>
      <c r="B29" s="209"/>
      <c r="C29" s="18"/>
      <c r="D29" s="107"/>
      <c r="E29" s="107"/>
      <c r="F29" s="123"/>
      <c r="G29" s="18"/>
      <c r="H29" s="107"/>
      <c r="I29" s="111"/>
      <c r="J29" s="111"/>
      <c r="K29" s="111">
        <f t="shared" si="0"/>
        <v>0</v>
      </c>
      <c r="L29" s="111"/>
      <c r="M29" s="107"/>
      <c r="N29" s="111"/>
      <c r="O29" s="111"/>
      <c r="P29" s="111">
        <f t="shared" si="1"/>
        <v>0</v>
      </c>
      <c r="Q29" s="21"/>
      <c r="R29" s="210"/>
      <c r="S29" s="211"/>
      <c r="T29" s="98"/>
      <c r="U29" s="210"/>
      <c r="V29" s="211"/>
      <c r="W29" s="211"/>
      <c r="X29" s="211"/>
      <c r="Y29" s="211"/>
      <c r="Z29" s="211"/>
      <c r="AA29" s="211"/>
      <c r="AB29" s="98"/>
    </row>
    <row r="30" spans="1:28" s="9" customFormat="1" x14ac:dyDescent="0.2">
      <c r="A30" s="18"/>
      <c r="B30" s="209"/>
      <c r="C30" s="18"/>
      <c r="D30" s="107"/>
      <c r="E30" s="107"/>
      <c r="F30" s="123"/>
      <c r="G30" s="18"/>
      <c r="H30" s="107"/>
      <c r="I30" s="111"/>
      <c r="J30" s="111"/>
      <c r="K30" s="111">
        <f t="shared" si="0"/>
        <v>0</v>
      </c>
      <c r="L30" s="111"/>
      <c r="M30" s="107"/>
      <c r="N30" s="111"/>
      <c r="O30" s="111"/>
      <c r="P30" s="111">
        <f t="shared" si="1"/>
        <v>0</v>
      </c>
      <c r="Q30" s="21"/>
      <c r="R30" s="210"/>
      <c r="S30" s="211"/>
      <c r="T30" s="98"/>
      <c r="U30" s="210"/>
      <c r="V30" s="211"/>
      <c r="W30" s="211"/>
      <c r="X30" s="211"/>
      <c r="Y30" s="211"/>
      <c r="Z30" s="211"/>
      <c r="AA30" s="211"/>
      <c r="AB30" s="98"/>
    </row>
    <row r="31" spans="1:28" s="9" customFormat="1" ht="13.5" thickBot="1" x14ac:dyDescent="0.25">
      <c r="A31" s="19" t="s">
        <v>180</v>
      </c>
      <c r="B31" s="214"/>
      <c r="C31" s="19"/>
      <c r="D31" s="110"/>
      <c r="E31" s="110"/>
      <c r="F31" s="215"/>
      <c r="G31" s="19"/>
      <c r="H31" s="110"/>
      <c r="I31" s="115"/>
      <c r="J31" s="115"/>
      <c r="K31" s="115">
        <f t="shared" si="0"/>
        <v>0</v>
      </c>
      <c r="L31" s="115"/>
      <c r="M31" s="110"/>
      <c r="N31" s="115"/>
      <c r="O31" s="115"/>
      <c r="P31" s="115">
        <f t="shared" si="1"/>
        <v>0</v>
      </c>
      <c r="Q31" s="24"/>
      <c r="R31" s="216"/>
      <c r="S31" s="217"/>
      <c r="T31" s="99"/>
      <c r="U31" s="216"/>
      <c r="V31" s="217"/>
      <c r="W31" s="217"/>
      <c r="X31" s="217"/>
      <c r="Y31" s="217"/>
      <c r="Z31" s="217"/>
      <c r="AA31" s="217"/>
      <c r="AB31" s="99"/>
    </row>
  </sheetData>
  <mergeCells count="26">
    <mergeCell ref="A5:P5"/>
    <mergeCell ref="A7:P7"/>
    <mergeCell ref="A21:A23"/>
    <mergeCell ref="B21:B23"/>
    <mergeCell ref="C21:F21"/>
    <mergeCell ref="G21:Q21"/>
    <mergeCell ref="L22:P22"/>
    <mergeCell ref="Q22:Q23"/>
    <mergeCell ref="C22:C23"/>
    <mergeCell ref="D22:D23"/>
    <mergeCell ref="E22:E23"/>
    <mergeCell ref="F22:F23"/>
    <mergeCell ref="G22:K22"/>
    <mergeCell ref="R21:T21"/>
    <mergeCell ref="U21:AB21"/>
    <mergeCell ref="AA22:AA23"/>
    <mergeCell ref="AB22:AB23"/>
    <mergeCell ref="R22:R23"/>
    <mergeCell ref="Y22:Y23"/>
    <mergeCell ref="Z22:Z23"/>
    <mergeCell ref="S22:S23"/>
    <mergeCell ref="T22:T23"/>
    <mergeCell ref="U22:U23"/>
    <mergeCell ref="V22:V23"/>
    <mergeCell ref="W22:W23"/>
    <mergeCell ref="X22:X23"/>
  </mergeCells>
  <dataValidations count="7">
    <dataValidation type="list" allowBlank="1" showInputMessage="1" showErrorMessage="1" sqref="O10:O12 O24:O31">
      <formula1>$J$18</formula1>
    </dataValidation>
    <dataValidation type="list" allowBlank="1" showInputMessage="1" showErrorMessage="1" prompt="Escoja una opción" sqref="J10:J11 J24:J31">
      <formula1>$I$18:$I$19</formula1>
    </dataValidation>
    <dataValidation type="list" allowBlank="1" showInputMessage="1" showErrorMessage="1" sqref="W24:W31">
      <formula1>$K$12:$K$16</formula1>
    </dataValidation>
    <dataValidation type="whole" operator="greaterThan" allowBlank="1" showInputMessage="1" showErrorMessage="1" sqref="R10:T12 R24:T31">
      <formula1>0</formula1>
    </dataValidation>
    <dataValidation type="decimal" allowBlank="1" showInputMessage="1" showErrorMessage="1" sqref="L24:L31 L10:L11">
      <formula1>75</formula1>
      <formula2>91</formula2>
    </dataValidation>
    <dataValidation type="decimal" allowBlank="1" showInputMessage="1" showErrorMessage="1" sqref="M24:N31 H24:I31 M10:N12 H10:I11">
      <formula1>0</formula1>
      <formula2>60</formula2>
    </dataValidation>
    <dataValidation type="decimal" allowBlank="1" showInputMessage="1" showErrorMessage="1" sqref="G24:G31 G10:G11">
      <formula1>0</formula1>
      <formula2>5</formula2>
    </dataValidation>
  </dataValidations>
  <pageMargins left="0.7" right="0.7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61"/>
  <sheetViews>
    <sheetView view="pageBreakPreview" zoomScale="60" zoomScaleNormal="100" workbookViewId="0">
      <selection activeCell="C2" sqref="C2"/>
    </sheetView>
  </sheetViews>
  <sheetFormatPr baseColWidth="10" defaultRowHeight="12.75" x14ac:dyDescent="0.2"/>
  <cols>
    <col min="1" max="1" width="29.7109375" style="9" customWidth="1"/>
    <col min="2" max="2" width="11.42578125" style="9"/>
    <col min="3" max="3" width="26.85546875" style="9" customWidth="1"/>
    <col min="4" max="4" width="10.5703125" style="9" customWidth="1"/>
    <col min="5" max="6" width="11.42578125" style="9"/>
    <col min="7" max="7" width="15.140625" style="9" customWidth="1"/>
    <col min="8" max="16384" width="11.42578125" style="9"/>
  </cols>
  <sheetData>
    <row r="5" spans="1:9" ht="15.75" x14ac:dyDescent="0.25">
      <c r="A5" s="254" t="s">
        <v>175</v>
      </c>
      <c r="B5" s="254"/>
      <c r="C5" s="254"/>
      <c r="D5" s="254"/>
      <c r="E5" s="254"/>
      <c r="F5" s="254"/>
      <c r="G5" s="254"/>
      <c r="H5" s="254"/>
      <c r="I5" s="60"/>
    </row>
    <row r="6" spans="1:9" ht="15.75" x14ac:dyDescent="0.25">
      <c r="B6" s="10"/>
      <c r="C6" s="10"/>
      <c r="D6" s="10"/>
      <c r="E6" s="10"/>
      <c r="F6" s="10"/>
      <c r="G6" s="10"/>
    </row>
    <row r="7" spans="1:9" ht="15.75" customHeight="1" thickBot="1" x14ac:dyDescent="0.3">
      <c r="A7" s="275" t="s">
        <v>151</v>
      </c>
      <c r="B7" s="275"/>
      <c r="C7" s="275"/>
      <c r="D7" s="275"/>
      <c r="E7" s="275"/>
      <c r="F7" s="275"/>
      <c r="G7" s="275"/>
      <c r="H7" s="275"/>
      <c r="I7" s="61"/>
    </row>
    <row r="8" spans="1:9" ht="13.5" thickTop="1" x14ac:dyDescent="0.2"/>
    <row r="9" spans="1:9" ht="13.5" thickBot="1" x14ac:dyDescent="0.25"/>
    <row r="10" spans="1:9" ht="12.75" customHeight="1" x14ac:dyDescent="0.2">
      <c r="A10" s="93" t="s">
        <v>142</v>
      </c>
      <c r="B10" s="282" t="s">
        <v>141</v>
      </c>
      <c r="C10" s="283"/>
      <c r="D10" s="94" t="s">
        <v>26</v>
      </c>
      <c r="E10" s="93" t="s">
        <v>19</v>
      </c>
      <c r="F10" s="93" t="s">
        <v>20</v>
      </c>
      <c r="G10" s="276" t="s">
        <v>21</v>
      </c>
      <c r="H10" s="277"/>
    </row>
    <row r="11" spans="1:9" x14ac:dyDescent="0.2">
      <c r="A11" s="22" t="s">
        <v>143</v>
      </c>
      <c r="B11" s="278" t="s">
        <v>22</v>
      </c>
      <c r="C11" s="279"/>
      <c r="D11" s="90"/>
      <c r="E11" s="91"/>
      <c r="F11" s="91"/>
      <c r="G11" s="269"/>
      <c r="H11" s="270"/>
    </row>
    <row r="12" spans="1:9" x14ac:dyDescent="0.2">
      <c r="A12" s="22" t="s">
        <v>143</v>
      </c>
      <c r="B12" s="278" t="s">
        <v>24</v>
      </c>
      <c r="C12" s="279"/>
      <c r="D12" s="90"/>
      <c r="E12" s="91"/>
      <c r="F12" s="91"/>
      <c r="G12" s="280"/>
      <c r="H12" s="281"/>
    </row>
    <row r="13" spans="1:9" x14ac:dyDescent="0.2">
      <c r="A13" s="22" t="s">
        <v>143</v>
      </c>
      <c r="B13" s="278" t="s">
        <v>136</v>
      </c>
      <c r="C13" s="279"/>
      <c r="D13" s="90"/>
      <c r="E13" s="91"/>
      <c r="F13" s="91"/>
      <c r="G13" s="269"/>
      <c r="H13" s="270"/>
    </row>
    <row r="14" spans="1:9" x14ac:dyDescent="0.2">
      <c r="A14" s="22" t="s">
        <v>143</v>
      </c>
      <c r="B14" s="278" t="s">
        <v>101</v>
      </c>
      <c r="C14" s="279"/>
      <c r="D14" s="90"/>
      <c r="E14" s="91"/>
      <c r="F14" s="91"/>
      <c r="G14" s="280"/>
      <c r="H14" s="281"/>
    </row>
    <row r="15" spans="1:9" x14ac:dyDescent="0.2">
      <c r="A15" s="22" t="s">
        <v>143</v>
      </c>
      <c r="B15" s="278" t="s">
        <v>23</v>
      </c>
      <c r="C15" s="279"/>
      <c r="D15" s="90"/>
      <c r="E15" s="91"/>
      <c r="F15" s="91"/>
      <c r="G15" s="269"/>
      <c r="H15" s="270"/>
    </row>
    <row r="16" spans="1:9" x14ac:dyDescent="0.2">
      <c r="A16" s="22" t="s">
        <v>143</v>
      </c>
      <c r="B16" s="278" t="s">
        <v>137</v>
      </c>
      <c r="C16" s="279"/>
      <c r="D16" s="90"/>
      <c r="E16" s="91"/>
      <c r="F16" s="91"/>
      <c r="G16" s="269"/>
      <c r="H16" s="270"/>
    </row>
    <row r="17" spans="1:8" x14ac:dyDescent="0.2">
      <c r="A17" s="22" t="s">
        <v>143</v>
      </c>
      <c r="B17" s="278" t="s">
        <v>51</v>
      </c>
      <c r="C17" s="279"/>
      <c r="D17" s="90"/>
      <c r="E17" s="91"/>
      <c r="F17" s="91"/>
      <c r="G17" s="269"/>
      <c r="H17" s="270"/>
    </row>
    <row r="18" spans="1:8" ht="13.5" customHeight="1" x14ac:dyDescent="0.2">
      <c r="A18" s="22" t="s">
        <v>143</v>
      </c>
      <c r="B18" s="278" t="s">
        <v>25</v>
      </c>
      <c r="C18" s="279"/>
      <c r="D18" s="90"/>
      <c r="E18" s="91"/>
      <c r="F18" s="91"/>
      <c r="G18" s="269"/>
      <c r="H18" s="270"/>
    </row>
    <row r="19" spans="1:8" ht="13.5" customHeight="1" x14ac:dyDescent="0.2">
      <c r="A19" s="22" t="s">
        <v>143</v>
      </c>
      <c r="B19" s="278"/>
      <c r="C19" s="279"/>
      <c r="D19" s="65"/>
      <c r="E19" s="97"/>
      <c r="F19" s="97"/>
      <c r="G19" s="269"/>
      <c r="H19" s="270"/>
    </row>
    <row r="20" spans="1:8" ht="13.5" customHeight="1" x14ac:dyDescent="0.2">
      <c r="A20" s="22" t="s">
        <v>143</v>
      </c>
      <c r="B20" s="278"/>
      <c r="C20" s="279"/>
      <c r="D20" s="65"/>
      <c r="E20" s="97"/>
      <c r="F20" s="97"/>
      <c r="G20" s="269"/>
      <c r="H20" s="270"/>
    </row>
    <row r="21" spans="1:8" ht="13.5" customHeight="1" thickBot="1" x14ac:dyDescent="0.25">
      <c r="A21" s="22" t="s">
        <v>143</v>
      </c>
      <c r="B21" s="284"/>
      <c r="C21" s="285"/>
      <c r="D21" s="95"/>
      <c r="E21" s="92"/>
      <c r="F21" s="92"/>
      <c r="G21" s="271"/>
      <c r="H21" s="272"/>
    </row>
    <row r="22" spans="1:8" ht="13.5" thickBot="1" x14ac:dyDescent="0.25">
      <c r="A22" s="66"/>
      <c r="B22" s="67"/>
      <c r="C22" s="67"/>
      <c r="D22" s="67"/>
      <c r="E22" s="67"/>
      <c r="F22" s="67"/>
      <c r="G22" s="68"/>
      <c r="H22" s="68"/>
    </row>
    <row r="23" spans="1:8" ht="12.75" customHeight="1" x14ac:dyDescent="0.2">
      <c r="A23" s="93" t="s">
        <v>142</v>
      </c>
      <c r="B23" s="282" t="s">
        <v>141</v>
      </c>
      <c r="C23" s="283"/>
      <c r="D23" s="94" t="s">
        <v>26</v>
      </c>
      <c r="E23" s="93" t="s">
        <v>19</v>
      </c>
      <c r="F23" s="93" t="s">
        <v>20</v>
      </c>
      <c r="G23" s="276" t="s">
        <v>21</v>
      </c>
      <c r="H23" s="277"/>
    </row>
    <row r="24" spans="1:8" ht="12.75" customHeight="1" x14ac:dyDescent="0.2">
      <c r="A24" s="22" t="s">
        <v>144</v>
      </c>
      <c r="B24" s="278" t="s">
        <v>138</v>
      </c>
      <c r="C24" s="279"/>
      <c r="D24" s="90"/>
      <c r="E24" s="90"/>
      <c r="F24" s="91"/>
      <c r="G24" s="269"/>
      <c r="H24" s="270"/>
    </row>
    <row r="25" spans="1:8" x14ac:dyDescent="0.2">
      <c r="A25" s="22" t="s">
        <v>144</v>
      </c>
      <c r="B25" s="278"/>
      <c r="C25" s="279"/>
      <c r="D25" s="90"/>
      <c r="E25" s="90"/>
      <c r="F25" s="91"/>
      <c r="G25" s="280"/>
      <c r="H25" s="281"/>
    </row>
    <row r="26" spans="1:8" x14ac:dyDescent="0.2">
      <c r="A26" s="22" t="s">
        <v>144</v>
      </c>
      <c r="B26" s="278"/>
      <c r="C26" s="279"/>
      <c r="D26" s="90"/>
      <c r="E26" s="90"/>
      <c r="F26" s="91"/>
      <c r="G26" s="269"/>
      <c r="H26" s="270"/>
    </row>
    <row r="27" spans="1:8" x14ac:dyDescent="0.2">
      <c r="A27" s="22" t="s">
        <v>144</v>
      </c>
      <c r="B27" s="278"/>
      <c r="C27" s="279"/>
      <c r="D27" s="90"/>
      <c r="E27" s="90"/>
      <c r="F27" s="91"/>
      <c r="G27" s="269"/>
      <c r="H27" s="270"/>
    </row>
    <row r="28" spans="1:8" x14ac:dyDescent="0.2">
      <c r="A28" s="22" t="s">
        <v>144</v>
      </c>
      <c r="B28" s="286"/>
      <c r="C28" s="287"/>
      <c r="D28" s="96"/>
      <c r="E28" s="90"/>
      <c r="F28" s="91"/>
      <c r="G28" s="280"/>
      <c r="H28" s="281"/>
    </row>
    <row r="29" spans="1:8" x14ac:dyDescent="0.2">
      <c r="A29" s="22" t="s">
        <v>144</v>
      </c>
      <c r="B29" s="278"/>
      <c r="C29" s="279"/>
      <c r="D29" s="90"/>
      <c r="E29" s="90"/>
      <c r="F29" s="91"/>
      <c r="G29" s="269"/>
      <c r="H29" s="270"/>
    </row>
    <row r="30" spans="1:8" ht="13.5" thickBot="1" x14ac:dyDescent="0.25">
      <c r="A30" s="22" t="s">
        <v>144</v>
      </c>
      <c r="B30" s="284"/>
      <c r="C30" s="285"/>
      <c r="D30" s="95"/>
      <c r="E30" s="95"/>
      <c r="F30" s="92"/>
      <c r="G30" s="271"/>
      <c r="H30" s="272"/>
    </row>
    <row r="31" spans="1:8" ht="13.5" thickBot="1" x14ac:dyDescent="0.25">
      <c r="A31" s="66"/>
      <c r="B31" s="69"/>
      <c r="C31" s="70"/>
      <c r="D31" s="70"/>
      <c r="E31" s="69"/>
      <c r="F31" s="67"/>
      <c r="G31" s="67"/>
      <c r="H31" s="67"/>
    </row>
    <row r="32" spans="1:8" x14ac:dyDescent="0.2">
      <c r="A32" s="93" t="s">
        <v>142</v>
      </c>
      <c r="B32" s="282" t="s">
        <v>141</v>
      </c>
      <c r="C32" s="283"/>
      <c r="D32" s="94" t="s">
        <v>26</v>
      </c>
      <c r="E32" s="93" t="s">
        <v>19</v>
      </c>
      <c r="F32" s="93" t="s">
        <v>20</v>
      </c>
      <c r="G32" s="276" t="s">
        <v>21</v>
      </c>
      <c r="H32" s="277"/>
    </row>
    <row r="33" spans="1:8" ht="12.75" customHeight="1" x14ac:dyDescent="0.2">
      <c r="A33" s="22" t="s">
        <v>145</v>
      </c>
      <c r="B33" s="278" t="s">
        <v>138</v>
      </c>
      <c r="C33" s="279"/>
      <c r="D33" s="90"/>
      <c r="E33" s="90"/>
      <c r="F33" s="91"/>
      <c r="G33" s="269"/>
      <c r="H33" s="270"/>
    </row>
    <row r="34" spans="1:8" x14ac:dyDescent="0.2">
      <c r="A34" s="22" t="s">
        <v>145</v>
      </c>
      <c r="B34" s="278"/>
      <c r="C34" s="279"/>
      <c r="D34" s="90"/>
      <c r="E34" s="90"/>
      <c r="F34" s="91"/>
      <c r="G34" s="280"/>
      <c r="H34" s="281"/>
    </row>
    <row r="35" spans="1:8" x14ac:dyDescent="0.2">
      <c r="A35" s="22" t="s">
        <v>145</v>
      </c>
      <c r="B35" s="278"/>
      <c r="C35" s="279"/>
      <c r="D35" s="90"/>
      <c r="E35" s="90"/>
      <c r="F35" s="91"/>
      <c r="G35" s="269"/>
      <c r="H35" s="270"/>
    </row>
    <row r="36" spans="1:8" x14ac:dyDescent="0.2">
      <c r="A36" s="22" t="s">
        <v>145</v>
      </c>
      <c r="B36" s="278"/>
      <c r="C36" s="279"/>
      <c r="D36" s="90"/>
      <c r="E36" s="90"/>
      <c r="F36" s="91"/>
      <c r="G36" s="269"/>
      <c r="H36" s="270"/>
    </row>
    <row r="37" spans="1:8" x14ac:dyDescent="0.2">
      <c r="A37" s="22" t="s">
        <v>145</v>
      </c>
      <c r="B37" s="278"/>
      <c r="C37" s="279"/>
      <c r="D37" s="90"/>
      <c r="E37" s="90"/>
      <c r="F37" s="91"/>
      <c r="G37" s="269"/>
      <c r="H37" s="270"/>
    </row>
    <row r="38" spans="1:8" ht="13.5" thickBot="1" x14ac:dyDescent="0.25">
      <c r="A38" s="22" t="s">
        <v>145</v>
      </c>
      <c r="B38" s="284"/>
      <c r="C38" s="285"/>
      <c r="D38" s="95"/>
      <c r="E38" s="95"/>
      <c r="F38" s="92"/>
      <c r="G38" s="271"/>
      <c r="H38" s="272"/>
    </row>
    <row r="39" spans="1:8" ht="13.5" thickBot="1" x14ac:dyDescent="0.25">
      <c r="A39" s="66"/>
      <c r="B39" s="66"/>
      <c r="C39" s="66"/>
      <c r="D39" s="66"/>
      <c r="E39" s="66"/>
      <c r="F39" s="66"/>
      <c r="G39" s="66"/>
      <c r="H39" s="66"/>
    </row>
    <row r="40" spans="1:8" x14ac:dyDescent="0.2">
      <c r="A40" s="93" t="s">
        <v>142</v>
      </c>
      <c r="B40" s="282" t="s">
        <v>141</v>
      </c>
      <c r="C40" s="283"/>
      <c r="D40" s="94" t="s">
        <v>26</v>
      </c>
      <c r="E40" s="93" t="s">
        <v>19</v>
      </c>
      <c r="F40" s="93" t="s">
        <v>20</v>
      </c>
      <c r="G40" s="276" t="s">
        <v>21</v>
      </c>
      <c r="H40" s="277"/>
    </row>
    <row r="41" spans="1:8" ht="12.75" customHeight="1" x14ac:dyDescent="0.2">
      <c r="A41" s="22" t="s">
        <v>146</v>
      </c>
      <c r="B41" s="278" t="s">
        <v>138</v>
      </c>
      <c r="C41" s="279"/>
      <c r="D41" s="90"/>
      <c r="E41" s="90"/>
      <c r="F41" s="91"/>
      <c r="G41" s="269"/>
      <c r="H41" s="270"/>
    </row>
    <row r="42" spans="1:8" x14ac:dyDescent="0.2">
      <c r="A42" s="22" t="s">
        <v>146</v>
      </c>
      <c r="B42" s="278"/>
      <c r="C42" s="279"/>
      <c r="D42" s="90"/>
      <c r="E42" s="90"/>
      <c r="F42" s="91"/>
      <c r="G42" s="280"/>
      <c r="H42" s="281"/>
    </row>
    <row r="43" spans="1:8" x14ac:dyDescent="0.2">
      <c r="A43" s="22" t="s">
        <v>146</v>
      </c>
      <c r="B43" s="278"/>
      <c r="C43" s="279"/>
      <c r="D43" s="90"/>
      <c r="E43" s="90"/>
      <c r="F43" s="91"/>
      <c r="G43" s="269"/>
      <c r="H43" s="270"/>
    </row>
    <row r="44" spans="1:8" x14ac:dyDescent="0.2">
      <c r="A44" s="22" t="s">
        <v>146</v>
      </c>
      <c r="B44" s="278"/>
      <c r="C44" s="279"/>
      <c r="D44" s="90"/>
      <c r="E44" s="90"/>
      <c r="F44" s="91"/>
      <c r="G44" s="269"/>
      <c r="H44" s="270"/>
    </row>
    <row r="45" spans="1:8" x14ac:dyDescent="0.2">
      <c r="A45" s="22" t="s">
        <v>146</v>
      </c>
      <c r="B45" s="278"/>
      <c r="C45" s="279"/>
      <c r="D45" s="90"/>
      <c r="E45" s="90"/>
      <c r="F45" s="91"/>
      <c r="G45" s="269"/>
      <c r="H45" s="270"/>
    </row>
    <row r="46" spans="1:8" ht="13.5" thickBot="1" x14ac:dyDescent="0.25">
      <c r="A46" s="66"/>
      <c r="B46" s="66"/>
      <c r="C46" s="66"/>
      <c r="D46" s="66"/>
      <c r="E46" s="66"/>
      <c r="F46" s="66"/>
      <c r="G46" s="66"/>
      <c r="H46" s="66"/>
    </row>
    <row r="47" spans="1:8" x14ac:dyDescent="0.2">
      <c r="A47" s="93" t="s">
        <v>142</v>
      </c>
      <c r="B47" s="282" t="s">
        <v>141</v>
      </c>
      <c r="C47" s="283"/>
      <c r="D47" s="94" t="s">
        <v>26</v>
      </c>
      <c r="E47" s="93" t="s">
        <v>19</v>
      </c>
      <c r="F47" s="93" t="s">
        <v>20</v>
      </c>
      <c r="G47" s="276" t="s">
        <v>21</v>
      </c>
      <c r="H47" s="277"/>
    </row>
    <row r="48" spans="1:8" ht="12.75" customHeight="1" x14ac:dyDescent="0.2">
      <c r="A48" s="22" t="s">
        <v>154</v>
      </c>
      <c r="B48" s="278" t="s">
        <v>138</v>
      </c>
      <c r="C48" s="279"/>
      <c r="D48" s="90"/>
      <c r="E48" s="90"/>
      <c r="F48" s="91"/>
      <c r="G48" s="269"/>
      <c r="H48" s="270"/>
    </row>
    <row r="49" spans="1:9" x14ac:dyDescent="0.2">
      <c r="A49" s="22" t="s">
        <v>154</v>
      </c>
      <c r="B49" s="278"/>
      <c r="C49" s="279"/>
      <c r="D49" s="90"/>
      <c r="E49" s="90"/>
      <c r="F49" s="91"/>
      <c r="G49" s="280"/>
      <c r="H49" s="281"/>
    </row>
    <row r="50" spans="1:9" x14ac:dyDescent="0.2">
      <c r="A50" s="22" t="s">
        <v>154</v>
      </c>
      <c r="B50" s="278"/>
      <c r="C50" s="279"/>
      <c r="D50" s="90"/>
      <c r="E50" s="90"/>
      <c r="F50" s="91"/>
      <c r="G50" s="269"/>
      <c r="H50" s="270"/>
    </row>
    <row r="51" spans="1:9" x14ac:dyDescent="0.2">
      <c r="A51" s="22" t="s">
        <v>154</v>
      </c>
      <c r="B51" s="278"/>
      <c r="C51" s="279"/>
      <c r="D51" s="90"/>
      <c r="E51" s="90"/>
      <c r="F51" s="91"/>
      <c r="G51" s="269"/>
      <c r="H51" s="270"/>
    </row>
    <row r="52" spans="1:9" x14ac:dyDescent="0.2">
      <c r="A52" s="22" t="s">
        <v>154</v>
      </c>
      <c r="B52" s="278"/>
      <c r="C52" s="279"/>
      <c r="D52" s="90"/>
      <c r="E52" s="90"/>
      <c r="F52" s="91"/>
      <c r="G52" s="269"/>
      <c r="H52" s="270"/>
    </row>
    <row r="53" spans="1:9" ht="13.5" thickBot="1" x14ac:dyDescent="0.25">
      <c r="A53" s="66"/>
      <c r="B53" s="66"/>
      <c r="C53" s="66"/>
      <c r="D53" s="66"/>
      <c r="E53" s="66"/>
      <c r="F53" s="66"/>
      <c r="G53" s="66"/>
      <c r="H53" s="66"/>
    </row>
    <row r="54" spans="1:9" x14ac:dyDescent="0.2">
      <c r="A54" s="71" t="s">
        <v>142</v>
      </c>
      <c r="B54" s="276" t="s">
        <v>141</v>
      </c>
      <c r="C54" s="276"/>
      <c r="D54" s="93" t="s">
        <v>26</v>
      </c>
      <c r="E54" s="93" t="s">
        <v>19</v>
      </c>
      <c r="F54" s="93" t="s">
        <v>20</v>
      </c>
      <c r="G54" s="276" t="s">
        <v>21</v>
      </c>
      <c r="H54" s="277"/>
      <c r="I54" s="62"/>
    </row>
    <row r="55" spans="1:9" ht="12.75" customHeight="1" x14ac:dyDescent="0.2">
      <c r="A55" s="25" t="s">
        <v>147</v>
      </c>
      <c r="B55" s="273" t="s">
        <v>22</v>
      </c>
      <c r="C55" s="273"/>
      <c r="D55" s="91"/>
      <c r="E55" s="91"/>
      <c r="F55" s="91"/>
      <c r="G55" s="269"/>
      <c r="H55" s="270"/>
      <c r="I55" s="63"/>
    </row>
    <row r="56" spans="1:9" ht="12.75" customHeight="1" x14ac:dyDescent="0.2">
      <c r="A56" s="25" t="s">
        <v>147</v>
      </c>
      <c r="B56" s="273" t="s">
        <v>24</v>
      </c>
      <c r="C56" s="273"/>
      <c r="D56" s="91"/>
      <c r="E56" s="91"/>
      <c r="F56" s="91"/>
      <c r="G56" s="269"/>
      <c r="H56" s="270"/>
      <c r="I56" s="63"/>
    </row>
    <row r="57" spans="1:9" ht="12.75" customHeight="1" x14ac:dyDescent="0.2">
      <c r="A57" s="25" t="s">
        <v>147</v>
      </c>
      <c r="B57" s="273" t="s">
        <v>139</v>
      </c>
      <c r="C57" s="273"/>
      <c r="D57" s="91"/>
      <c r="E57" s="91"/>
      <c r="F57" s="91"/>
      <c r="G57" s="269"/>
      <c r="H57" s="270"/>
      <c r="I57" s="63"/>
    </row>
    <row r="58" spans="1:9" x14ac:dyDescent="0.2">
      <c r="A58" s="25" t="s">
        <v>147</v>
      </c>
      <c r="B58" s="273" t="s">
        <v>85</v>
      </c>
      <c r="C58" s="273"/>
      <c r="D58" s="91"/>
      <c r="E58" s="91"/>
      <c r="F58" s="91"/>
      <c r="G58" s="269"/>
      <c r="H58" s="270"/>
      <c r="I58" s="63"/>
    </row>
    <row r="59" spans="1:9" x14ac:dyDescent="0.2">
      <c r="A59" s="25" t="s">
        <v>147</v>
      </c>
      <c r="B59" s="273" t="s">
        <v>86</v>
      </c>
      <c r="C59" s="273"/>
      <c r="D59" s="91"/>
      <c r="E59" s="91"/>
      <c r="F59" s="91"/>
      <c r="G59" s="269"/>
      <c r="H59" s="270"/>
      <c r="I59" s="63"/>
    </row>
    <row r="60" spans="1:9" x14ac:dyDescent="0.2">
      <c r="A60" s="25" t="s">
        <v>147</v>
      </c>
      <c r="B60" s="273" t="s">
        <v>25</v>
      </c>
      <c r="C60" s="273"/>
      <c r="D60" s="91"/>
      <c r="E60" s="91"/>
      <c r="F60" s="91"/>
      <c r="G60" s="269"/>
      <c r="H60" s="270"/>
      <c r="I60" s="64"/>
    </row>
    <row r="61" spans="1:9" ht="13.5" customHeight="1" thickBot="1" x14ac:dyDescent="0.25">
      <c r="A61" s="72" t="s">
        <v>147</v>
      </c>
      <c r="B61" s="274" t="s">
        <v>140</v>
      </c>
      <c r="C61" s="274"/>
      <c r="D61" s="92"/>
      <c r="E61" s="92"/>
      <c r="F61" s="92"/>
      <c r="G61" s="271"/>
      <c r="H61" s="272"/>
      <c r="I61" s="63"/>
    </row>
  </sheetData>
  <mergeCells count="96">
    <mergeCell ref="B30:C30"/>
    <mergeCell ref="G28:H28"/>
    <mergeCell ref="B60:C60"/>
    <mergeCell ref="G18:H18"/>
    <mergeCell ref="G29:H29"/>
    <mergeCell ref="B28:C28"/>
    <mergeCell ref="G30:H30"/>
    <mergeCell ref="B35:C35"/>
    <mergeCell ref="B36:C36"/>
    <mergeCell ref="G36:H36"/>
    <mergeCell ref="B37:C37"/>
    <mergeCell ref="G37:H37"/>
    <mergeCell ref="B19:C19"/>
    <mergeCell ref="B20:C20"/>
    <mergeCell ref="G19:H19"/>
    <mergeCell ref="G20:H20"/>
    <mergeCell ref="B11:C11"/>
    <mergeCell ref="B10:C10"/>
    <mergeCell ref="G11:H11"/>
    <mergeCell ref="B15:C15"/>
    <mergeCell ref="G15:H15"/>
    <mergeCell ref="G14:H14"/>
    <mergeCell ref="G10:H10"/>
    <mergeCell ref="B12:C12"/>
    <mergeCell ref="G12:H12"/>
    <mergeCell ref="B14:C14"/>
    <mergeCell ref="B13:C13"/>
    <mergeCell ref="G13:H13"/>
    <mergeCell ref="B23:C23"/>
    <mergeCell ref="G23:H23"/>
    <mergeCell ref="B21:C21"/>
    <mergeCell ref="B18:C18"/>
    <mergeCell ref="B16:C16"/>
    <mergeCell ref="G16:H16"/>
    <mergeCell ref="B17:C17"/>
    <mergeCell ref="G21:H21"/>
    <mergeCell ref="G17:H17"/>
    <mergeCell ref="G35:H35"/>
    <mergeCell ref="B24:C24"/>
    <mergeCell ref="G24:H24"/>
    <mergeCell ref="B33:C33"/>
    <mergeCell ref="G33:H33"/>
    <mergeCell ref="B32:C32"/>
    <mergeCell ref="G32:H32"/>
    <mergeCell ref="G25:H25"/>
    <mergeCell ref="B26:C26"/>
    <mergeCell ref="G26:H26"/>
    <mergeCell ref="B34:C34"/>
    <mergeCell ref="G34:H34"/>
    <mergeCell ref="B29:C29"/>
    <mergeCell ref="B25:C25"/>
    <mergeCell ref="B27:C27"/>
    <mergeCell ref="G27:H27"/>
    <mergeCell ref="B42:C42"/>
    <mergeCell ref="G42:H42"/>
    <mergeCell ref="B38:C38"/>
    <mergeCell ref="G38:H38"/>
    <mergeCell ref="B40:C40"/>
    <mergeCell ref="G40:H40"/>
    <mergeCell ref="B41:C41"/>
    <mergeCell ref="G41:H41"/>
    <mergeCell ref="B54:C54"/>
    <mergeCell ref="G50:H50"/>
    <mergeCell ref="B45:C45"/>
    <mergeCell ref="G45:H45"/>
    <mergeCell ref="B43:C43"/>
    <mergeCell ref="G43:H43"/>
    <mergeCell ref="B44:C44"/>
    <mergeCell ref="G44:H44"/>
    <mergeCell ref="A7:H7"/>
    <mergeCell ref="A5:H5"/>
    <mergeCell ref="G54:H54"/>
    <mergeCell ref="G55:H55"/>
    <mergeCell ref="B55:C55"/>
    <mergeCell ref="B50:C50"/>
    <mergeCell ref="B51:C51"/>
    <mergeCell ref="B49:C49"/>
    <mergeCell ref="G49:H49"/>
    <mergeCell ref="G51:H51"/>
    <mergeCell ref="B47:C47"/>
    <mergeCell ref="G47:H47"/>
    <mergeCell ref="B48:C48"/>
    <mergeCell ref="G48:H48"/>
    <mergeCell ref="B52:C52"/>
    <mergeCell ref="G52:H52"/>
    <mergeCell ref="G59:H59"/>
    <mergeCell ref="G60:H60"/>
    <mergeCell ref="G61:H61"/>
    <mergeCell ref="B56:C56"/>
    <mergeCell ref="G56:H56"/>
    <mergeCell ref="G57:H57"/>
    <mergeCell ref="B61:C61"/>
    <mergeCell ref="B57:C57"/>
    <mergeCell ref="B59:C59"/>
    <mergeCell ref="B58:C58"/>
    <mergeCell ref="G58:H58"/>
  </mergeCells>
  <phoneticPr fontId="1" type="noConversion"/>
  <pageMargins left="0.74803149606299213" right="0.74803149606299213" top="0.98425196850393704" bottom="0.98425196850393704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9"/>
  <sheetViews>
    <sheetView view="pageBreakPreview" zoomScale="60" zoomScaleNormal="100" workbookViewId="0">
      <selection activeCell="E2" sqref="E2"/>
    </sheetView>
  </sheetViews>
  <sheetFormatPr baseColWidth="10" defaultRowHeight="12.75" x14ac:dyDescent="0.2"/>
  <cols>
    <col min="1" max="1" width="10.28515625" style="9" customWidth="1"/>
    <col min="2" max="2" width="13.85546875" style="9" customWidth="1"/>
    <col min="3" max="3" width="14.28515625" style="9" customWidth="1"/>
    <col min="4" max="4" width="12.28515625" style="9" customWidth="1"/>
    <col min="5" max="5" width="11.85546875" style="9" customWidth="1"/>
    <col min="6" max="6" width="11" style="9" customWidth="1"/>
    <col min="7" max="7" width="10" style="9" customWidth="1"/>
    <col min="8" max="16384" width="11.42578125" style="9"/>
  </cols>
  <sheetData>
    <row r="5" spans="1:8" ht="15.75" x14ac:dyDescent="0.25">
      <c r="A5" s="254" t="s">
        <v>181</v>
      </c>
      <c r="B5" s="254"/>
      <c r="C5" s="254"/>
      <c r="D5" s="254"/>
      <c r="E5" s="254"/>
      <c r="F5" s="254"/>
      <c r="G5" s="254"/>
      <c r="H5" s="254"/>
    </row>
    <row r="6" spans="1:8" ht="15.75" x14ac:dyDescent="0.25">
      <c r="B6" s="10"/>
      <c r="C6" s="10"/>
      <c r="D6" s="10"/>
      <c r="E6" s="10"/>
      <c r="F6" s="10"/>
    </row>
    <row r="7" spans="1:8" ht="21" customHeight="1" thickBot="1" x14ac:dyDescent="0.3">
      <c r="A7" s="305" t="s">
        <v>119</v>
      </c>
      <c r="B7" s="305"/>
      <c r="C7" s="305"/>
      <c r="D7" s="305"/>
      <c r="E7" s="305"/>
      <c r="F7" s="305"/>
      <c r="G7" s="305"/>
      <c r="H7" s="305"/>
    </row>
    <row r="8" spans="1:8" ht="13.5" thickTop="1" x14ac:dyDescent="0.2">
      <c r="B8" s="11"/>
    </row>
    <row r="9" spans="1:8" x14ac:dyDescent="0.2">
      <c r="A9" s="73"/>
      <c r="B9" s="73"/>
      <c r="C9" s="73"/>
      <c r="D9" s="73"/>
      <c r="E9" s="73"/>
      <c r="F9" s="74"/>
      <c r="G9" s="74"/>
      <c r="H9" s="73"/>
    </row>
    <row r="10" spans="1:8" x14ac:dyDescent="0.2">
      <c r="A10" s="58" t="s">
        <v>66</v>
      </c>
      <c r="B10" s="45"/>
      <c r="C10" s="45"/>
      <c r="D10" s="45"/>
      <c r="E10" s="45"/>
      <c r="F10" s="57"/>
      <c r="G10" s="57"/>
      <c r="H10" s="45"/>
    </row>
    <row r="11" spans="1:8" ht="15" x14ac:dyDescent="0.25">
      <c r="A11" s="50"/>
      <c r="B11" s="45"/>
      <c r="C11" s="45"/>
      <c r="D11" s="45"/>
      <c r="E11" s="45"/>
      <c r="F11" s="57"/>
      <c r="G11" s="57"/>
      <c r="H11" s="45"/>
    </row>
    <row r="12" spans="1:8" ht="223.5" customHeight="1" x14ac:dyDescent="0.2">
      <c r="A12" s="306" t="s">
        <v>182</v>
      </c>
      <c r="B12" s="306"/>
      <c r="C12" s="306"/>
      <c r="D12" s="306"/>
      <c r="E12" s="306"/>
      <c r="F12" s="306"/>
      <c r="G12" s="306"/>
      <c r="H12" s="306"/>
    </row>
    <row r="13" spans="1:8" ht="14.25" x14ac:dyDescent="0.2">
      <c r="A13" s="75"/>
      <c r="B13" s="45"/>
      <c r="C13" s="45"/>
      <c r="D13" s="45"/>
      <c r="E13" s="45"/>
      <c r="F13" s="57"/>
      <c r="G13" s="57"/>
      <c r="H13" s="45"/>
    </row>
    <row r="14" spans="1:8" x14ac:dyDescent="0.2">
      <c r="A14" s="58" t="s">
        <v>77</v>
      </c>
      <c r="B14" s="45"/>
      <c r="C14" s="45"/>
      <c r="D14" s="45"/>
      <c r="E14" s="45"/>
      <c r="F14" s="57"/>
      <c r="G14" s="57"/>
      <c r="H14" s="45"/>
    </row>
    <row r="15" spans="1:8" ht="14.25" x14ac:dyDescent="0.2">
      <c r="A15" s="75"/>
      <c r="B15" s="45"/>
      <c r="C15" s="45"/>
      <c r="D15" s="45"/>
      <c r="E15" s="45"/>
      <c r="F15" s="57"/>
      <c r="G15" s="57"/>
      <c r="H15" s="45"/>
    </row>
    <row r="16" spans="1:8" ht="92.25" customHeight="1" x14ac:dyDescent="0.2">
      <c r="A16" s="303" t="s">
        <v>148</v>
      </c>
      <c r="B16" s="303"/>
      <c r="C16" s="303"/>
      <c r="D16" s="303"/>
      <c r="E16" s="303"/>
      <c r="F16" s="303"/>
      <c r="G16" s="303"/>
      <c r="H16" s="303"/>
    </row>
    <row r="17" spans="1:8" ht="14.25" x14ac:dyDescent="0.2">
      <c r="A17" s="75"/>
      <c r="B17" s="45"/>
      <c r="C17" s="45"/>
      <c r="D17" s="45"/>
      <c r="E17" s="45"/>
      <c r="F17" s="57"/>
      <c r="G17" s="57"/>
      <c r="H17" s="45"/>
    </row>
    <row r="18" spans="1:8" x14ac:dyDescent="0.2">
      <c r="A18" s="58" t="s">
        <v>76</v>
      </c>
      <c r="D18" s="45"/>
      <c r="E18" s="45"/>
      <c r="F18" s="57"/>
      <c r="G18" s="57"/>
      <c r="H18" s="45"/>
    </row>
    <row r="19" spans="1:8" ht="15" x14ac:dyDescent="0.25">
      <c r="A19" s="50"/>
      <c r="D19" s="45"/>
      <c r="E19" s="45"/>
      <c r="F19" s="57"/>
      <c r="G19" s="57"/>
      <c r="H19" s="45"/>
    </row>
    <row r="20" spans="1:8" ht="35.25" customHeight="1" x14ac:dyDescent="0.2">
      <c r="A20" s="304" t="s">
        <v>149</v>
      </c>
      <c r="B20" s="304"/>
      <c r="C20" s="304"/>
      <c r="D20" s="304"/>
      <c r="E20" s="45"/>
      <c r="F20" s="57"/>
      <c r="G20" s="57"/>
      <c r="H20" s="45"/>
    </row>
    <row r="21" spans="1:8" x14ac:dyDescent="0.2">
      <c r="A21" s="51"/>
      <c r="B21" s="51"/>
      <c r="C21" s="51"/>
      <c r="D21" s="51"/>
      <c r="E21" s="51"/>
      <c r="F21" s="51"/>
      <c r="G21" s="51"/>
      <c r="H21" s="51"/>
    </row>
    <row r="22" spans="1:8" ht="13.5" thickBot="1" x14ac:dyDescent="0.25"/>
    <row r="23" spans="1:8" x14ac:dyDescent="0.2">
      <c r="A23" s="299" t="s">
        <v>120</v>
      </c>
      <c r="B23" s="300"/>
      <c r="C23" s="300"/>
      <c r="D23" s="300"/>
      <c r="E23" s="300"/>
      <c r="F23" s="300"/>
      <c r="G23" s="301"/>
      <c r="H23" s="302"/>
    </row>
    <row r="24" spans="1:8" x14ac:dyDescent="0.2">
      <c r="A24" s="290" t="s">
        <v>186</v>
      </c>
      <c r="B24" s="291"/>
      <c r="C24" s="292"/>
      <c r="D24" s="292"/>
      <c r="E24" s="292"/>
      <c r="F24" s="292"/>
      <c r="G24" s="292"/>
      <c r="H24" s="293"/>
    </row>
    <row r="25" spans="1:8" x14ac:dyDescent="0.2">
      <c r="A25" s="296" t="s">
        <v>183</v>
      </c>
      <c r="B25" s="297"/>
      <c r="C25" s="273"/>
      <c r="D25" s="273"/>
      <c r="E25" s="273"/>
      <c r="F25" s="273"/>
      <c r="G25" s="273"/>
      <c r="H25" s="298"/>
    </row>
    <row r="26" spans="1:8" ht="57" customHeight="1" thickBot="1" x14ac:dyDescent="0.25">
      <c r="A26" s="288" t="s">
        <v>48</v>
      </c>
      <c r="B26" s="289"/>
      <c r="C26" s="294"/>
      <c r="D26" s="294"/>
      <c r="E26" s="294"/>
      <c r="F26" s="294"/>
      <c r="G26" s="294"/>
      <c r="H26" s="295"/>
    </row>
    <row r="28" spans="1:8" x14ac:dyDescent="0.2">
      <c r="G28" s="40" t="s">
        <v>0</v>
      </c>
    </row>
    <row r="29" spans="1:8" x14ac:dyDescent="0.2">
      <c r="G29" s="40" t="s">
        <v>1</v>
      </c>
    </row>
  </sheetData>
  <mergeCells count="13">
    <mergeCell ref="A23:F23"/>
    <mergeCell ref="A5:H5"/>
    <mergeCell ref="G23:H23"/>
    <mergeCell ref="A16:H16"/>
    <mergeCell ref="A20:D20"/>
    <mergeCell ref="A7:H7"/>
    <mergeCell ref="A12:H12"/>
    <mergeCell ref="A26:B26"/>
    <mergeCell ref="A24:B24"/>
    <mergeCell ref="C24:H24"/>
    <mergeCell ref="C26:H26"/>
    <mergeCell ref="A25:B25"/>
    <mergeCell ref="C25:H25"/>
  </mergeCells>
  <phoneticPr fontId="1" type="noConversion"/>
  <dataValidations count="1">
    <dataValidation type="list" allowBlank="1" showInputMessage="1" showErrorMessage="1" prompt="Escoja una opción" sqref="G23:H23">
      <formula1>$G$28:$G$29</formula1>
    </dataValidation>
  </dataValidations>
  <pageMargins left="0.78740157480314965" right="0.78740157480314965" top="0.98425196850393704" bottom="0.98425196850393704" header="0" footer="0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65"/>
  <sheetViews>
    <sheetView zoomScaleNormal="100" workbookViewId="0">
      <selection activeCell="B49" sqref="B49:C49"/>
    </sheetView>
  </sheetViews>
  <sheetFormatPr baseColWidth="10" defaultRowHeight="11.25" x14ac:dyDescent="0.2"/>
  <cols>
    <col min="1" max="1" width="11.42578125" style="126"/>
    <col min="2" max="2" width="13.85546875" style="126" customWidth="1"/>
    <col min="3" max="6" width="11.42578125" style="126"/>
    <col min="7" max="7" width="14.140625" style="126" customWidth="1"/>
    <col min="8" max="16384" width="11.42578125" style="126"/>
  </cols>
  <sheetData>
    <row r="5" spans="1:8" ht="15.75" x14ac:dyDescent="0.2">
      <c r="A5" s="349" t="s">
        <v>187</v>
      </c>
      <c r="B5" s="349"/>
      <c r="C5" s="349"/>
      <c r="D5" s="349"/>
      <c r="E5" s="349"/>
      <c r="F5" s="349"/>
      <c r="G5" s="349"/>
      <c r="H5" s="349"/>
    </row>
    <row r="6" spans="1:8" x14ac:dyDescent="0.2">
      <c r="A6" s="127"/>
      <c r="B6" s="127"/>
      <c r="C6" s="127"/>
      <c r="D6" s="127"/>
      <c r="E6" s="127"/>
      <c r="F6" s="127"/>
      <c r="G6" s="127"/>
    </row>
    <row r="7" spans="1:8" ht="15.75" customHeight="1" thickBot="1" x14ac:dyDescent="0.25">
      <c r="A7" s="350" t="s">
        <v>393</v>
      </c>
      <c r="B7" s="350"/>
      <c r="C7" s="350"/>
      <c r="D7" s="350"/>
      <c r="E7" s="350"/>
      <c r="F7" s="350"/>
      <c r="G7" s="350"/>
      <c r="H7" s="350"/>
    </row>
    <row r="8" spans="1:8" ht="12" thickTop="1" x14ac:dyDescent="0.2"/>
    <row r="9" spans="1:8" ht="12.75" x14ac:dyDescent="0.2">
      <c r="A9" s="128" t="s">
        <v>188</v>
      </c>
      <c r="G9" s="129" t="s">
        <v>162</v>
      </c>
    </row>
    <row r="10" spans="1:8" ht="12" thickBot="1" x14ac:dyDescent="0.25">
      <c r="A10" s="130"/>
      <c r="G10" s="129" t="s">
        <v>163</v>
      </c>
    </row>
    <row r="11" spans="1:8" x14ac:dyDescent="0.2">
      <c r="A11" s="299" t="s">
        <v>68</v>
      </c>
      <c r="B11" s="300"/>
      <c r="C11" s="351" t="s">
        <v>59</v>
      </c>
      <c r="D11" s="351"/>
      <c r="E11" s="351" t="s">
        <v>60</v>
      </c>
      <c r="F11" s="351"/>
      <c r="G11" s="351" t="s">
        <v>189</v>
      </c>
      <c r="H11" s="352"/>
    </row>
    <row r="12" spans="1:8" x14ac:dyDescent="0.2">
      <c r="A12" s="313"/>
      <c r="B12" s="314"/>
      <c r="C12" s="353"/>
      <c r="D12" s="353"/>
      <c r="E12" s="353"/>
      <c r="F12" s="353"/>
      <c r="G12" s="353"/>
      <c r="H12" s="354"/>
    </row>
    <row r="13" spans="1:8" x14ac:dyDescent="0.2">
      <c r="A13" s="313" t="s">
        <v>190</v>
      </c>
      <c r="B13" s="314"/>
      <c r="C13" s="315"/>
      <c r="D13" s="315"/>
      <c r="E13" s="315"/>
      <c r="F13" s="315"/>
      <c r="G13" s="315"/>
      <c r="H13" s="316"/>
    </row>
    <row r="14" spans="1:8" x14ac:dyDescent="0.2">
      <c r="A14" s="313" t="s">
        <v>191</v>
      </c>
      <c r="B14" s="314"/>
      <c r="C14" s="114" t="s">
        <v>91</v>
      </c>
      <c r="D14" s="108" t="s">
        <v>92</v>
      </c>
      <c r="E14" s="108" t="s">
        <v>93</v>
      </c>
      <c r="F14" s="108" t="s">
        <v>94</v>
      </c>
      <c r="G14" s="347" t="s">
        <v>95</v>
      </c>
      <c r="H14" s="348"/>
    </row>
    <row r="15" spans="1:8" x14ac:dyDescent="0.2">
      <c r="A15" s="313"/>
      <c r="B15" s="314"/>
      <c r="C15" s="131" t="s">
        <v>14</v>
      </c>
      <c r="D15" s="100"/>
      <c r="E15" s="132"/>
      <c r="F15" s="132"/>
      <c r="G15" s="252"/>
      <c r="H15" s="253"/>
    </row>
    <row r="16" spans="1:8" x14ac:dyDescent="0.2">
      <c r="A16" s="313"/>
      <c r="B16" s="314"/>
      <c r="C16" s="131" t="s">
        <v>15</v>
      </c>
      <c r="D16" s="100"/>
      <c r="E16" s="132"/>
      <c r="F16" s="132"/>
      <c r="G16" s="252"/>
      <c r="H16" s="253"/>
    </row>
    <row r="17" spans="1:8" x14ac:dyDescent="0.2">
      <c r="A17" s="313"/>
      <c r="B17" s="314"/>
      <c r="C17" s="131" t="s">
        <v>16</v>
      </c>
      <c r="D17" s="252"/>
      <c r="E17" s="252"/>
      <c r="F17" s="252"/>
      <c r="G17" s="252"/>
      <c r="H17" s="133" t="s">
        <v>17</v>
      </c>
    </row>
    <row r="18" spans="1:8" x14ac:dyDescent="0.2">
      <c r="A18" s="333" t="s">
        <v>192</v>
      </c>
      <c r="B18" s="334"/>
      <c r="C18" s="335"/>
      <c r="D18" s="342" t="s">
        <v>193</v>
      </c>
      <c r="E18" s="342"/>
      <c r="F18" s="342"/>
      <c r="G18" s="343"/>
      <c r="H18" s="101"/>
    </row>
    <row r="19" spans="1:8" x14ac:dyDescent="0.2">
      <c r="A19" s="336"/>
      <c r="B19" s="337"/>
      <c r="C19" s="338"/>
      <c r="D19" s="342" t="s">
        <v>194</v>
      </c>
      <c r="E19" s="342"/>
      <c r="F19" s="342"/>
      <c r="G19" s="343"/>
      <c r="H19" s="101"/>
    </row>
    <row r="20" spans="1:8" x14ac:dyDescent="0.2">
      <c r="A20" s="339"/>
      <c r="B20" s="340"/>
      <c r="C20" s="341"/>
      <c r="D20" s="342" t="s">
        <v>195</v>
      </c>
      <c r="E20" s="342"/>
      <c r="F20" s="342"/>
      <c r="G20" s="343"/>
      <c r="H20" s="101">
        <f>+H19+H18</f>
        <v>0</v>
      </c>
    </row>
    <row r="21" spans="1:8" ht="13.5" customHeight="1" thickBot="1" x14ac:dyDescent="0.25">
      <c r="A21" s="344" t="s">
        <v>196</v>
      </c>
      <c r="B21" s="345"/>
      <c r="C21" s="345"/>
      <c r="D21" s="317"/>
      <c r="E21" s="346"/>
      <c r="F21" s="346"/>
      <c r="G21" s="346"/>
      <c r="H21" s="135" t="s">
        <v>197</v>
      </c>
    </row>
    <row r="22" spans="1:8" x14ac:dyDescent="0.2">
      <c r="A22" s="136"/>
    </row>
    <row r="23" spans="1:8" x14ac:dyDescent="0.2">
      <c r="A23" s="137"/>
      <c r="B23" s="138"/>
      <c r="C23" s="138"/>
      <c r="D23" s="138"/>
      <c r="E23" s="138"/>
      <c r="F23" s="138"/>
      <c r="G23" s="138"/>
    </row>
    <row r="24" spans="1:8" ht="12.75" x14ac:dyDescent="0.2">
      <c r="A24" s="128" t="s">
        <v>198</v>
      </c>
    </row>
    <row r="25" spans="1:8" ht="12" thickBot="1" x14ac:dyDescent="0.25">
      <c r="A25" s="130"/>
    </row>
    <row r="26" spans="1:8" ht="22.5" x14ac:dyDescent="0.2">
      <c r="A26" s="112" t="s">
        <v>32</v>
      </c>
      <c r="B26" s="321" t="s">
        <v>81</v>
      </c>
      <c r="C26" s="326"/>
      <c r="D26" s="321" t="s">
        <v>33</v>
      </c>
      <c r="E26" s="322"/>
      <c r="F26" s="322"/>
      <c r="G26" s="102" t="s">
        <v>199</v>
      </c>
    </row>
    <row r="27" spans="1:8" x14ac:dyDescent="0.2">
      <c r="A27" s="139">
        <v>1</v>
      </c>
      <c r="B27" s="327"/>
      <c r="C27" s="328"/>
      <c r="D27" s="327"/>
      <c r="E27" s="329"/>
      <c r="F27" s="329"/>
      <c r="G27" s="140"/>
    </row>
    <row r="28" spans="1:8" ht="12" thickBot="1" x14ac:dyDescent="0.25">
      <c r="A28" s="141">
        <v>2</v>
      </c>
      <c r="B28" s="330"/>
      <c r="C28" s="331"/>
      <c r="D28" s="330"/>
      <c r="E28" s="332"/>
      <c r="F28" s="332"/>
      <c r="G28" s="142"/>
    </row>
    <row r="30" spans="1:8" x14ac:dyDescent="0.2">
      <c r="F30" s="129" t="s">
        <v>200</v>
      </c>
      <c r="G30" s="129"/>
    </row>
    <row r="31" spans="1:8" ht="12.75" x14ac:dyDescent="0.2">
      <c r="A31" s="128" t="s">
        <v>201</v>
      </c>
      <c r="F31" s="129" t="s">
        <v>202</v>
      </c>
      <c r="G31" s="129"/>
    </row>
    <row r="32" spans="1:8" ht="12" thickBot="1" x14ac:dyDescent="0.25"/>
    <row r="33" spans="1:7" ht="11.25" customHeight="1" x14ac:dyDescent="0.2">
      <c r="A33" s="112" t="s">
        <v>26</v>
      </c>
      <c r="B33" s="321" t="s">
        <v>203</v>
      </c>
      <c r="C33" s="322"/>
      <c r="D33" s="105" t="s">
        <v>19</v>
      </c>
      <c r="E33" s="105" t="s">
        <v>20</v>
      </c>
      <c r="F33" s="323" t="s">
        <v>21</v>
      </c>
      <c r="G33" s="324"/>
    </row>
    <row r="34" spans="1:7" x14ac:dyDescent="0.2">
      <c r="A34" s="143"/>
      <c r="B34" s="263"/>
      <c r="C34" s="325"/>
      <c r="D34" s="144"/>
      <c r="E34" s="116"/>
      <c r="F34" s="252"/>
      <c r="G34" s="253"/>
    </row>
    <row r="35" spans="1:7" x14ac:dyDescent="0.2">
      <c r="A35" s="143"/>
      <c r="B35" s="263"/>
      <c r="C35" s="325"/>
      <c r="D35" s="144"/>
      <c r="E35" s="116"/>
      <c r="F35" s="252"/>
      <c r="G35" s="253"/>
    </row>
    <row r="36" spans="1:7" x14ac:dyDescent="0.2">
      <c r="A36" s="143"/>
      <c r="B36" s="263"/>
      <c r="C36" s="325"/>
      <c r="D36" s="144"/>
      <c r="E36" s="116"/>
      <c r="F36" s="252"/>
      <c r="G36" s="253"/>
    </row>
    <row r="37" spans="1:7" x14ac:dyDescent="0.2">
      <c r="A37" s="143"/>
      <c r="B37" s="263"/>
      <c r="C37" s="325"/>
      <c r="D37" s="144"/>
      <c r="E37" s="116"/>
      <c r="F37" s="252"/>
      <c r="G37" s="253"/>
    </row>
    <row r="38" spans="1:7" x14ac:dyDescent="0.2">
      <c r="A38" s="143"/>
      <c r="B38" s="263"/>
      <c r="C38" s="325"/>
      <c r="D38" s="144"/>
      <c r="E38" s="116"/>
      <c r="F38" s="252"/>
      <c r="G38" s="253"/>
    </row>
    <row r="39" spans="1:7" x14ac:dyDescent="0.2">
      <c r="A39" s="143"/>
      <c r="B39" s="263"/>
      <c r="C39" s="325"/>
      <c r="D39" s="144"/>
      <c r="E39" s="116"/>
      <c r="F39" s="252"/>
      <c r="G39" s="253"/>
    </row>
    <row r="40" spans="1:7" x14ac:dyDescent="0.2">
      <c r="A40" s="143"/>
      <c r="B40" s="263"/>
      <c r="C40" s="325"/>
      <c r="D40" s="144"/>
      <c r="E40" s="116"/>
      <c r="F40" s="252"/>
      <c r="G40" s="253"/>
    </row>
    <row r="41" spans="1:7" x14ac:dyDescent="0.2">
      <c r="A41" s="143"/>
      <c r="B41" s="263"/>
      <c r="C41" s="325"/>
      <c r="D41" s="144"/>
      <c r="E41" s="116"/>
      <c r="F41" s="252"/>
      <c r="G41" s="253"/>
    </row>
    <row r="42" spans="1:7" x14ac:dyDescent="0.2">
      <c r="A42" s="143"/>
      <c r="B42" s="263"/>
      <c r="C42" s="325"/>
      <c r="D42" s="144"/>
      <c r="E42" s="116"/>
      <c r="F42" s="252"/>
      <c r="G42" s="253"/>
    </row>
    <row r="43" spans="1:7" x14ac:dyDescent="0.2">
      <c r="A43" s="143"/>
      <c r="B43" s="263"/>
      <c r="C43" s="325"/>
      <c r="D43" s="144"/>
      <c r="E43" s="116"/>
      <c r="F43" s="252"/>
      <c r="G43" s="253"/>
    </row>
    <row r="44" spans="1:7" x14ac:dyDescent="0.2">
      <c r="A44" s="143"/>
      <c r="B44" s="263"/>
      <c r="C44" s="325"/>
      <c r="D44" s="144"/>
      <c r="E44" s="116"/>
      <c r="F44" s="252"/>
      <c r="G44" s="253"/>
    </row>
    <row r="45" spans="1:7" ht="12" thickBot="1" x14ac:dyDescent="0.25">
      <c r="A45" s="145"/>
      <c r="B45" s="317"/>
      <c r="C45" s="318"/>
      <c r="D45" s="146"/>
      <c r="E45" s="117"/>
      <c r="F45" s="319"/>
      <c r="G45" s="320"/>
    </row>
    <row r="46" spans="1:7" x14ac:dyDescent="0.2">
      <c r="A46" s="147"/>
      <c r="B46" s="147"/>
      <c r="C46" s="147"/>
      <c r="D46" s="147"/>
      <c r="E46" s="147"/>
      <c r="F46" s="148"/>
      <c r="G46" s="148"/>
    </row>
    <row r="47" spans="1:7" ht="15" thickBot="1" x14ac:dyDescent="0.25">
      <c r="A47" s="149"/>
    </row>
    <row r="48" spans="1:7" ht="32.25" customHeight="1" x14ac:dyDescent="0.2">
      <c r="A48" s="112" t="s">
        <v>26</v>
      </c>
      <c r="B48" s="321" t="s">
        <v>204</v>
      </c>
      <c r="C48" s="322"/>
      <c r="D48" s="105" t="s">
        <v>19</v>
      </c>
      <c r="E48" s="105" t="s">
        <v>20</v>
      </c>
      <c r="F48" s="323" t="s">
        <v>21</v>
      </c>
      <c r="G48" s="324"/>
    </row>
    <row r="49" spans="1:8" x14ac:dyDescent="0.2">
      <c r="A49" s="143"/>
      <c r="B49" s="263"/>
      <c r="C49" s="325"/>
      <c r="D49" s="144"/>
      <c r="E49" s="116"/>
      <c r="F49" s="252"/>
      <c r="G49" s="253"/>
    </row>
    <row r="50" spans="1:8" ht="14.25" x14ac:dyDescent="0.2">
      <c r="A50" s="149"/>
    </row>
    <row r="52" spans="1:8" ht="12.75" x14ac:dyDescent="0.2">
      <c r="A52" s="150" t="s">
        <v>205</v>
      </c>
      <c r="B52" s="151"/>
      <c r="C52" s="151"/>
      <c r="D52" s="151"/>
      <c r="E52" s="151"/>
      <c r="F52" s="151"/>
      <c r="G52" s="151"/>
      <c r="H52" s="151"/>
    </row>
    <row r="53" spans="1:8" x14ac:dyDescent="0.2">
      <c r="A53" s="152"/>
      <c r="B53" s="151"/>
      <c r="C53" s="151"/>
      <c r="D53" s="151"/>
      <c r="E53" s="151"/>
      <c r="F53" s="151"/>
      <c r="G53" s="151"/>
      <c r="H53" s="151"/>
    </row>
    <row r="54" spans="1:8" x14ac:dyDescent="0.2">
      <c r="A54" s="153" t="s">
        <v>206</v>
      </c>
      <c r="B54" s="151"/>
      <c r="C54" s="151"/>
      <c r="D54" s="151"/>
      <c r="E54" s="151"/>
      <c r="F54" s="151"/>
      <c r="G54" s="151"/>
      <c r="H54" s="151"/>
    </row>
    <row r="55" spans="1:8" x14ac:dyDescent="0.2">
      <c r="A55" s="153"/>
      <c r="B55" s="151"/>
      <c r="C55" s="151"/>
      <c r="D55" s="151"/>
      <c r="E55" s="151"/>
      <c r="F55" s="151"/>
      <c r="G55" s="151"/>
      <c r="H55" s="151"/>
    </row>
    <row r="56" spans="1:8" x14ac:dyDescent="0.2">
      <c r="A56" s="153"/>
      <c r="B56" s="151"/>
      <c r="C56" s="151"/>
      <c r="D56" s="151"/>
      <c r="E56" s="151"/>
      <c r="F56" s="151"/>
      <c r="G56" s="151"/>
      <c r="H56" s="151"/>
    </row>
    <row r="57" spans="1:8" ht="12.75" x14ac:dyDescent="0.2">
      <c r="A57" s="150" t="s">
        <v>207</v>
      </c>
      <c r="B57" s="151"/>
      <c r="C57" s="151"/>
      <c r="D57" s="151"/>
      <c r="E57" s="151"/>
      <c r="F57" s="151"/>
      <c r="G57" s="151"/>
      <c r="H57" s="151"/>
    </row>
    <row r="58" spans="1:8" x14ac:dyDescent="0.2">
      <c r="A58" s="152"/>
      <c r="B58" s="151"/>
      <c r="C58" s="151"/>
      <c r="D58" s="151"/>
      <c r="E58" s="151"/>
      <c r="F58" s="151"/>
      <c r="G58" s="151"/>
      <c r="H58" s="151"/>
    </row>
    <row r="59" spans="1:8" x14ac:dyDescent="0.2">
      <c r="A59" s="153" t="s">
        <v>208</v>
      </c>
      <c r="B59" s="151"/>
      <c r="C59" s="151"/>
      <c r="D59" s="154" t="s">
        <v>0</v>
      </c>
      <c r="E59" s="151"/>
      <c r="F59" s="151"/>
      <c r="G59" s="151"/>
      <c r="H59" s="151"/>
    </row>
    <row r="60" spans="1:8" x14ac:dyDescent="0.2">
      <c r="A60" s="153"/>
      <c r="B60" s="153"/>
      <c r="C60" s="153"/>
      <c r="D60" s="155" t="s">
        <v>1</v>
      </c>
      <c r="E60" s="153"/>
      <c r="F60" s="153"/>
      <c r="G60" s="153"/>
      <c r="H60" s="153"/>
    </row>
    <row r="61" spans="1:8" ht="12" thickBot="1" x14ac:dyDescent="0.25">
      <c r="D61" s="129"/>
    </row>
    <row r="62" spans="1:8" ht="12.75" customHeight="1" x14ac:dyDescent="0.2">
      <c r="A62" s="299" t="s">
        <v>209</v>
      </c>
      <c r="B62" s="300"/>
      <c r="C62" s="300"/>
      <c r="D62" s="300"/>
      <c r="E62" s="300"/>
      <c r="F62" s="300"/>
      <c r="G62" s="301"/>
      <c r="H62" s="302"/>
    </row>
    <row r="63" spans="1:8" x14ac:dyDescent="0.2">
      <c r="A63" s="309" t="s">
        <v>186</v>
      </c>
      <c r="B63" s="310"/>
      <c r="C63" s="311"/>
      <c r="D63" s="311"/>
      <c r="E63" s="311"/>
      <c r="F63" s="311"/>
      <c r="G63" s="311"/>
      <c r="H63" s="312"/>
    </row>
    <row r="64" spans="1:8" ht="11.25" customHeight="1" x14ac:dyDescent="0.2">
      <c r="A64" s="313" t="s">
        <v>183</v>
      </c>
      <c r="B64" s="314"/>
      <c r="C64" s="315"/>
      <c r="D64" s="315"/>
      <c r="E64" s="315"/>
      <c r="F64" s="315"/>
      <c r="G64" s="315"/>
      <c r="H64" s="316"/>
    </row>
    <row r="65" spans="1:8" ht="53.25" customHeight="1" thickBot="1" x14ac:dyDescent="0.25">
      <c r="A65" s="288" t="s">
        <v>48</v>
      </c>
      <c r="B65" s="289"/>
      <c r="C65" s="307"/>
      <c r="D65" s="307"/>
      <c r="E65" s="307"/>
      <c r="F65" s="307"/>
      <c r="G65" s="307"/>
      <c r="H65" s="308"/>
    </row>
  </sheetData>
  <mergeCells count="66">
    <mergeCell ref="A5:H5"/>
    <mergeCell ref="A7:H7"/>
    <mergeCell ref="A11:B12"/>
    <mergeCell ref="C11:D11"/>
    <mergeCell ref="E11:F11"/>
    <mergeCell ref="G11:H11"/>
    <mergeCell ref="C12:D12"/>
    <mergeCell ref="E12:F12"/>
    <mergeCell ref="G12:H12"/>
    <mergeCell ref="A13:B13"/>
    <mergeCell ref="C13:H13"/>
    <mergeCell ref="A14:B17"/>
    <mergeCell ref="G14:H14"/>
    <mergeCell ref="G15:H15"/>
    <mergeCell ref="G16:H16"/>
    <mergeCell ref="D17:G17"/>
    <mergeCell ref="A18:C20"/>
    <mergeCell ref="D18:G18"/>
    <mergeCell ref="D19:G19"/>
    <mergeCell ref="D20:G20"/>
    <mergeCell ref="A21:C21"/>
    <mergeCell ref="D21:G21"/>
    <mergeCell ref="B26:C26"/>
    <mergeCell ref="D26:F26"/>
    <mergeCell ref="B27:C27"/>
    <mergeCell ref="D27:F27"/>
    <mergeCell ref="B28:C28"/>
    <mergeCell ref="D28:F28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B41:C41"/>
    <mergeCell ref="F41:G41"/>
    <mergeCell ref="B42:C42"/>
    <mergeCell ref="F42:G42"/>
    <mergeCell ref="B43:C43"/>
    <mergeCell ref="F43:G43"/>
    <mergeCell ref="B44:C44"/>
    <mergeCell ref="F44:G44"/>
    <mergeCell ref="B45:C45"/>
    <mergeCell ref="F45:G45"/>
    <mergeCell ref="B48:C48"/>
    <mergeCell ref="F48:G48"/>
    <mergeCell ref="B49:C49"/>
    <mergeCell ref="F49:G49"/>
    <mergeCell ref="A65:B65"/>
    <mergeCell ref="C65:H65"/>
    <mergeCell ref="A62:F62"/>
    <mergeCell ref="G62:H62"/>
    <mergeCell ref="A63:B63"/>
    <mergeCell ref="C63:H63"/>
    <mergeCell ref="A64:B64"/>
    <mergeCell ref="C64:H64"/>
  </mergeCells>
  <dataValidations count="9">
    <dataValidation type="whole" allowBlank="1" showInputMessage="1" showErrorMessage="1" errorTitle="ADVERTENCIA" error="El Horario de la programación debe oscilar entre 1 y 24 horas" sqref="D21:G21">
      <formula1>0</formula1>
      <formula2>24</formula2>
    </dataValidation>
    <dataValidation type="list" allowBlank="1" showInputMessage="1" showErrorMessage="1" sqref="G62:H62">
      <formula1>$D$59:$D$60</formula1>
    </dataValidation>
    <dataValidation type="whole" allowBlank="1" showInputMessage="1" showErrorMessage="1" errorTitle="ADVERTENCIA" error="El Reglamento de Audio y Video por Suscripción establece como máximo un canal local por cada categoría" sqref="H18:H19">
      <formula1>0</formula1>
      <formula2>1</formula2>
    </dataValidation>
    <dataValidation type="list" allowBlank="1" showInputMessage="1" showErrorMessage="1" sqref="G16:H16">
      <formula1>#REF!</formula1>
    </dataValidation>
    <dataValidation type="list" allowBlank="1" showInputMessage="1" showErrorMessage="1" prompt="Escoja una opción" sqref="G15:H15">
      <formula1>$G$9:$G$10</formula1>
    </dataValidation>
    <dataValidation type="list" allowBlank="1" showInputMessage="1" showErrorMessage="1" prompt="Escoja una opción" sqref="G27:G28">
      <formula1>$F$30:$F$31</formula1>
    </dataValidation>
    <dataValidation type="whole" allowBlank="1" showInputMessage="1" showErrorMessage="1" sqref="D16">
      <formula1>75</formula1>
      <formula2>91</formula2>
    </dataValidation>
    <dataValidation type="whole" allowBlank="1" showInputMessage="1" showErrorMessage="1" sqref="D15">
      <formula1>0</formula1>
      <formula2>5</formula2>
    </dataValidation>
    <dataValidation type="decimal" allowBlank="1" showInputMessage="1" showErrorMessage="1" sqref="E15:F16">
      <formula1>0</formula1>
      <formula2>60</formula2>
    </dataValidation>
  </dataValidations>
  <pageMargins left="0.7" right="0.7" top="0.75" bottom="0.75" header="0.3" footer="0.3"/>
  <pageSetup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8"/>
  <sheetViews>
    <sheetView view="pageBreakPreview" zoomScale="60" zoomScaleNormal="100" workbookViewId="0">
      <selection activeCell="L18" sqref="L18"/>
    </sheetView>
  </sheetViews>
  <sheetFormatPr baseColWidth="10" defaultRowHeight="11.25" x14ac:dyDescent="0.2"/>
  <cols>
    <col min="1" max="1" width="10.28515625" style="66" customWidth="1"/>
    <col min="2" max="2" width="13.85546875" style="66" customWidth="1"/>
    <col min="3" max="3" width="11.28515625" style="66" customWidth="1"/>
    <col min="4" max="4" width="12.7109375" style="66" customWidth="1"/>
    <col min="5" max="5" width="12" style="66" customWidth="1"/>
    <col min="6" max="6" width="13.42578125" style="66" customWidth="1"/>
    <col min="7" max="7" width="10" style="66" customWidth="1"/>
    <col min="8" max="8" width="17.42578125" style="66" customWidth="1"/>
    <col min="9" max="16384" width="11.42578125" style="66"/>
  </cols>
  <sheetData>
    <row r="5" spans="1:8" ht="15.75" x14ac:dyDescent="0.25">
      <c r="A5" s="254" t="s">
        <v>210</v>
      </c>
      <c r="B5" s="254"/>
      <c r="C5" s="254"/>
      <c r="D5" s="254"/>
      <c r="E5" s="254"/>
      <c r="F5" s="254"/>
      <c r="G5" s="254"/>
      <c r="H5" s="254"/>
    </row>
    <row r="6" spans="1:8" x14ac:dyDescent="0.2">
      <c r="A6" s="11"/>
      <c r="B6" s="11"/>
      <c r="C6" s="11"/>
      <c r="D6" s="11"/>
      <c r="E6" s="11"/>
      <c r="F6" s="11"/>
      <c r="G6" s="11"/>
    </row>
    <row r="7" spans="1:8" ht="31.5" customHeight="1" thickBot="1" x14ac:dyDescent="0.3">
      <c r="A7" s="305" t="s">
        <v>211</v>
      </c>
      <c r="B7" s="305"/>
      <c r="C7" s="305"/>
      <c r="D7" s="305"/>
      <c r="E7" s="305"/>
      <c r="F7" s="305"/>
      <c r="G7" s="305"/>
      <c r="H7" s="305"/>
    </row>
    <row r="8" spans="1:8" ht="12" thickTop="1" x14ac:dyDescent="0.2">
      <c r="B8" s="11"/>
    </row>
    <row r="9" spans="1:8" x14ac:dyDescent="0.2">
      <c r="B9" s="11"/>
    </row>
    <row r="10" spans="1:8" ht="12.75" customHeight="1" x14ac:dyDescent="0.2">
      <c r="A10" s="48" t="s">
        <v>212</v>
      </c>
      <c r="B10" s="157"/>
    </row>
    <row r="11" spans="1:8" ht="12" thickBot="1" x14ac:dyDescent="0.25">
      <c r="B11" s="158"/>
    </row>
    <row r="12" spans="1:8" ht="25.5" customHeight="1" x14ac:dyDescent="0.2">
      <c r="A12" s="299" t="s">
        <v>213</v>
      </c>
      <c r="B12" s="300"/>
      <c r="C12" s="159" t="s">
        <v>214</v>
      </c>
      <c r="D12" s="377"/>
      <c r="E12" s="377"/>
      <c r="F12" s="160" t="s">
        <v>215</v>
      </c>
      <c r="G12" s="377"/>
      <c r="H12" s="378"/>
    </row>
    <row r="13" spans="1:8" ht="20.25" customHeight="1" x14ac:dyDescent="0.2">
      <c r="A13" s="313" t="s">
        <v>216</v>
      </c>
      <c r="B13" s="314"/>
      <c r="C13" s="161" t="s">
        <v>217</v>
      </c>
      <c r="D13" s="375"/>
      <c r="E13" s="375"/>
      <c r="F13" s="161" t="s">
        <v>218</v>
      </c>
      <c r="G13" s="375"/>
      <c r="H13" s="376"/>
    </row>
    <row r="14" spans="1:8" ht="12.75" customHeight="1" x14ac:dyDescent="0.2">
      <c r="A14" s="313" t="s">
        <v>219</v>
      </c>
      <c r="B14" s="314"/>
      <c r="C14" s="162" t="s">
        <v>91</v>
      </c>
      <c r="D14" s="373" t="s">
        <v>220</v>
      </c>
      <c r="E14" s="373"/>
      <c r="F14" s="373" t="s">
        <v>221</v>
      </c>
      <c r="G14" s="373"/>
      <c r="H14" s="163" t="s">
        <v>222</v>
      </c>
    </row>
    <row r="15" spans="1:8" ht="12.75" customHeight="1" x14ac:dyDescent="0.2">
      <c r="A15" s="313"/>
      <c r="B15" s="314"/>
      <c r="C15" s="164" t="s">
        <v>223</v>
      </c>
      <c r="D15" s="315"/>
      <c r="E15" s="315"/>
      <c r="F15" s="315"/>
      <c r="G15" s="315"/>
      <c r="H15" s="133"/>
    </row>
    <row r="16" spans="1:8" ht="12.75" customHeight="1" x14ac:dyDescent="0.2">
      <c r="A16" s="313"/>
      <c r="B16" s="314"/>
      <c r="C16" s="164" t="s">
        <v>224</v>
      </c>
      <c r="D16" s="315"/>
      <c r="E16" s="315"/>
      <c r="F16" s="315"/>
      <c r="G16" s="315"/>
      <c r="H16" s="133"/>
    </row>
    <row r="17" spans="1:8" ht="12.75" customHeight="1" x14ac:dyDescent="0.2">
      <c r="A17" s="313"/>
      <c r="B17" s="314"/>
      <c r="C17" s="164" t="s">
        <v>225</v>
      </c>
      <c r="D17" s="315"/>
      <c r="E17" s="315"/>
      <c r="F17" s="315"/>
      <c r="G17" s="315"/>
      <c r="H17" s="133"/>
    </row>
    <row r="18" spans="1:8" ht="12" thickBot="1" x14ac:dyDescent="0.25">
      <c r="A18" s="357"/>
      <c r="B18" s="358"/>
      <c r="C18" s="156" t="s">
        <v>226</v>
      </c>
      <c r="D18" s="374"/>
      <c r="E18" s="374"/>
      <c r="F18" s="374"/>
      <c r="G18" s="374"/>
      <c r="H18" s="85"/>
    </row>
    <row r="19" spans="1:8" x14ac:dyDescent="0.2">
      <c r="B19" s="158"/>
    </row>
    <row r="20" spans="1:8" x14ac:dyDescent="0.2">
      <c r="B20" s="158"/>
    </row>
    <row r="21" spans="1:8" ht="12.75" customHeight="1" x14ac:dyDescent="0.2">
      <c r="A21" s="48" t="s">
        <v>227</v>
      </c>
      <c r="B21" s="157"/>
      <c r="F21" s="165" t="s">
        <v>228</v>
      </c>
    </row>
    <row r="22" spans="1:8" ht="12" thickBot="1" x14ac:dyDescent="0.25">
      <c r="B22" s="158"/>
    </row>
    <row r="23" spans="1:8" ht="25.5" customHeight="1" x14ac:dyDescent="0.2">
      <c r="A23" s="299" t="s">
        <v>229</v>
      </c>
      <c r="B23" s="300"/>
      <c r="C23" s="369"/>
      <c r="D23" s="369"/>
      <c r="E23" s="369"/>
      <c r="F23" s="369"/>
      <c r="G23" s="370"/>
    </row>
    <row r="24" spans="1:8" ht="25.5" customHeight="1" x14ac:dyDescent="0.2">
      <c r="A24" s="313" t="s">
        <v>230</v>
      </c>
      <c r="B24" s="314"/>
      <c r="C24" s="363"/>
      <c r="D24" s="363"/>
      <c r="E24" s="363"/>
      <c r="F24" s="363"/>
      <c r="G24" s="364"/>
    </row>
    <row r="25" spans="1:8" ht="15" customHeight="1" x14ac:dyDescent="0.2">
      <c r="A25" s="313" t="s">
        <v>231</v>
      </c>
      <c r="B25" s="314"/>
      <c r="C25" s="166" t="s">
        <v>232</v>
      </c>
      <c r="D25" s="363"/>
      <c r="E25" s="363"/>
      <c r="F25" s="363"/>
      <c r="G25" s="364"/>
    </row>
    <row r="26" spans="1:8" ht="15" customHeight="1" x14ac:dyDescent="0.2">
      <c r="A26" s="313"/>
      <c r="B26" s="314"/>
      <c r="C26" s="166" t="s">
        <v>233</v>
      </c>
      <c r="D26" s="363"/>
      <c r="E26" s="363"/>
      <c r="F26" s="363"/>
      <c r="G26" s="364"/>
    </row>
    <row r="27" spans="1:8" ht="25.5" customHeight="1" x14ac:dyDescent="0.2">
      <c r="A27" s="313" t="s">
        <v>234</v>
      </c>
      <c r="B27" s="314"/>
      <c r="C27" s="167"/>
      <c r="D27" s="103"/>
      <c r="E27" s="22"/>
      <c r="F27" s="22"/>
      <c r="G27" s="21"/>
    </row>
    <row r="28" spans="1:8" ht="25.5" customHeight="1" x14ac:dyDescent="0.2">
      <c r="A28" s="313" t="s">
        <v>235</v>
      </c>
      <c r="B28" s="314"/>
      <c r="C28" s="167"/>
      <c r="D28" s="103"/>
      <c r="E28" s="22"/>
      <c r="F28" s="22"/>
      <c r="G28" s="21"/>
    </row>
    <row r="29" spans="1:8" ht="24" customHeight="1" x14ac:dyDescent="0.2">
      <c r="A29" s="313" t="s">
        <v>236</v>
      </c>
      <c r="B29" s="314"/>
      <c r="C29" s="167"/>
      <c r="D29" s="103"/>
      <c r="E29" s="22"/>
      <c r="F29" s="22"/>
      <c r="G29" s="21"/>
    </row>
    <row r="30" spans="1:8" ht="24" customHeight="1" x14ac:dyDescent="0.2">
      <c r="A30" s="313" t="s">
        <v>369</v>
      </c>
      <c r="B30" s="314"/>
      <c r="C30" s="167"/>
      <c r="D30" s="103"/>
      <c r="E30" s="22"/>
      <c r="F30" s="22"/>
      <c r="G30" s="21"/>
    </row>
    <row r="31" spans="1:8" ht="24" customHeight="1" x14ac:dyDescent="0.2">
      <c r="A31" s="313" t="s">
        <v>238</v>
      </c>
      <c r="B31" s="314"/>
      <c r="C31" s="167"/>
      <c r="D31" s="103"/>
      <c r="E31" s="22"/>
      <c r="F31" s="22"/>
      <c r="G31" s="21"/>
    </row>
    <row r="32" spans="1:8" ht="24" customHeight="1" x14ac:dyDescent="0.2">
      <c r="A32" s="313" t="s">
        <v>239</v>
      </c>
      <c r="B32" s="314"/>
      <c r="C32" s="363"/>
      <c r="D32" s="363"/>
      <c r="E32" s="363"/>
      <c r="F32" s="363"/>
      <c r="G32" s="364"/>
    </row>
    <row r="33" spans="1:7" ht="24" customHeight="1" x14ac:dyDescent="0.2">
      <c r="A33" s="313" t="s">
        <v>240</v>
      </c>
      <c r="B33" s="314"/>
      <c r="C33" s="371"/>
      <c r="D33" s="372"/>
      <c r="E33" s="372"/>
      <c r="F33" s="372"/>
      <c r="G33" s="168" t="s">
        <v>241</v>
      </c>
    </row>
    <row r="34" spans="1:7" ht="11.25" customHeight="1" x14ac:dyDescent="0.2">
      <c r="A34" s="313" t="s">
        <v>242</v>
      </c>
      <c r="B34" s="314"/>
      <c r="C34" s="371"/>
      <c r="D34" s="372"/>
      <c r="E34" s="372"/>
      <c r="F34" s="372"/>
      <c r="G34" s="168" t="s">
        <v>243</v>
      </c>
    </row>
    <row r="35" spans="1:7" ht="25.5" customHeight="1" x14ac:dyDescent="0.2">
      <c r="A35" s="313" t="s">
        <v>244</v>
      </c>
      <c r="B35" s="314"/>
      <c r="C35" s="371"/>
      <c r="D35" s="372"/>
      <c r="E35" s="372"/>
      <c r="F35" s="372"/>
      <c r="G35" s="168" t="s">
        <v>245</v>
      </c>
    </row>
    <row r="36" spans="1:7" ht="29.25" customHeight="1" x14ac:dyDescent="0.2">
      <c r="A36" s="313" t="s">
        <v>246</v>
      </c>
      <c r="B36" s="314"/>
      <c r="C36" s="371"/>
      <c r="D36" s="372"/>
      <c r="E36" s="372"/>
      <c r="F36" s="372"/>
      <c r="G36" s="168" t="s">
        <v>241</v>
      </c>
    </row>
    <row r="37" spans="1:7" ht="24.75" customHeight="1" x14ac:dyDescent="0.2">
      <c r="A37" s="361" t="s">
        <v>247</v>
      </c>
      <c r="B37" s="362"/>
      <c r="C37" s="371"/>
      <c r="D37" s="372"/>
      <c r="E37" s="372"/>
      <c r="F37" s="372"/>
      <c r="G37" s="168" t="s">
        <v>248</v>
      </c>
    </row>
    <row r="38" spans="1:7" ht="11.25" customHeight="1" x14ac:dyDescent="0.2">
      <c r="A38" s="313" t="s">
        <v>249</v>
      </c>
      <c r="B38" s="314"/>
      <c r="C38" s="166" t="s">
        <v>250</v>
      </c>
      <c r="D38" s="269"/>
      <c r="E38" s="269"/>
      <c r="F38" s="269"/>
      <c r="G38" s="270"/>
    </row>
    <row r="39" spans="1:7" x14ac:dyDescent="0.2">
      <c r="A39" s="313"/>
      <c r="B39" s="314"/>
      <c r="C39" s="166" t="s">
        <v>251</v>
      </c>
      <c r="D39" s="269"/>
      <c r="E39" s="269"/>
      <c r="F39" s="269"/>
      <c r="G39" s="270"/>
    </row>
    <row r="40" spans="1:7" ht="11.25" customHeight="1" x14ac:dyDescent="0.2">
      <c r="A40" s="313" t="s">
        <v>252</v>
      </c>
      <c r="B40" s="314"/>
      <c r="C40" s="166" t="s">
        <v>250</v>
      </c>
      <c r="D40" s="269"/>
      <c r="E40" s="269"/>
      <c r="F40" s="269"/>
      <c r="G40" s="270"/>
    </row>
    <row r="41" spans="1:7" x14ac:dyDescent="0.2">
      <c r="A41" s="313"/>
      <c r="B41" s="314"/>
      <c r="C41" s="166" t="s">
        <v>251</v>
      </c>
      <c r="D41" s="269"/>
      <c r="E41" s="269"/>
      <c r="F41" s="269"/>
      <c r="G41" s="270"/>
    </row>
    <row r="42" spans="1:7" ht="11.25" customHeight="1" x14ac:dyDescent="0.2">
      <c r="A42" s="313" t="s">
        <v>253</v>
      </c>
      <c r="B42" s="314"/>
      <c r="C42" s="355"/>
      <c r="D42" s="355"/>
      <c r="E42" s="355"/>
      <c r="F42" s="355"/>
      <c r="G42" s="356"/>
    </row>
    <row r="43" spans="1:7" ht="21.75" customHeight="1" x14ac:dyDescent="0.2">
      <c r="A43" s="313" t="s">
        <v>254</v>
      </c>
      <c r="B43" s="314"/>
      <c r="C43" s="355"/>
      <c r="D43" s="355"/>
      <c r="E43" s="355"/>
      <c r="F43" s="355"/>
      <c r="G43" s="356"/>
    </row>
    <row r="44" spans="1:7" ht="18.75" customHeight="1" thickBot="1" x14ac:dyDescent="0.25">
      <c r="A44" s="365" t="s">
        <v>255</v>
      </c>
      <c r="B44" s="366"/>
      <c r="C44" s="367"/>
      <c r="D44" s="367"/>
      <c r="E44" s="367"/>
      <c r="F44" s="367"/>
      <c r="G44" s="368"/>
    </row>
    <row r="45" spans="1:7" x14ac:dyDescent="0.2">
      <c r="A45" s="169"/>
      <c r="B45" s="169"/>
      <c r="C45" s="45"/>
      <c r="D45" s="44"/>
      <c r="E45" s="44"/>
      <c r="F45" s="44"/>
      <c r="G45" s="44"/>
    </row>
    <row r="46" spans="1:7" x14ac:dyDescent="0.2">
      <c r="A46" s="169"/>
      <c r="B46" s="169"/>
      <c r="C46" s="45"/>
      <c r="D46" s="44"/>
      <c r="E46" s="44"/>
      <c r="F46" s="44"/>
      <c r="G46" s="44"/>
    </row>
    <row r="47" spans="1:7" ht="12.75" x14ac:dyDescent="0.2">
      <c r="A47" s="48" t="s">
        <v>256</v>
      </c>
      <c r="B47" s="157"/>
    </row>
    <row r="48" spans="1:7" ht="12" thickBot="1" x14ac:dyDescent="0.25">
      <c r="B48" s="158"/>
    </row>
    <row r="49" spans="1:7" ht="22.5" customHeight="1" x14ac:dyDescent="0.2">
      <c r="A49" s="299" t="s">
        <v>370</v>
      </c>
      <c r="B49" s="300"/>
      <c r="C49" s="369"/>
      <c r="D49" s="369"/>
      <c r="E49" s="369"/>
      <c r="F49" s="369"/>
      <c r="G49" s="370"/>
    </row>
    <row r="50" spans="1:7" ht="24.75" customHeight="1" x14ac:dyDescent="0.2">
      <c r="A50" s="313" t="s">
        <v>229</v>
      </c>
      <c r="B50" s="314"/>
      <c r="C50" s="363"/>
      <c r="D50" s="363"/>
      <c r="E50" s="363"/>
      <c r="F50" s="363"/>
      <c r="G50" s="364"/>
    </row>
    <row r="51" spans="1:7" ht="11.25" customHeight="1" x14ac:dyDescent="0.2">
      <c r="A51" s="313" t="s">
        <v>230</v>
      </c>
      <c r="B51" s="314"/>
      <c r="C51" s="363"/>
      <c r="D51" s="363"/>
      <c r="E51" s="363"/>
      <c r="F51" s="363"/>
      <c r="G51" s="364"/>
    </row>
    <row r="52" spans="1:7" ht="11.25" customHeight="1" x14ac:dyDescent="0.2">
      <c r="A52" s="313" t="s">
        <v>231</v>
      </c>
      <c r="B52" s="314"/>
      <c r="C52" s="170" t="s">
        <v>232</v>
      </c>
      <c r="D52" s="363"/>
      <c r="E52" s="363"/>
      <c r="F52" s="363"/>
      <c r="G52" s="364"/>
    </row>
    <row r="53" spans="1:7" x14ac:dyDescent="0.2">
      <c r="A53" s="313"/>
      <c r="B53" s="314"/>
      <c r="C53" s="170" t="s">
        <v>233</v>
      </c>
      <c r="D53" s="363"/>
      <c r="E53" s="363"/>
      <c r="F53" s="363"/>
      <c r="G53" s="364"/>
    </row>
    <row r="54" spans="1:7" ht="11.25" customHeight="1" x14ac:dyDescent="0.2">
      <c r="A54" s="313" t="s">
        <v>234</v>
      </c>
      <c r="B54" s="314"/>
      <c r="C54" s="167"/>
      <c r="D54" s="219"/>
      <c r="E54" s="22"/>
      <c r="F54" s="22"/>
      <c r="G54" s="21"/>
    </row>
    <row r="55" spans="1:7" ht="11.25" customHeight="1" x14ac:dyDescent="0.2">
      <c r="A55" s="313" t="s">
        <v>235</v>
      </c>
      <c r="B55" s="314"/>
      <c r="C55" s="167"/>
      <c r="D55" s="219"/>
      <c r="E55" s="22"/>
      <c r="F55" s="22"/>
      <c r="G55" s="21"/>
    </row>
    <row r="56" spans="1:7" ht="11.25" customHeight="1" x14ac:dyDescent="0.2">
      <c r="A56" s="313" t="s">
        <v>236</v>
      </c>
      <c r="B56" s="314"/>
      <c r="C56" s="167"/>
      <c r="D56" s="219"/>
      <c r="E56" s="22"/>
      <c r="F56" s="22"/>
      <c r="G56" s="21"/>
    </row>
    <row r="57" spans="1:7" ht="11.25" customHeight="1" x14ac:dyDescent="0.2">
      <c r="A57" s="313" t="s">
        <v>237</v>
      </c>
      <c r="B57" s="314"/>
      <c r="C57" s="167"/>
      <c r="D57" s="219"/>
      <c r="E57" s="22"/>
      <c r="F57" s="22"/>
      <c r="G57" s="21"/>
    </row>
    <row r="58" spans="1:7" ht="11.25" customHeight="1" x14ac:dyDescent="0.2">
      <c r="A58" s="313" t="s">
        <v>238</v>
      </c>
      <c r="B58" s="314"/>
      <c r="C58" s="167"/>
      <c r="D58" s="219"/>
      <c r="E58" s="22"/>
      <c r="F58" s="22"/>
      <c r="G58" s="21"/>
    </row>
    <row r="59" spans="1:7" ht="11.25" customHeight="1" x14ac:dyDescent="0.2">
      <c r="A59" s="313" t="s">
        <v>239</v>
      </c>
      <c r="B59" s="314"/>
      <c r="C59" s="363"/>
      <c r="D59" s="363"/>
      <c r="E59" s="363"/>
      <c r="F59" s="363"/>
      <c r="G59" s="364"/>
    </row>
    <row r="60" spans="1:7" ht="11.25" customHeight="1" x14ac:dyDescent="0.2">
      <c r="A60" s="313" t="s">
        <v>240</v>
      </c>
      <c r="B60" s="314"/>
      <c r="C60" s="355" t="s">
        <v>241</v>
      </c>
      <c r="D60" s="355"/>
      <c r="E60" s="355"/>
      <c r="F60" s="355"/>
      <c r="G60" s="356"/>
    </row>
    <row r="61" spans="1:7" ht="11.25" customHeight="1" x14ac:dyDescent="0.2">
      <c r="A61" s="313" t="s">
        <v>242</v>
      </c>
      <c r="B61" s="314"/>
      <c r="C61" s="355" t="s">
        <v>243</v>
      </c>
      <c r="D61" s="355"/>
      <c r="E61" s="355"/>
      <c r="F61" s="355"/>
      <c r="G61" s="356"/>
    </row>
    <row r="62" spans="1:7" ht="11.25" customHeight="1" x14ac:dyDescent="0.2">
      <c r="A62" s="313" t="s">
        <v>244</v>
      </c>
      <c r="B62" s="314"/>
      <c r="C62" s="355" t="s">
        <v>245</v>
      </c>
      <c r="D62" s="355"/>
      <c r="E62" s="355"/>
      <c r="F62" s="355"/>
      <c r="G62" s="356"/>
    </row>
    <row r="63" spans="1:7" ht="11.25" customHeight="1" x14ac:dyDescent="0.2">
      <c r="A63" s="313" t="s">
        <v>246</v>
      </c>
      <c r="B63" s="314"/>
      <c r="C63" s="355" t="s">
        <v>241</v>
      </c>
      <c r="D63" s="355"/>
      <c r="E63" s="355"/>
      <c r="F63" s="355"/>
      <c r="G63" s="356"/>
    </row>
    <row r="64" spans="1:7" ht="11.25" customHeight="1" x14ac:dyDescent="0.2">
      <c r="A64" s="361" t="s">
        <v>247</v>
      </c>
      <c r="B64" s="362"/>
      <c r="C64" s="355" t="s">
        <v>248</v>
      </c>
      <c r="D64" s="355"/>
      <c r="E64" s="355"/>
      <c r="F64" s="355"/>
      <c r="G64" s="356"/>
    </row>
    <row r="65" spans="1:7" ht="11.25" customHeight="1" x14ac:dyDescent="0.2">
      <c r="A65" s="313" t="s">
        <v>249</v>
      </c>
      <c r="B65" s="314"/>
      <c r="C65" s="168" t="s">
        <v>250</v>
      </c>
      <c r="D65" s="269"/>
      <c r="E65" s="269"/>
      <c r="F65" s="269"/>
      <c r="G65" s="270"/>
    </row>
    <row r="66" spans="1:7" x14ac:dyDescent="0.2">
      <c r="A66" s="313"/>
      <c r="B66" s="314"/>
      <c r="C66" s="168" t="s">
        <v>251</v>
      </c>
      <c r="D66" s="269"/>
      <c r="E66" s="269"/>
      <c r="F66" s="269"/>
      <c r="G66" s="270"/>
    </row>
    <row r="67" spans="1:7" ht="11.25" customHeight="1" x14ac:dyDescent="0.2">
      <c r="A67" s="313" t="s">
        <v>252</v>
      </c>
      <c r="B67" s="314"/>
      <c r="C67" s="168" t="s">
        <v>250</v>
      </c>
      <c r="D67" s="269"/>
      <c r="E67" s="269"/>
      <c r="F67" s="269"/>
      <c r="G67" s="270"/>
    </row>
    <row r="68" spans="1:7" x14ac:dyDescent="0.2">
      <c r="A68" s="313"/>
      <c r="B68" s="314"/>
      <c r="C68" s="168" t="s">
        <v>251</v>
      </c>
      <c r="D68" s="269"/>
      <c r="E68" s="269"/>
      <c r="F68" s="269"/>
      <c r="G68" s="270"/>
    </row>
    <row r="69" spans="1:7" ht="11.25" customHeight="1" x14ac:dyDescent="0.2">
      <c r="A69" s="313" t="s">
        <v>253</v>
      </c>
      <c r="B69" s="314"/>
      <c r="C69" s="355"/>
      <c r="D69" s="355"/>
      <c r="E69" s="355"/>
      <c r="F69" s="355"/>
      <c r="G69" s="356"/>
    </row>
    <row r="70" spans="1:7" ht="11.25" customHeight="1" x14ac:dyDescent="0.2">
      <c r="A70" s="313" t="s">
        <v>254</v>
      </c>
      <c r="B70" s="314"/>
      <c r="C70" s="355"/>
      <c r="D70" s="355"/>
      <c r="E70" s="355"/>
      <c r="F70" s="355"/>
      <c r="G70" s="356"/>
    </row>
    <row r="71" spans="1:7" ht="12" customHeight="1" thickBot="1" x14ac:dyDescent="0.25">
      <c r="A71" s="357" t="s">
        <v>255</v>
      </c>
      <c r="B71" s="358"/>
      <c r="C71" s="359"/>
      <c r="D71" s="359"/>
      <c r="E71" s="359"/>
      <c r="F71" s="359"/>
      <c r="G71" s="360"/>
    </row>
    <row r="72" spans="1:7" x14ac:dyDescent="0.2">
      <c r="B72" s="169"/>
      <c r="C72" s="45"/>
      <c r="D72" s="44"/>
      <c r="E72" s="44"/>
      <c r="F72" s="44"/>
      <c r="G72" s="44"/>
    </row>
    <row r="73" spans="1:7" x14ac:dyDescent="0.2">
      <c r="A73" s="171" t="s">
        <v>257</v>
      </c>
      <c r="B73" s="169"/>
      <c r="C73" s="45"/>
      <c r="D73" s="44"/>
      <c r="E73" s="44"/>
      <c r="F73" s="44"/>
      <c r="G73" s="44"/>
    </row>
    <row r="74" spans="1:7" x14ac:dyDescent="0.2">
      <c r="A74" s="171"/>
      <c r="B74" s="169"/>
      <c r="C74" s="45"/>
      <c r="D74" s="44"/>
      <c r="E74" s="44"/>
      <c r="F74" s="44"/>
      <c r="G74" s="44"/>
    </row>
    <row r="76" spans="1:7" ht="12.75" x14ac:dyDescent="0.2">
      <c r="A76" s="58" t="s">
        <v>258</v>
      </c>
    </row>
    <row r="77" spans="1:7" x14ac:dyDescent="0.2">
      <c r="A77" s="172"/>
    </row>
    <row r="78" spans="1:7" x14ac:dyDescent="0.2">
      <c r="A78" s="171" t="s">
        <v>371</v>
      </c>
    </row>
  </sheetData>
  <mergeCells count="93">
    <mergeCell ref="A13:B13"/>
    <mergeCell ref="D13:E13"/>
    <mergeCell ref="G13:H13"/>
    <mergeCell ref="A5:H5"/>
    <mergeCell ref="A7:H7"/>
    <mergeCell ref="A12:B12"/>
    <mergeCell ref="D12:E12"/>
    <mergeCell ref="G12:H12"/>
    <mergeCell ref="D26:G26"/>
    <mergeCell ref="A14:B18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A23:B23"/>
    <mergeCell ref="C23:G23"/>
    <mergeCell ref="A24:B24"/>
    <mergeCell ref="C24:G24"/>
    <mergeCell ref="A35:B35"/>
    <mergeCell ref="C35:F35"/>
    <mergeCell ref="A27:B27"/>
    <mergeCell ref="A28:B28"/>
    <mergeCell ref="A29:B29"/>
    <mergeCell ref="A30:B30"/>
    <mergeCell ref="A31:B31"/>
    <mergeCell ref="A32:B32"/>
    <mergeCell ref="C32:G32"/>
    <mergeCell ref="A33:B33"/>
    <mergeCell ref="C33:F33"/>
    <mergeCell ref="A34:B34"/>
    <mergeCell ref="C34:F34"/>
    <mergeCell ref="A25:B26"/>
    <mergeCell ref="D25:G25"/>
    <mergeCell ref="A43:B43"/>
    <mergeCell ref="C43:G43"/>
    <mergeCell ref="A36:B36"/>
    <mergeCell ref="C36:F36"/>
    <mergeCell ref="A37:B37"/>
    <mergeCell ref="C37:F37"/>
    <mergeCell ref="A38:B39"/>
    <mergeCell ref="D38:G38"/>
    <mergeCell ref="D39:G39"/>
    <mergeCell ref="A40:B41"/>
    <mergeCell ref="D40:G40"/>
    <mergeCell ref="D41:G41"/>
    <mergeCell ref="A42:B42"/>
    <mergeCell ref="C42:G42"/>
    <mergeCell ref="A56:B56"/>
    <mergeCell ref="A44:B44"/>
    <mergeCell ref="C44:G44"/>
    <mergeCell ref="A50:B50"/>
    <mergeCell ref="C50:G50"/>
    <mergeCell ref="A51:B51"/>
    <mergeCell ref="C51:G51"/>
    <mergeCell ref="A52:B53"/>
    <mergeCell ref="D52:G52"/>
    <mergeCell ref="D53:G53"/>
    <mergeCell ref="A54:B54"/>
    <mergeCell ref="A55:B55"/>
    <mergeCell ref="A49:B49"/>
    <mergeCell ref="C49:G49"/>
    <mergeCell ref="A57:B57"/>
    <mergeCell ref="A58:B58"/>
    <mergeCell ref="A59:B59"/>
    <mergeCell ref="C59:G59"/>
    <mergeCell ref="A60:B60"/>
    <mergeCell ref="C60:G60"/>
    <mergeCell ref="A67:B68"/>
    <mergeCell ref="D67:G67"/>
    <mergeCell ref="D68:G68"/>
    <mergeCell ref="A61:B61"/>
    <mergeCell ref="C61:G61"/>
    <mergeCell ref="A62:B62"/>
    <mergeCell ref="C62:G62"/>
    <mergeCell ref="A63:B63"/>
    <mergeCell ref="C63:G63"/>
    <mergeCell ref="A64:B64"/>
    <mergeCell ref="C64:G64"/>
    <mergeCell ref="A65:B66"/>
    <mergeCell ref="D65:G65"/>
    <mergeCell ref="D66:G66"/>
    <mergeCell ref="A69:B69"/>
    <mergeCell ref="C69:G69"/>
    <mergeCell ref="A70:B70"/>
    <mergeCell ref="C70:G70"/>
    <mergeCell ref="A71:B71"/>
    <mergeCell ref="C71:G71"/>
  </mergeCells>
  <dataValidations count="1">
    <dataValidation type="list" allowBlank="1" showInputMessage="1" showErrorMessage="1" sqref="D12:E13 G12:H13">
      <formula1>$F$21</formula1>
    </dataValidation>
  </dataValidations>
  <pageMargins left="0.7" right="0.7" top="0.75" bottom="0.75" header="0.3" footer="0.3"/>
  <pageSetup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51"/>
  <sheetViews>
    <sheetView view="pageBreakPreview" zoomScale="60" zoomScaleNormal="100" workbookViewId="0">
      <selection activeCell="L8" sqref="L8"/>
    </sheetView>
  </sheetViews>
  <sheetFormatPr baseColWidth="10" defaultRowHeight="11.25" x14ac:dyDescent="0.2"/>
  <cols>
    <col min="1" max="1" width="10.28515625" style="66" customWidth="1"/>
    <col min="2" max="3" width="13.85546875" style="66" customWidth="1"/>
    <col min="4" max="4" width="14.140625" style="66" customWidth="1"/>
    <col min="5" max="5" width="12.7109375" style="66" customWidth="1"/>
    <col min="6" max="6" width="12" style="66" customWidth="1"/>
    <col min="7" max="7" width="13.42578125" style="66" customWidth="1"/>
    <col min="8" max="8" width="13.140625" style="66" customWidth="1"/>
    <col min="9" max="16384" width="11.42578125" style="66"/>
  </cols>
  <sheetData>
    <row r="5" spans="1:9" ht="15.75" x14ac:dyDescent="0.25">
      <c r="A5" s="254" t="s">
        <v>372</v>
      </c>
      <c r="B5" s="254"/>
      <c r="C5" s="254"/>
      <c r="D5" s="254"/>
      <c r="E5" s="254"/>
      <c r="F5" s="254"/>
      <c r="G5" s="254"/>
      <c r="H5" s="254"/>
      <c r="I5" s="254"/>
    </row>
    <row r="6" spans="1:9" x14ac:dyDescent="0.2">
      <c r="B6" s="11"/>
      <c r="C6" s="11"/>
      <c r="D6" s="11"/>
      <c r="E6" s="11"/>
      <c r="F6" s="11"/>
      <c r="G6" s="11"/>
    </row>
    <row r="7" spans="1:9" ht="33" customHeight="1" thickBot="1" x14ac:dyDescent="0.3">
      <c r="A7" s="275" t="s">
        <v>260</v>
      </c>
      <c r="B7" s="275"/>
      <c r="C7" s="275"/>
      <c r="D7" s="275"/>
      <c r="E7" s="275"/>
      <c r="F7" s="275"/>
      <c r="G7" s="275"/>
      <c r="H7" s="275"/>
      <c r="I7" s="275"/>
    </row>
    <row r="8" spans="1:9" ht="12" thickTop="1" x14ac:dyDescent="0.2">
      <c r="B8" s="11"/>
      <c r="C8" s="11"/>
    </row>
    <row r="10" spans="1:9" ht="12.75" x14ac:dyDescent="0.2">
      <c r="A10" s="48" t="s">
        <v>261</v>
      </c>
      <c r="B10" s="157"/>
      <c r="C10" s="157"/>
    </row>
    <row r="11" spans="1:9" ht="12" thickBot="1" x14ac:dyDescent="0.25">
      <c r="B11" s="158"/>
      <c r="C11" s="158"/>
    </row>
    <row r="12" spans="1:9" ht="23.25" customHeight="1" x14ac:dyDescent="0.2">
      <c r="A12" s="228" t="s">
        <v>262</v>
      </c>
      <c r="B12" s="229"/>
      <c r="C12" s="417"/>
      <c r="D12" s="418"/>
      <c r="E12" s="418"/>
      <c r="F12" s="418"/>
      <c r="G12" s="418"/>
      <c r="H12" s="419"/>
    </row>
    <row r="13" spans="1:9" ht="26.25" customHeight="1" x14ac:dyDescent="0.2">
      <c r="A13" s="379" t="s">
        <v>263</v>
      </c>
      <c r="B13" s="380"/>
      <c r="C13" s="409"/>
      <c r="D13" s="410"/>
      <c r="E13" s="410"/>
      <c r="F13" s="410"/>
      <c r="G13" s="410"/>
      <c r="H13" s="411"/>
    </row>
    <row r="14" spans="1:9" ht="26.25" customHeight="1" x14ac:dyDescent="0.2">
      <c r="A14" s="379" t="s">
        <v>375</v>
      </c>
      <c r="B14" s="380"/>
      <c r="C14" s="409"/>
      <c r="D14" s="415"/>
      <c r="E14" s="227" t="s">
        <v>264</v>
      </c>
      <c r="F14" s="269"/>
      <c r="G14" s="269"/>
      <c r="H14" s="230" t="s">
        <v>265</v>
      </c>
    </row>
    <row r="15" spans="1:9" ht="26.25" customHeight="1" x14ac:dyDescent="0.2">
      <c r="A15" s="379" t="s">
        <v>376</v>
      </c>
      <c r="B15" s="380"/>
      <c r="C15" s="409"/>
      <c r="D15" s="410"/>
      <c r="E15" s="410"/>
      <c r="F15" s="410"/>
      <c r="G15" s="410"/>
      <c r="H15" s="411"/>
    </row>
    <row r="16" spans="1:9" ht="26.25" customHeight="1" x14ac:dyDescent="0.2">
      <c r="A16" s="379" t="s">
        <v>377</v>
      </c>
      <c r="B16" s="380"/>
      <c r="C16" s="409"/>
      <c r="D16" s="410"/>
      <c r="E16" s="410"/>
      <c r="F16" s="410"/>
      <c r="G16" s="410"/>
      <c r="H16" s="411"/>
    </row>
    <row r="17" spans="1:9" ht="26.25" customHeight="1" x14ac:dyDescent="0.2">
      <c r="A17" s="379" t="s">
        <v>378</v>
      </c>
      <c r="B17" s="380"/>
      <c r="C17" s="409"/>
      <c r="D17" s="410"/>
      <c r="E17" s="410"/>
      <c r="F17" s="410"/>
      <c r="G17" s="410"/>
      <c r="H17" s="411"/>
    </row>
    <row r="18" spans="1:9" ht="22.5" customHeight="1" x14ac:dyDescent="0.2">
      <c r="A18" s="379" t="s">
        <v>379</v>
      </c>
      <c r="B18" s="380"/>
      <c r="C18" s="416"/>
      <c r="D18" s="416"/>
      <c r="E18" s="226" t="s">
        <v>241</v>
      </c>
      <c r="F18" s="269"/>
      <c r="G18" s="269"/>
      <c r="H18" s="231" t="s">
        <v>245</v>
      </c>
    </row>
    <row r="19" spans="1:9" ht="27.75" customHeight="1" x14ac:dyDescent="0.2">
      <c r="A19" s="379" t="s">
        <v>382</v>
      </c>
      <c r="B19" s="380"/>
      <c r="C19" s="409"/>
      <c r="D19" s="410"/>
      <c r="E19" s="410"/>
      <c r="F19" s="410"/>
      <c r="G19" s="410"/>
      <c r="H19" s="411"/>
    </row>
    <row r="20" spans="1:9" ht="24" customHeight="1" thickBot="1" x14ac:dyDescent="0.25">
      <c r="A20" s="288" t="s">
        <v>380</v>
      </c>
      <c r="B20" s="289"/>
      <c r="C20" s="412"/>
      <c r="D20" s="413"/>
      <c r="E20" s="413"/>
      <c r="F20" s="413"/>
      <c r="G20" s="413"/>
      <c r="H20" s="414"/>
    </row>
    <row r="23" spans="1:9" ht="12.75" x14ac:dyDescent="0.2">
      <c r="A23" s="1" t="s">
        <v>266</v>
      </c>
      <c r="D23" s="44"/>
      <c r="E23" s="44"/>
      <c r="F23" s="44"/>
      <c r="G23" s="44"/>
      <c r="H23" s="44"/>
    </row>
    <row r="24" spans="1:9" ht="12" thickBot="1" x14ac:dyDescent="0.25">
      <c r="A24" s="174"/>
    </row>
    <row r="25" spans="1:9" ht="33" customHeight="1" x14ac:dyDescent="0.2">
      <c r="A25" s="112" t="s">
        <v>26</v>
      </c>
      <c r="B25" s="323" t="s">
        <v>267</v>
      </c>
      <c r="C25" s="323"/>
      <c r="D25" s="323"/>
      <c r="E25" s="105" t="s">
        <v>19</v>
      </c>
      <c r="F25" s="105" t="s">
        <v>20</v>
      </c>
      <c r="G25" s="323" t="s">
        <v>21</v>
      </c>
      <c r="H25" s="323"/>
      <c r="I25" s="324"/>
    </row>
    <row r="26" spans="1:9" ht="12.75" customHeight="1" x14ac:dyDescent="0.2">
      <c r="A26" s="121"/>
      <c r="B26" s="315" t="s">
        <v>22</v>
      </c>
      <c r="C26" s="315"/>
      <c r="D26" s="315"/>
      <c r="E26" s="116"/>
      <c r="F26" s="116"/>
      <c r="G26" s="252"/>
      <c r="H26" s="252"/>
      <c r="I26" s="253"/>
    </row>
    <row r="27" spans="1:9" x14ac:dyDescent="0.2">
      <c r="A27" s="121"/>
      <c r="B27" s="315" t="s">
        <v>268</v>
      </c>
      <c r="C27" s="315"/>
      <c r="D27" s="315"/>
      <c r="E27" s="116"/>
      <c r="F27" s="116"/>
      <c r="G27" s="252"/>
      <c r="H27" s="252"/>
      <c r="I27" s="253"/>
    </row>
    <row r="28" spans="1:9" x14ac:dyDescent="0.2">
      <c r="A28" s="121"/>
      <c r="B28" s="315" t="s">
        <v>85</v>
      </c>
      <c r="C28" s="315"/>
      <c r="D28" s="315"/>
      <c r="E28" s="116"/>
      <c r="F28" s="116"/>
      <c r="G28" s="252"/>
      <c r="H28" s="252"/>
      <c r="I28" s="253"/>
    </row>
    <row r="29" spans="1:9" x14ac:dyDescent="0.2">
      <c r="A29" s="121"/>
      <c r="B29" s="315" t="s">
        <v>86</v>
      </c>
      <c r="C29" s="315"/>
      <c r="D29" s="315"/>
      <c r="E29" s="116"/>
      <c r="F29" s="116"/>
      <c r="G29" s="252"/>
      <c r="H29" s="252"/>
      <c r="I29" s="253"/>
    </row>
    <row r="30" spans="1:9" ht="13.5" customHeight="1" thickBot="1" x14ac:dyDescent="0.25">
      <c r="A30" s="122"/>
      <c r="B30" s="374" t="s">
        <v>25</v>
      </c>
      <c r="C30" s="374"/>
      <c r="D30" s="374"/>
      <c r="E30" s="117"/>
      <c r="F30" s="117"/>
      <c r="G30" s="319"/>
      <c r="H30" s="319"/>
      <c r="I30" s="320"/>
    </row>
    <row r="32" spans="1:9" x14ac:dyDescent="0.2">
      <c r="A32" s="173"/>
    </row>
    <row r="33" spans="1:9" ht="12.75" x14ac:dyDescent="0.2">
      <c r="A33" s="1" t="s">
        <v>373</v>
      </c>
    </row>
    <row r="34" spans="1:9" ht="12" thickBot="1" x14ac:dyDescent="0.25">
      <c r="A34" s="175" t="s">
        <v>35</v>
      </c>
    </row>
    <row r="35" spans="1:9" ht="12.75" customHeight="1" x14ac:dyDescent="0.2">
      <c r="A35" s="399" t="s">
        <v>32</v>
      </c>
      <c r="B35" s="405" t="s">
        <v>269</v>
      </c>
      <c r="C35" s="406"/>
      <c r="D35" s="405" t="s">
        <v>44</v>
      </c>
      <c r="E35" s="406"/>
      <c r="F35" s="401" t="s">
        <v>40</v>
      </c>
      <c r="G35" s="105" t="s">
        <v>41</v>
      </c>
      <c r="H35" s="401" t="s">
        <v>43</v>
      </c>
      <c r="I35" s="403" t="s">
        <v>53</v>
      </c>
    </row>
    <row r="36" spans="1:9" x14ac:dyDescent="0.2">
      <c r="A36" s="400"/>
      <c r="B36" s="407"/>
      <c r="C36" s="408"/>
      <c r="D36" s="407"/>
      <c r="E36" s="408"/>
      <c r="F36" s="402"/>
      <c r="G36" s="108" t="s">
        <v>42</v>
      </c>
      <c r="H36" s="402"/>
      <c r="I36" s="404"/>
    </row>
    <row r="37" spans="1:9" ht="12.75" customHeight="1" x14ac:dyDescent="0.2">
      <c r="A37" s="383">
        <v>1</v>
      </c>
      <c r="B37" s="387"/>
      <c r="C37" s="388"/>
      <c r="D37" s="387"/>
      <c r="E37" s="388"/>
      <c r="F37" s="385"/>
      <c r="G37" s="118"/>
      <c r="H37" s="385"/>
      <c r="I37" s="395"/>
    </row>
    <row r="38" spans="1:9" ht="12.75" customHeight="1" x14ac:dyDescent="0.2">
      <c r="A38" s="384"/>
      <c r="B38" s="389"/>
      <c r="C38" s="390"/>
      <c r="D38" s="389"/>
      <c r="E38" s="390"/>
      <c r="F38" s="386"/>
      <c r="G38" s="118"/>
      <c r="H38" s="386"/>
      <c r="I38" s="396"/>
    </row>
    <row r="39" spans="1:9" x14ac:dyDescent="0.2">
      <c r="A39" s="158"/>
    </row>
    <row r="40" spans="1:9" x14ac:dyDescent="0.2">
      <c r="A40" s="176"/>
      <c r="B40" s="171"/>
      <c r="C40" s="171"/>
      <c r="D40" s="171"/>
      <c r="E40" s="171"/>
      <c r="F40" s="171"/>
      <c r="G40" s="171"/>
      <c r="H40" s="171"/>
      <c r="I40" s="171"/>
    </row>
    <row r="41" spans="1:9" s="9" customFormat="1" ht="12.75" x14ac:dyDescent="0.2">
      <c r="A41" s="58" t="s">
        <v>374</v>
      </c>
      <c r="B41" s="51"/>
      <c r="C41" s="51"/>
      <c r="D41" s="51"/>
      <c r="E41" s="51"/>
      <c r="F41" s="51"/>
      <c r="G41" s="51"/>
      <c r="H41" s="51"/>
      <c r="I41" s="51"/>
    </row>
    <row r="42" spans="1:9" ht="12" thickBot="1" x14ac:dyDescent="0.25">
      <c r="A42" s="172"/>
      <c r="B42" s="171"/>
      <c r="C42" s="171"/>
      <c r="D42" s="171"/>
      <c r="E42" s="171"/>
      <c r="F42" s="171"/>
      <c r="G42" s="171"/>
      <c r="H42" s="171"/>
      <c r="I42" s="171"/>
    </row>
    <row r="43" spans="1:9" ht="33.75" x14ac:dyDescent="0.2">
      <c r="A43" s="112" t="s">
        <v>271</v>
      </c>
      <c r="B43" s="321" t="s">
        <v>272</v>
      </c>
      <c r="C43" s="326"/>
      <c r="D43" s="105" t="s">
        <v>273</v>
      </c>
      <c r="E43" s="105" t="s">
        <v>274</v>
      </c>
      <c r="F43" s="105" t="s">
        <v>275</v>
      </c>
      <c r="G43" s="105" t="s">
        <v>276</v>
      </c>
      <c r="H43" s="323" t="s">
        <v>277</v>
      </c>
      <c r="I43" s="324"/>
    </row>
    <row r="44" spans="1:9" x14ac:dyDescent="0.2">
      <c r="A44" s="177">
        <v>1</v>
      </c>
      <c r="B44" s="391"/>
      <c r="C44" s="392"/>
      <c r="D44" s="179"/>
      <c r="E44" s="178"/>
      <c r="F44" s="178"/>
      <c r="G44" s="178"/>
      <c r="H44" s="397"/>
      <c r="I44" s="398"/>
    </row>
    <row r="45" spans="1:9" ht="13.5" customHeight="1" thickBot="1" x14ac:dyDescent="0.25">
      <c r="A45" s="180">
        <v>2</v>
      </c>
      <c r="B45" s="393"/>
      <c r="C45" s="394"/>
      <c r="D45" s="182"/>
      <c r="E45" s="181"/>
      <c r="F45" s="181"/>
      <c r="G45" s="181"/>
      <c r="H45" s="381"/>
      <c r="I45" s="382"/>
    </row>
    <row r="46" spans="1:9" x14ac:dyDescent="0.2">
      <c r="A46" s="45"/>
      <c r="B46" s="45"/>
      <c r="C46" s="45"/>
      <c r="D46" s="45"/>
      <c r="E46" s="45"/>
      <c r="F46" s="45"/>
      <c r="G46" s="57"/>
      <c r="H46" s="57"/>
      <c r="I46" s="45"/>
    </row>
    <row r="47" spans="1:9" x14ac:dyDescent="0.2">
      <c r="A47" s="45"/>
      <c r="B47" s="45"/>
      <c r="C47" s="45"/>
      <c r="D47" s="45"/>
      <c r="E47" s="45"/>
      <c r="F47" s="45"/>
      <c r="G47" s="57"/>
      <c r="H47" s="57"/>
      <c r="I47" s="45"/>
    </row>
    <row r="48" spans="1:9" x14ac:dyDescent="0.2">
      <c r="A48" s="172" t="s">
        <v>258</v>
      </c>
      <c r="B48" s="45"/>
      <c r="C48" s="45"/>
      <c r="D48" s="45"/>
      <c r="E48" s="45"/>
      <c r="F48" s="45"/>
      <c r="G48" s="57"/>
      <c r="H48" s="57"/>
      <c r="I48" s="45"/>
    </row>
    <row r="49" spans="1:9" x14ac:dyDescent="0.2">
      <c r="A49" s="172"/>
      <c r="B49" s="45"/>
      <c r="C49" s="45"/>
      <c r="D49" s="45"/>
      <c r="E49" s="45"/>
      <c r="F49" s="45"/>
      <c r="G49" s="57"/>
      <c r="H49" s="57"/>
      <c r="I49" s="45"/>
    </row>
    <row r="50" spans="1:9" x14ac:dyDescent="0.2">
      <c r="A50" s="171" t="s">
        <v>259</v>
      </c>
      <c r="B50" s="45"/>
      <c r="C50" s="45"/>
      <c r="D50" s="45"/>
      <c r="E50" s="45"/>
      <c r="F50" s="45"/>
      <c r="G50" s="57"/>
      <c r="H50" s="57"/>
      <c r="I50" s="45"/>
    </row>
    <row r="51" spans="1:9" x14ac:dyDescent="0.2">
      <c r="A51" s="171" t="s">
        <v>278</v>
      </c>
      <c r="B51" s="45"/>
      <c r="C51" s="45"/>
      <c r="D51" s="45"/>
      <c r="E51" s="45"/>
      <c r="F51" s="45"/>
      <c r="G51" s="57"/>
      <c r="H51" s="57"/>
      <c r="I51" s="45"/>
    </row>
  </sheetData>
  <mergeCells count="51">
    <mergeCell ref="A5:I5"/>
    <mergeCell ref="A7:I7"/>
    <mergeCell ref="A13:B13"/>
    <mergeCell ref="C13:H13"/>
    <mergeCell ref="C12:H12"/>
    <mergeCell ref="F14:G14"/>
    <mergeCell ref="C19:H19"/>
    <mergeCell ref="C20:H20"/>
    <mergeCell ref="A20:B20"/>
    <mergeCell ref="B25:D25"/>
    <mergeCell ref="G25:I25"/>
    <mergeCell ref="C15:H15"/>
    <mergeCell ref="A14:B14"/>
    <mergeCell ref="C14:D14"/>
    <mergeCell ref="A15:B15"/>
    <mergeCell ref="A16:B16"/>
    <mergeCell ref="A17:B17"/>
    <mergeCell ref="C16:H16"/>
    <mergeCell ref="C17:H17"/>
    <mergeCell ref="C18:D18"/>
    <mergeCell ref="F18:G18"/>
    <mergeCell ref="A35:A36"/>
    <mergeCell ref="F35:F36"/>
    <mergeCell ref="H35:H36"/>
    <mergeCell ref="I35:I36"/>
    <mergeCell ref="B35:C36"/>
    <mergeCell ref="D35:E36"/>
    <mergeCell ref="H45:I45"/>
    <mergeCell ref="A37:A38"/>
    <mergeCell ref="F37:F38"/>
    <mergeCell ref="H37:H38"/>
    <mergeCell ref="B37:C38"/>
    <mergeCell ref="B43:C43"/>
    <mergeCell ref="B44:C44"/>
    <mergeCell ref="B45:C45"/>
    <mergeCell ref="D37:E38"/>
    <mergeCell ref="I37:I38"/>
    <mergeCell ref="H43:I43"/>
    <mergeCell ref="H44:I44"/>
    <mergeCell ref="B26:D26"/>
    <mergeCell ref="G26:I26"/>
    <mergeCell ref="A19:B19"/>
    <mergeCell ref="A18:B18"/>
    <mergeCell ref="B30:D30"/>
    <mergeCell ref="G30:I30"/>
    <mergeCell ref="B27:D27"/>
    <mergeCell ref="G27:I27"/>
    <mergeCell ref="B28:D28"/>
    <mergeCell ref="G28:I28"/>
    <mergeCell ref="B29:D29"/>
    <mergeCell ref="G29:I29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view="pageBreakPreview" zoomScale="60" zoomScaleNormal="100" workbookViewId="0">
      <selection activeCell="D3" sqref="D3"/>
    </sheetView>
  </sheetViews>
  <sheetFormatPr baseColWidth="10" defaultRowHeight="11.25" x14ac:dyDescent="0.2"/>
  <cols>
    <col min="1" max="1" width="10.5703125" style="66" customWidth="1"/>
    <col min="2" max="2" width="21.140625" style="66" customWidth="1"/>
    <col min="3" max="6" width="11.42578125" style="66"/>
    <col min="7" max="7" width="14.5703125" style="66" customWidth="1"/>
    <col min="8" max="16384" width="11.42578125" style="66"/>
  </cols>
  <sheetData>
    <row r="2" spans="1:9" ht="19.5" customHeight="1" x14ac:dyDescent="0.2"/>
    <row r="4" spans="1:9" ht="15.75" x14ac:dyDescent="0.25">
      <c r="A4" s="254" t="s">
        <v>280</v>
      </c>
      <c r="B4" s="254"/>
      <c r="C4" s="254"/>
      <c r="D4" s="254"/>
      <c r="E4" s="254"/>
      <c r="F4" s="254"/>
      <c r="G4" s="254"/>
      <c r="H4" s="254"/>
      <c r="I4" s="254"/>
    </row>
    <row r="5" spans="1:9" x14ac:dyDescent="0.2">
      <c r="B5" s="11"/>
      <c r="C5" s="11"/>
      <c r="D5" s="11"/>
      <c r="E5" s="11"/>
      <c r="F5" s="11"/>
    </row>
    <row r="6" spans="1:9" ht="31.5" customHeight="1" thickBot="1" x14ac:dyDescent="0.3">
      <c r="A6" s="305" t="s">
        <v>281</v>
      </c>
      <c r="B6" s="305"/>
      <c r="C6" s="305"/>
      <c r="D6" s="305"/>
      <c r="E6" s="305"/>
      <c r="F6" s="305"/>
      <c r="G6" s="305"/>
      <c r="H6" s="305"/>
      <c r="I6" s="305"/>
    </row>
    <row r="7" spans="1:9" ht="12" thickTop="1" x14ac:dyDescent="0.2">
      <c r="B7" s="11"/>
    </row>
    <row r="8" spans="1:9" x14ac:dyDescent="0.2">
      <c r="B8" s="158"/>
    </row>
    <row r="9" spans="1:9" x14ac:dyDescent="0.2">
      <c r="B9" s="158"/>
    </row>
    <row r="10" spans="1:9" ht="12.75" x14ac:dyDescent="0.2">
      <c r="A10" s="48" t="s">
        <v>282</v>
      </c>
      <c r="B10" s="157"/>
    </row>
    <row r="11" spans="1:9" ht="12" thickBot="1" x14ac:dyDescent="0.25">
      <c r="B11" s="158"/>
    </row>
    <row r="12" spans="1:9" ht="12.75" customHeight="1" x14ac:dyDescent="0.2">
      <c r="A12" s="299" t="s">
        <v>68</v>
      </c>
      <c r="B12" s="300"/>
      <c r="C12" s="351" t="s">
        <v>59</v>
      </c>
      <c r="D12" s="351"/>
      <c r="E12" s="351" t="s">
        <v>60</v>
      </c>
      <c r="F12" s="351"/>
      <c r="G12" s="351" t="s">
        <v>168</v>
      </c>
      <c r="H12" s="352"/>
    </row>
    <row r="13" spans="1:9" ht="12.75" customHeight="1" x14ac:dyDescent="0.2">
      <c r="A13" s="313"/>
      <c r="B13" s="314"/>
      <c r="C13" s="353"/>
      <c r="D13" s="353"/>
      <c r="E13" s="353"/>
      <c r="F13" s="353"/>
      <c r="G13" s="353"/>
      <c r="H13" s="354"/>
    </row>
    <row r="14" spans="1:9" ht="17.25" customHeight="1" x14ac:dyDescent="0.2">
      <c r="A14" s="313" t="s">
        <v>190</v>
      </c>
      <c r="B14" s="314"/>
      <c r="C14" s="315"/>
      <c r="D14" s="315"/>
      <c r="E14" s="315"/>
      <c r="F14" s="315"/>
      <c r="G14" s="315"/>
      <c r="H14" s="316"/>
    </row>
    <row r="15" spans="1:9" x14ac:dyDescent="0.2">
      <c r="A15" s="313" t="s">
        <v>191</v>
      </c>
      <c r="B15" s="314"/>
      <c r="C15" s="114" t="s">
        <v>91</v>
      </c>
      <c r="D15" s="108" t="s">
        <v>92</v>
      </c>
      <c r="E15" s="108" t="s">
        <v>93</v>
      </c>
      <c r="F15" s="108" t="s">
        <v>94</v>
      </c>
      <c r="G15" s="347" t="s">
        <v>95</v>
      </c>
      <c r="H15" s="348"/>
    </row>
    <row r="16" spans="1:9" x14ac:dyDescent="0.2">
      <c r="A16" s="313"/>
      <c r="B16" s="314"/>
      <c r="C16" s="131" t="s">
        <v>14</v>
      </c>
      <c r="D16" s="100"/>
      <c r="E16" s="132"/>
      <c r="F16" s="132"/>
      <c r="G16" s="252"/>
      <c r="H16" s="253"/>
    </row>
    <row r="17" spans="1:9" ht="13.5" customHeight="1" x14ac:dyDescent="0.2">
      <c r="A17" s="313"/>
      <c r="B17" s="314"/>
      <c r="C17" s="131" t="s">
        <v>15</v>
      </c>
      <c r="D17" s="100"/>
      <c r="E17" s="132"/>
      <c r="F17" s="132"/>
      <c r="G17" s="252"/>
      <c r="H17" s="253"/>
    </row>
    <row r="18" spans="1:9" x14ac:dyDescent="0.2">
      <c r="A18" s="313"/>
      <c r="B18" s="314"/>
      <c r="C18" s="131" t="s">
        <v>16</v>
      </c>
      <c r="D18" s="252"/>
      <c r="E18" s="252"/>
      <c r="F18" s="252"/>
      <c r="G18" s="252"/>
      <c r="H18" s="133" t="s">
        <v>17</v>
      </c>
    </row>
    <row r="19" spans="1:9" ht="24" customHeight="1" thickBot="1" x14ac:dyDescent="0.25">
      <c r="A19" s="357" t="s">
        <v>279</v>
      </c>
      <c r="B19" s="358"/>
      <c r="C19" s="358"/>
      <c r="D19" s="374"/>
      <c r="E19" s="374"/>
      <c r="F19" s="374"/>
      <c r="G19" s="374"/>
      <c r="H19" s="427"/>
    </row>
    <row r="20" spans="1:9" s="171" customFormat="1" x14ac:dyDescent="0.2">
      <c r="A20" s="191"/>
      <c r="B20" s="191"/>
      <c r="C20" s="191"/>
      <c r="D20" s="151"/>
      <c r="E20" s="151"/>
      <c r="F20" s="151"/>
      <c r="G20" s="151"/>
      <c r="H20" s="151"/>
    </row>
    <row r="21" spans="1:9" x14ac:dyDescent="0.2">
      <c r="G21" s="165" t="s">
        <v>162</v>
      </c>
      <c r="H21" s="165" t="s">
        <v>156</v>
      </c>
    </row>
    <row r="22" spans="1:9" ht="12.75" x14ac:dyDescent="0.2">
      <c r="A22" s="1" t="s">
        <v>283</v>
      </c>
      <c r="G22" s="165" t="s">
        <v>163</v>
      </c>
      <c r="H22" s="165"/>
    </row>
    <row r="23" spans="1:9" ht="12" thickBot="1" x14ac:dyDescent="0.25">
      <c r="A23" s="173"/>
    </row>
    <row r="24" spans="1:9" ht="26.25" customHeight="1" x14ac:dyDescent="0.2">
      <c r="A24" s="112" t="s">
        <v>67</v>
      </c>
      <c r="B24" s="323" t="s">
        <v>79</v>
      </c>
      <c r="C24" s="323"/>
      <c r="D24" s="323" t="s">
        <v>80</v>
      </c>
      <c r="E24" s="323"/>
      <c r="F24" s="323"/>
      <c r="G24" s="323"/>
      <c r="H24" s="323"/>
      <c r="I24" s="88" t="s">
        <v>124</v>
      </c>
    </row>
    <row r="25" spans="1:9" ht="12.75" customHeight="1" x14ac:dyDescent="0.2">
      <c r="A25" s="421">
        <f>+H25+H26+H27</f>
        <v>0</v>
      </c>
      <c r="B25" s="315" t="s">
        <v>64</v>
      </c>
      <c r="C25" s="315"/>
      <c r="D25" s="422" t="s">
        <v>36</v>
      </c>
      <c r="E25" s="422"/>
      <c r="F25" s="422"/>
      <c r="G25" s="422"/>
      <c r="H25" s="116"/>
      <c r="I25" s="101" t="s">
        <v>125</v>
      </c>
    </row>
    <row r="26" spans="1:9" ht="12.75" customHeight="1" x14ac:dyDescent="0.2">
      <c r="A26" s="421"/>
      <c r="B26" s="315"/>
      <c r="C26" s="315"/>
      <c r="D26" s="422" t="s">
        <v>39</v>
      </c>
      <c r="E26" s="422"/>
      <c r="F26" s="422"/>
      <c r="G26" s="422"/>
      <c r="H26" s="116"/>
      <c r="I26" s="101" t="s">
        <v>126</v>
      </c>
    </row>
    <row r="27" spans="1:9" ht="13.5" customHeight="1" x14ac:dyDescent="0.2">
      <c r="A27" s="421"/>
      <c r="B27" s="315"/>
      <c r="C27" s="315"/>
      <c r="D27" s="422" t="s">
        <v>173</v>
      </c>
      <c r="E27" s="422"/>
      <c r="F27" s="422"/>
      <c r="G27" s="422"/>
      <c r="H27" s="116"/>
      <c r="I27" s="101" t="s">
        <v>127</v>
      </c>
    </row>
    <row r="28" spans="1:9" ht="13.5" customHeight="1" x14ac:dyDescent="0.2">
      <c r="A28" s="421">
        <f>+H28+H29</f>
        <v>0</v>
      </c>
      <c r="B28" s="315" t="s">
        <v>394</v>
      </c>
      <c r="C28" s="315"/>
      <c r="D28" s="422" t="s">
        <v>116</v>
      </c>
      <c r="E28" s="422"/>
      <c r="F28" s="422"/>
      <c r="G28" s="422"/>
      <c r="H28" s="116"/>
      <c r="I28" s="101" t="s">
        <v>128</v>
      </c>
    </row>
    <row r="29" spans="1:9" ht="12.75" customHeight="1" x14ac:dyDescent="0.2">
      <c r="A29" s="421"/>
      <c r="B29" s="315"/>
      <c r="C29" s="315"/>
      <c r="D29" s="423" t="s">
        <v>78</v>
      </c>
      <c r="E29" s="423"/>
      <c r="F29" s="423"/>
      <c r="G29" s="423"/>
      <c r="H29" s="116"/>
      <c r="I29" s="101" t="s">
        <v>129</v>
      </c>
    </row>
    <row r="30" spans="1:9" ht="13.5" customHeight="1" x14ac:dyDescent="0.2">
      <c r="A30" s="421">
        <f>+H30+H31</f>
        <v>0</v>
      </c>
      <c r="B30" s="315" t="s">
        <v>63</v>
      </c>
      <c r="C30" s="315"/>
      <c r="D30" s="422" t="s">
        <v>52</v>
      </c>
      <c r="E30" s="422"/>
      <c r="F30" s="422"/>
      <c r="G30" s="422"/>
      <c r="H30" s="116"/>
      <c r="I30" s="101" t="s">
        <v>130</v>
      </c>
    </row>
    <row r="31" spans="1:9" ht="12.75" customHeight="1" x14ac:dyDescent="0.2">
      <c r="A31" s="421"/>
      <c r="B31" s="315"/>
      <c r="C31" s="315"/>
      <c r="D31" s="422" t="s">
        <v>38</v>
      </c>
      <c r="E31" s="422"/>
      <c r="F31" s="422"/>
      <c r="G31" s="422"/>
      <c r="H31" s="116"/>
      <c r="I31" s="101" t="s">
        <v>131</v>
      </c>
    </row>
    <row r="32" spans="1:9" ht="13.5" customHeight="1" x14ac:dyDescent="0.2">
      <c r="A32" s="121">
        <f>+H32</f>
        <v>0</v>
      </c>
      <c r="B32" s="315" t="s">
        <v>100</v>
      </c>
      <c r="C32" s="315"/>
      <c r="D32" s="422" t="s">
        <v>37</v>
      </c>
      <c r="E32" s="422"/>
      <c r="F32" s="422"/>
      <c r="G32" s="422"/>
      <c r="H32" s="116"/>
      <c r="I32" s="101" t="s">
        <v>132</v>
      </c>
    </row>
    <row r="33" spans="1:9" ht="13.5" customHeight="1" x14ac:dyDescent="0.2">
      <c r="A33" s="121">
        <f>+H33</f>
        <v>0</v>
      </c>
      <c r="B33" s="315" t="s">
        <v>134</v>
      </c>
      <c r="C33" s="315"/>
      <c r="D33" s="422" t="s">
        <v>395</v>
      </c>
      <c r="E33" s="422"/>
      <c r="F33" s="422"/>
      <c r="G33" s="422"/>
      <c r="H33" s="116"/>
      <c r="I33" s="101" t="s">
        <v>133</v>
      </c>
    </row>
    <row r="34" spans="1:9" ht="14.25" customHeight="1" thickBot="1" x14ac:dyDescent="0.25">
      <c r="A34" s="89">
        <f>SUM(A25:A33)</f>
        <v>0</v>
      </c>
      <c r="B34" s="424" t="s">
        <v>62</v>
      </c>
      <c r="C34" s="425"/>
      <c r="D34" s="425"/>
      <c r="E34" s="425"/>
      <c r="F34" s="425"/>
      <c r="G34" s="425"/>
      <c r="H34" s="425"/>
      <c r="I34" s="426"/>
    </row>
    <row r="35" spans="1:9" ht="14.25" customHeight="1" x14ac:dyDescent="0.2">
      <c r="A35" s="190"/>
      <c r="B35" s="186"/>
      <c r="C35" s="186"/>
      <c r="D35" s="67"/>
      <c r="E35" s="67"/>
      <c r="F35" s="67"/>
    </row>
    <row r="37" spans="1:9" ht="12.75" x14ac:dyDescent="0.2">
      <c r="A37" s="1" t="s">
        <v>284</v>
      </c>
    </row>
    <row r="38" spans="1:9" ht="12" thickBot="1" x14ac:dyDescent="0.25">
      <c r="A38" s="173"/>
    </row>
    <row r="39" spans="1:9" ht="23.25" customHeight="1" x14ac:dyDescent="0.2">
      <c r="A39" s="112" t="s">
        <v>67</v>
      </c>
      <c r="B39" s="323" t="s">
        <v>79</v>
      </c>
      <c r="C39" s="323"/>
      <c r="D39" s="323" t="s">
        <v>80</v>
      </c>
      <c r="E39" s="323"/>
      <c r="F39" s="323"/>
      <c r="G39" s="323"/>
      <c r="H39" s="323"/>
      <c r="I39" s="88" t="s">
        <v>124</v>
      </c>
    </row>
    <row r="40" spans="1:9" ht="12.75" customHeight="1" x14ac:dyDescent="0.2">
      <c r="A40" s="421">
        <f>+H40+H41+H42</f>
        <v>0</v>
      </c>
      <c r="B40" s="315" t="s">
        <v>64</v>
      </c>
      <c r="C40" s="315"/>
      <c r="D40" s="422" t="s">
        <v>36</v>
      </c>
      <c r="E40" s="422"/>
      <c r="F40" s="422"/>
      <c r="G40" s="422"/>
      <c r="H40" s="116"/>
      <c r="I40" s="101" t="s">
        <v>125</v>
      </c>
    </row>
    <row r="41" spans="1:9" ht="12.75" customHeight="1" x14ac:dyDescent="0.2">
      <c r="A41" s="421"/>
      <c r="B41" s="315"/>
      <c r="C41" s="315"/>
      <c r="D41" s="422" t="s">
        <v>39</v>
      </c>
      <c r="E41" s="422"/>
      <c r="F41" s="422"/>
      <c r="G41" s="422"/>
      <c r="H41" s="116"/>
      <c r="I41" s="101" t="s">
        <v>126</v>
      </c>
    </row>
    <row r="42" spans="1:9" ht="13.5" customHeight="1" x14ac:dyDescent="0.2">
      <c r="A42" s="421"/>
      <c r="B42" s="315"/>
      <c r="C42" s="315"/>
      <c r="D42" s="422" t="s">
        <v>173</v>
      </c>
      <c r="E42" s="422"/>
      <c r="F42" s="422"/>
      <c r="G42" s="422"/>
      <c r="H42" s="116"/>
      <c r="I42" s="101" t="s">
        <v>127</v>
      </c>
    </row>
    <row r="43" spans="1:9" ht="13.5" customHeight="1" x14ac:dyDescent="0.2">
      <c r="A43" s="421">
        <f>+H43+H44</f>
        <v>0</v>
      </c>
      <c r="B43" s="315" t="s">
        <v>394</v>
      </c>
      <c r="C43" s="315"/>
      <c r="D43" s="422" t="s">
        <v>116</v>
      </c>
      <c r="E43" s="422"/>
      <c r="F43" s="422"/>
      <c r="G43" s="422"/>
      <c r="H43" s="116"/>
      <c r="I43" s="101" t="s">
        <v>128</v>
      </c>
    </row>
    <row r="44" spans="1:9" ht="12.75" customHeight="1" x14ac:dyDescent="0.2">
      <c r="A44" s="421"/>
      <c r="B44" s="315"/>
      <c r="C44" s="315"/>
      <c r="D44" s="423" t="s">
        <v>78</v>
      </c>
      <c r="E44" s="423"/>
      <c r="F44" s="423"/>
      <c r="G44" s="423"/>
      <c r="H44" s="116"/>
      <c r="I44" s="101" t="s">
        <v>129</v>
      </c>
    </row>
    <row r="45" spans="1:9" ht="13.5" customHeight="1" x14ac:dyDescent="0.2">
      <c r="A45" s="421">
        <f>+H45+H46</f>
        <v>0</v>
      </c>
      <c r="B45" s="315" t="s">
        <v>63</v>
      </c>
      <c r="C45" s="315"/>
      <c r="D45" s="422" t="s">
        <v>52</v>
      </c>
      <c r="E45" s="422"/>
      <c r="F45" s="422"/>
      <c r="G45" s="422"/>
      <c r="H45" s="116"/>
      <c r="I45" s="101" t="s">
        <v>130</v>
      </c>
    </row>
    <row r="46" spans="1:9" ht="12.75" customHeight="1" x14ac:dyDescent="0.2">
      <c r="A46" s="421"/>
      <c r="B46" s="315"/>
      <c r="C46" s="315"/>
      <c r="D46" s="422" t="s">
        <v>38</v>
      </c>
      <c r="E46" s="422"/>
      <c r="F46" s="422"/>
      <c r="G46" s="422"/>
      <c r="H46" s="116"/>
      <c r="I46" s="101" t="s">
        <v>131</v>
      </c>
    </row>
    <row r="47" spans="1:9" ht="13.5" customHeight="1" x14ac:dyDescent="0.2">
      <c r="A47" s="121">
        <f>+H47</f>
        <v>0</v>
      </c>
      <c r="B47" s="315" t="s">
        <v>100</v>
      </c>
      <c r="C47" s="315"/>
      <c r="D47" s="422" t="s">
        <v>37</v>
      </c>
      <c r="E47" s="422"/>
      <c r="F47" s="422"/>
      <c r="G47" s="422"/>
      <c r="H47" s="116"/>
      <c r="I47" s="101" t="s">
        <v>132</v>
      </c>
    </row>
    <row r="48" spans="1:9" x14ac:dyDescent="0.2">
      <c r="A48" s="121">
        <f>+H48</f>
        <v>0</v>
      </c>
      <c r="B48" s="315" t="s">
        <v>134</v>
      </c>
      <c r="C48" s="315"/>
      <c r="D48" s="422" t="s">
        <v>395</v>
      </c>
      <c r="E48" s="422"/>
      <c r="F48" s="422"/>
      <c r="G48" s="422"/>
      <c r="H48" s="116"/>
      <c r="I48" s="101" t="s">
        <v>133</v>
      </c>
    </row>
    <row r="49" spans="1:9" ht="12" thickBot="1" x14ac:dyDescent="0.25">
      <c r="A49" s="89">
        <f>SUM(A40:A48)</f>
        <v>0</v>
      </c>
      <c r="B49" s="424" t="s">
        <v>62</v>
      </c>
      <c r="C49" s="425"/>
      <c r="D49" s="425"/>
      <c r="E49" s="425"/>
      <c r="F49" s="425"/>
      <c r="G49" s="425"/>
      <c r="H49" s="425"/>
      <c r="I49" s="426"/>
    </row>
    <row r="50" spans="1:9" x14ac:dyDescent="0.2">
      <c r="A50" s="190" t="s">
        <v>117</v>
      </c>
      <c r="B50" s="186"/>
      <c r="C50" s="186"/>
      <c r="D50" s="67"/>
      <c r="E50" s="67"/>
      <c r="F50" s="67"/>
    </row>
    <row r="53" spans="1:9" ht="12.75" x14ac:dyDescent="0.2">
      <c r="A53" s="1" t="s">
        <v>285</v>
      </c>
    </row>
    <row r="54" spans="1:9" ht="12" thickBot="1" x14ac:dyDescent="0.25">
      <c r="A54" s="11"/>
    </row>
    <row r="55" spans="1:9" ht="23.25" customHeight="1" x14ac:dyDescent="0.2">
      <c r="A55" s="112" t="s">
        <v>67</v>
      </c>
      <c r="B55" s="323" t="s">
        <v>79</v>
      </c>
      <c r="C55" s="323"/>
      <c r="D55" s="323" t="s">
        <v>80</v>
      </c>
      <c r="E55" s="323"/>
      <c r="F55" s="323"/>
      <c r="G55" s="323"/>
      <c r="H55" s="323"/>
      <c r="I55" s="88" t="s">
        <v>124</v>
      </c>
    </row>
    <row r="56" spans="1:9" ht="12.75" customHeight="1" x14ac:dyDescent="0.2">
      <c r="A56" s="421">
        <f>+H56+H57+H58</f>
        <v>0</v>
      </c>
      <c r="B56" s="315" t="s">
        <v>64</v>
      </c>
      <c r="C56" s="315"/>
      <c r="D56" s="422" t="s">
        <v>36</v>
      </c>
      <c r="E56" s="422"/>
      <c r="F56" s="422"/>
      <c r="G56" s="422"/>
      <c r="H56" s="116"/>
      <c r="I56" s="101" t="s">
        <v>125</v>
      </c>
    </row>
    <row r="57" spans="1:9" ht="12.75" customHeight="1" x14ac:dyDescent="0.2">
      <c r="A57" s="421"/>
      <c r="B57" s="315"/>
      <c r="C57" s="315"/>
      <c r="D57" s="422" t="s">
        <v>39</v>
      </c>
      <c r="E57" s="422"/>
      <c r="F57" s="422"/>
      <c r="G57" s="422"/>
      <c r="H57" s="116"/>
      <c r="I57" s="101" t="s">
        <v>126</v>
      </c>
    </row>
    <row r="58" spans="1:9" ht="13.5" customHeight="1" x14ac:dyDescent="0.2">
      <c r="A58" s="421"/>
      <c r="B58" s="315"/>
      <c r="C58" s="315"/>
      <c r="D58" s="422" t="s">
        <v>173</v>
      </c>
      <c r="E58" s="422"/>
      <c r="F58" s="422"/>
      <c r="G58" s="422"/>
      <c r="H58" s="116"/>
      <c r="I58" s="101" t="s">
        <v>127</v>
      </c>
    </row>
    <row r="59" spans="1:9" ht="13.5" customHeight="1" x14ac:dyDescent="0.2">
      <c r="A59" s="421">
        <f>+H59+H60</f>
        <v>0</v>
      </c>
      <c r="B59" s="315" t="s">
        <v>394</v>
      </c>
      <c r="C59" s="315"/>
      <c r="D59" s="422" t="s">
        <v>116</v>
      </c>
      <c r="E59" s="422"/>
      <c r="F59" s="422"/>
      <c r="G59" s="422"/>
      <c r="H59" s="116"/>
      <c r="I59" s="101" t="s">
        <v>128</v>
      </c>
    </row>
    <row r="60" spans="1:9" ht="12.75" customHeight="1" x14ac:dyDescent="0.2">
      <c r="A60" s="421"/>
      <c r="B60" s="315"/>
      <c r="C60" s="315"/>
      <c r="D60" s="423" t="s">
        <v>78</v>
      </c>
      <c r="E60" s="423"/>
      <c r="F60" s="423"/>
      <c r="G60" s="423"/>
      <c r="H60" s="116"/>
      <c r="I60" s="101" t="s">
        <v>129</v>
      </c>
    </row>
    <row r="61" spans="1:9" ht="13.5" customHeight="1" x14ac:dyDescent="0.2">
      <c r="A61" s="421">
        <f>+H61+H62</f>
        <v>0</v>
      </c>
      <c r="B61" s="315" t="s">
        <v>63</v>
      </c>
      <c r="C61" s="315"/>
      <c r="D61" s="422" t="s">
        <v>52</v>
      </c>
      <c r="E61" s="422"/>
      <c r="F61" s="422"/>
      <c r="G61" s="422"/>
      <c r="H61" s="116"/>
      <c r="I61" s="101" t="s">
        <v>130</v>
      </c>
    </row>
    <row r="62" spans="1:9" ht="12.75" customHeight="1" x14ac:dyDescent="0.2">
      <c r="A62" s="421"/>
      <c r="B62" s="315"/>
      <c r="C62" s="315"/>
      <c r="D62" s="422" t="s">
        <v>38</v>
      </c>
      <c r="E62" s="422"/>
      <c r="F62" s="422"/>
      <c r="G62" s="422"/>
      <c r="H62" s="116"/>
      <c r="I62" s="101" t="s">
        <v>131</v>
      </c>
    </row>
    <row r="63" spans="1:9" ht="13.5" customHeight="1" x14ac:dyDescent="0.2">
      <c r="A63" s="121">
        <f>+H63</f>
        <v>0</v>
      </c>
      <c r="B63" s="315" t="s">
        <v>100</v>
      </c>
      <c r="C63" s="315"/>
      <c r="D63" s="422" t="s">
        <v>37</v>
      </c>
      <c r="E63" s="422"/>
      <c r="F63" s="422"/>
      <c r="G63" s="422"/>
      <c r="H63" s="116"/>
      <c r="I63" s="101" t="s">
        <v>132</v>
      </c>
    </row>
    <row r="64" spans="1:9" x14ac:dyDescent="0.2">
      <c r="A64" s="121">
        <f>+H64</f>
        <v>0</v>
      </c>
      <c r="B64" s="315" t="s">
        <v>134</v>
      </c>
      <c r="C64" s="315"/>
      <c r="D64" s="422" t="s">
        <v>395</v>
      </c>
      <c r="E64" s="422"/>
      <c r="F64" s="422"/>
      <c r="G64" s="422"/>
      <c r="H64" s="116"/>
      <c r="I64" s="101" t="s">
        <v>133</v>
      </c>
    </row>
    <row r="65" spans="1:9" ht="12" thickBot="1" x14ac:dyDescent="0.25">
      <c r="A65" s="89">
        <f>SUM(A56:A64)</f>
        <v>0</v>
      </c>
      <c r="B65" s="424" t="s">
        <v>62</v>
      </c>
      <c r="C65" s="425"/>
      <c r="D65" s="425"/>
      <c r="E65" s="425"/>
      <c r="F65" s="425"/>
      <c r="G65" s="425"/>
      <c r="H65" s="425"/>
      <c r="I65" s="426"/>
    </row>
    <row r="66" spans="1:9" ht="19.5" customHeight="1" x14ac:dyDescent="0.2">
      <c r="A66" s="420"/>
      <c r="B66" s="420"/>
      <c r="C66" s="420"/>
      <c r="D66" s="420"/>
      <c r="E66" s="420"/>
      <c r="F66" s="420"/>
      <c r="G66" s="420"/>
    </row>
    <row r="67" spans="1:9" x14ac:dyDescent="0.2">
      <c r="A67" s="173"/>
    </row>
    <row r="73" spans="1:9" x14ac:dyDescent="0.2">
      <c r="C73" s="192"/>
    </row>
  </sheetData>
  <mergeCells count="79">
    <mergeCell ref="A4:I4"/>
    <mergeCell ref="A6:I6"/>
    <mergeCell ref="A12:B13"/>
    <mergeCell ref="C12:D12"/>
    <mergeCell ref="E12:F12"/>
    <mergeCell ref="G12:H12"/>
    <mergeCell ref="C13:D13"/>
    <mergeCell ref="E13:F13"/>
    <mergeCell ref="G13:H13"/>
    <mergeCell ref="A14:B14"/>
    <mergeCell ref="C14:H14"/>
    <mergeCell ref="A15:B18"/>
    <mergeCell ref="G15:H15"/>
    <mergeCell ref="G16:H16"/>
    <mergeCell ref="G17:H17"/>
    <mergeCell ref="D18:G18"/>
    <mergeCell ref="A19:C19"/>
    <mergeCell ref="D19:H19"/>
    <mergeCell ref="B24:C24"/>
    <mergeCell ref="D24:H24"/>
    <mergeCell ref="A25:A27"/>
    <mergeCell ref="B25:C27"/>
    <mergeCell ref="D25:G25"/>
    <mergeCell ref="D26:G26"/>
    <mergeCell ref="D27:G27"/>
    <mergeCell ref="A28:A29"/>
    <mergeCell ref="B28:C29"/>
    <mergeCell ref="D28:G28"/>
    <mergeCell ref="D29:G29"/>
    <mergeCell ref="A30:A31"/>
    <mergeCell ref="B30:C31"/>
    <mergeCell ref="D30:G30"/>
    <mergeCell ref="D31:G31"/>
    <mergeCell ref="A43:A44"/>
    <mergeCell ref="B43:C44"/>
    <mergeCell ref="D43:G43"/>
    <mergeCell ref="D44:G44"/>
    <mergeCell ref="B32:C32"/>
    <mergeCell ref="D32:G32"/>
    <mergeCell ref="B33:C33"/>
    <mergeCell ref="D33:G33"/>
    <mergeCell ref="B34:I34"/>
    <mergeCell ref="B39:C39"/>
    <mergeCell ref="D39:H39"/>
    <mergeCell ref="A40:A42"/>
    <mergeCell ref="B40:C42"/>
    <mergeCell ref="D40:G40"/>
    <mergeCell ref="D41:G41"/>
    <mergeCell ref="D42:G42"/>
    <mergeCell ref="A45:A46"/>
    <mergeCell ref="B45:C46"/>
    <mergeCell ref="D45:G45"/>
    <mergeCell ref="D46:G46"/>
    <mergeCell ref="B47:C47"/>
    <mergeCell ref="D47:G47"/>
    <mergeCell ref="A56:A58"/>
    <mergeCell ref="B56:C58"/>
    <mergeCell ref="D56:G56"/>
    <mergeCell ref="D57:G57"/>
    <mergeCell ref="D58:G58"/>
    <mergeCell ref="B48:C48"/>
    <mergeCell ref="D48:G48"/>
    <mergeCell ref="B49:I49"/>
    <mergeCell ref="B55:C55"/>
    <mergeCell ref="D55:H55"/>
    <mergeCell ref="A66:G66"/>
    <mergeCell ref="A59:A60"/>
    <mergeCell ref="B59:C60"/>
    <mergeCell ref="D59:G59"/>
    <mergeCell ref="D60:G60"/>
    <mergeCell ref="A61:A62"/>
    <mergeCell ref="B61:C62"/>
    <mergeCell ref="D61:G61"/>
    <mergeCell ref="D62:G62"/>
    <mergeCell ref="B63:C63"/>
    <mergeCell ref="D63:G63"/>
    <mergeCell ref="B64:C64"/>
    <mergeCell ref="D64:G64"/>
    <mergeCell ref="B65:I65"/>
  </mergeCells>
  <dataValidations count="6">
    <dataValidation type="whole" operator="greaterThanOrEqual" allowBlank="1" showInputMessage="1" showErrorMessage="1" sqref="H25:H33 H40:H48 H56:H64">
      <formula1>0</formula1>
    </dataValidation>
    <dataValidation type="list" allowBlank="1" showInputMessage="1" showErrorMessage="1" sqref="G17:H17">
      <formula1>$H$21</formula1>
    </dataValidation>
    <dataValidation type="list" allowBlank="1" showInputMessage="1" showErrorMessage="1" prompt="Escoja una opción" sqref="G16:H16">
      <formula1>$G$21:$G$22</formula1>
    </dataValidation>
    <dataValidation type="decimal" allowBlank="1" showInputMessage="1" showErrorMessage="1" sqref="E16:F17">
      <formula1>0</formula1>
      <formula2>60</formula2>
    </dataValidation>
    <dataValidation type="whole" allowBlank="1" showInputMessage="1" showErrorMessage="1" sqref="D16">
      <formula1>0</formula1>
      <formula2>5</formula2>
    </dataValidation>
    <dataValidation type="whole" allowBlank="1" showInputMessage="1" showErrorMessage="1" sqref="D17">
      <formula1>75</formula1>
      <formula2>91</formula2>
    </dataValidation>
  </dataValidations>
  <pageMargins left="0.7" right="0.7" top="0.75" bottom="0.75" header="0.3" footer="0.3"/>
  <pageSetup scale="7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5"/>
  <sheetViews>
    <sheetView view="pageBreakPreview" zoomScale="60" zoomScaleNormal="100" workbookViewId="0">
      <selection activeCell="F2" sqref="F2"/>
    </sheetView>
  </sheetViews>
  <sheetFormatPr baseColWidth="10" defaultRowHeight="11.25" x14ac:dyDescent="0.2"/>
  <cols>
    <col min="1" max="8" width="11.42578125" style="66"/>
    <col min="9" max="9" width="16.28515625" style="66" customWidth="1"/>
    <col min="10" max="16384" width="11.42578125" style="66"/>
  </cols>
  <sheetData>
    <row r="5" spans="1:10" ht="15.75" x14ac:dyDescent="0.25">
      <c r="A5" s="254" t="s">
        <v>286</v>
      </c>
      <c r="B5" s="254"/>
      <c r="C5" s="254"/>
      <c r="D5" s="254"/>
      <c r="E5" s="254"/>
      <c r="F5" s="254"/>
      <c r="G5" s="254"/>
      <c r="H5" s="254"/>
      <c r="I5" s="254"/>
    </row>
    <row r="7" spans="1:10" x14ac:dyDescent="0.2">
      <c r="A7" s="157"/>
    </row>
    <row r="8" spans="1:10" ht="15" customHeight="1" thickBot="1" x14ac:dyDescent="0.3">
      <c r="A8" s="305" t="s">
        <v>287</v>
      </c>
      <c r="B8" s="305"/>
      <c r="C8" s="305"/>
      <c r="D8" s="305"/>
      <c r="E8" s="305"/>
      <c r="F8" s="305"/>
      <c r="G8" s="305"/>
      <c r="H8" s="305"/>
      <c r="I8" s="305"/>
    </row>
    <row r="9" spans="1:10" ht="12" thickTop="1" x14ac:dyDescent="0.2"/>
    <row r="10" spans="1:10" ht="12.75" x14ac:dyDescent="0.2">
      <c r="A10" s="48" t="s">
        <v>288</v>
      </c>
    </row>
    <row r="11" spans="1:10" ht="12" thickBot="1" x14ac:dyDescent="0.25"/>
    <row r="12" spans="1:10" ht="56.25" x14ac:dyDescent="0.2">
      <c r="A12" s="112" t="s">
        <v>32</v>
      </c>
      <c r="B12" s="105" t="s">
        <v>81</v>
      </c>
      <c r="C12" s="105" t="s">
        <v>150</v>
      </c>
      <c r="D12" s="323" t="s">
        <v>33</v>
      </c>
      <c r="E12" s="323"/>
      <c r="F12" s="105" t="s">
        <v>135</v>
      </c>
      <c r="G12" s="105" t="s">
        <v>174</v>
      </c>
      <c r="H12" s="105" t="s">
        <v>45</v>
      </c>
      <c r="I12" s="102" t="s">
        <v>289</v>
      </c>
      <c r="J12" s="193"/>
    </row>
    <row r="13" spans="1:10" x14ac:dyDescent="0.2">
      <c r="A13" s="52">
        <v>1</v>
      </c>
      <c r="B13" s="8"/>
      <c r="C13" s="8"/>
      <c r="D13" s="428"/>
      <c r="E13" s="428"/>
      <c r="F13" s="8"/>
      <c r="G13" s="53"/>
      <c r="H13" s="53"/>
      <c r="I13" s="86"/>
    </row>
    <row r="14" spans="1:10" x14ac:dyDescent="0.2">
      <c r="A14" s="52">
        <v>2</v>
      </c>
      <c r="B14" s="8"/>
      <c r="C14" s="8"/>
      <c r="D14" s="428"/>
      <c r="E14" s="428"/>
      <c r="F14" s="8"/>
      <c r="G14" s="53"/>
      <c r="H14" s="53"/>
      <c r="I14" s="86"/>
    </row>
    <row r="15" spans="1:10" x14ac:dyDescent="0.2">
      <c r="A15" s="52">
        <v>3</v>
      </c>
      <c r="B15" s="8"/>
      <c r="C15" s="8"/>
      <c r="D15" s="428"/>
      <c r="E15" s="428"/>
      <c r="F15" s="8"/>
      <c r="G15" s="53"/>
      <c r="H15" s="53"/>
      <c r="I15" s="86"/>
    </row>
    <row r="16" spans="1:10" x14ac:dyDescent="0.2">
      <c r="A16" s="52">
        <v>4</v>
      </c>
      <c r="B16" s="8"/>
      <c r="C16" s="8"/>
      <c r="D16" s="428"/>
      <c r="E16" s="428"/>
      <c r="F16" s="8"/>
      <c r="G16" s="53"/>
      <c r="H16" s="53"/>
      <c r="I16" s="86"/>
    </row>
    <row r="17" spans="1:9" x14ac:dyDescent="0.2">
      <c r="A17" s="59" t="s">
        <v>46</v>
      </c>
      <c r="B17" s="22"/>
      <c r="C17" s="22"/>
      <c r="D17" s="428"/>
      <c r="E17" s="428"/>
      <c r="F17" s="22"/>
      <c r="G17" s="22"/>
      <c r="H17" s="22"/>
      <c r="I17" s="86"/>
    </row>
    <row r="18" spans="1:9" x14ac:dyDescent="0.2">
      <c r="A18" s="59" t="s">
        <v>46</v>
      </c>
      <c r="B18" s="22"/>
      <c r="C18" s="22"/>
      <c r="D18" s="428"/>
      <c r="E18" s="428"/>
      <c r="F18" s="22"/>
      <c r="G18" s="22"/>
      <c r="H18" s="22"/>
      <c r="I18" s="86"/>
    </row>
    <row r="19" spans="1:9" x14ac:dyDescent="0.2">
      <c r="A19" s="59" t="s">
        <v>46</v>
      </c>
      <c r="B19" s="22"/>
      <c r="C19" s="22"/>
      <c r="D19" s="428"/>
      <c r="E19" s="428"/>
      <c r="F19" s="22"/>
      <c r="G19" s="22"/>
      <c r="H19" s="22"/>
      <c r="I19" s="86"/>
    </row>
    <row r="20" spans="1:9" x14ac:dyDescent="0.2">
      <c r="A20" s="59" t="s">
        <v>46</v>
      </c>
      <c r="B20" s="22"/>
      <c r="C20" s="22"/>
      <c r="D20" s="428"/>
      <c r="E20" s="428"/>
      <c r="F20" s="22"/>
      <c r="G20" s="22"/>
      <c r="H20" s="22"/>
      <c r="I20" s="86"/>
    </row>
    <row r="21" spans="1:9" x14ac:dyDescent="0.2">
      <c r="A21" s="59" t="s">
        <v>46</v>
      </c>
      <c r="B21" s="22"/>
      <c r="C21" s="22"/>
      <c r="D21" s="428"/>
      <c r="E21" s="428"/>
      <c r="F21" s="22"/>
      <c r="G21" s="22"/>
      <c r="H21" s="22"/>
      <c r="I21" s="86"/>
    </row>
    <row r="22" spans="1:9" x14ac:dyDescent="0.2">
      <c r="A22" s="59" t="s">
        <v>46</v>
      </c>
      <c r="B22" s="22"/>
      <c r="C22" s="22"/>
      <c r="D22" s="428"/>
      <c r="E22" s="428"/>
      <c r="F22" s="22"/>
      <c r="G22" s="22"/>
      <c r="H22" s="22"/>
      <c r="I22" s="86"/>
    </row>
    <row r="23" spans="1:9" ht="12" thickBot="1" x14ac:dyDescent="0.25">
      <c r="A23" s="54" t="s">
        <v>47</v>
      </c>
      <c r="B23" s="55"/>
      <c r="C23" s="55"/>
      <c r="D23" s="429"/>
      <c r="E23" s="429"/>
      <c r="F23" s="55"/>
      <c r="G23" s="56"/>
      <c r="H23" s="56"/>
      <c r="I23" s="87"/>
    </row>
    <row r="24" spans="1:9" x14ac:dyDescent="0.2">
      <c r="A24" s="73"/>
      <c r="B24" s="73"/>
      <c r="C24" s="73"/>
      <c r="D24" s="73"/>
      <c r="E24" s="73"/>
      <c r="F24" s="74"/>
      <c r="G24" s="74"/>
      <c r="H24" s="73"/>
    </row>
    <row r="26" spans="1:9" ht="12.75" x14ac:dyDescent="0.2">
      <c r="A26" s="48" t="s">
        <v>290</v>
      </c>
    </row>
    <row r="27" spans="1:9" ht="12" thickBot="1" x14ac:dyDescent="0.25"/>
    <row r="28" spans="1:9" ht="56.25" x14ac:dyDescent="0.2">
      <c r="A28" s="112" t="s">
        <v>32</v>
      </c>
      <c r="B28" s="105" t="s">
        <v>81</v>
      </c>
      <c r="C28" s="105" t="s">
        <v>150</v>
      </c>
      <c r="D28" s="323" t="s">
        <v>33</v>
      </c>
      <c r="E28" s="323"/>
      <c r="F28" s="105" t="s">
        <v>135</v>
      </c>
      <c r="G28" s="105" t="s">
        <v>174</v>
      </c>
      <c r="H28" s="105" t="s">
        <v>45</v>
      </c>
      <c r="I28" s="102" t="s">
        <v>289</v>
      </c>
    </row>
    <row r="29" spans="1:9" x14ac:dyDescent="0.2">
      <c r="A29" s="52">
        <v>1</v>
      </c>
      <c r="B29" s="8"/>
      <c r="C29" s="8"/>
      <c r="D29" s="428"/>
      <c r="E29" s="428"/>
      <c r="F29" s="8"/>
      <c r="G29" s="53"/>
      <c r="H29" s="53"/>
      <c r="I29" s="86"/>
    </row>
    <row r="30" spans="1:9" x14ac:dyDescent="0.2">
      <c r="A30" s="52">
        <v>2</v>
      </c>
      <c r="B30" s="8"/>
      <c r="C30" s="8"/>
      <c r="D30" s="428"/>
      <c r="E30" s="428"/>
      <c r="F30" s="8"/>
      <c r="G30" s="53"/>
      <c r="H30" s="53"/>
      <c r="I30" s="86"/>
    </row>
    <row r="31" spans="1:9" x14ac:dyDescent="0.2">
      <c r="A31" s="52">
        <v>3</v>
      </c>
      <c r="B31" s="8"/>
      <c r="C31" s="8"/>
      <c r="D31" s="428"/>
      <c r="E31" s="428"/>
      <c r="F31" s="8"/>
      <c r="G31" s="53"/>
      <c r="H31" s="53"/>
      <c r="I31" s="86"/>
    </row>
    <row r="32" spans="1:9" x14ac:dyDescent="0.2">
      <c r="A32" s="52">
        <v>4</v>
      </c>
      <c r="B32" s="8"/>
      <c r="C32" s="8"/>
      <c r="D32" s="428"/>
      <c r="E32" s="428"/>
      <c r="F32" s="8"/>
      <c r="G32" s="53"/>
      <c r="H32" s="53"/>
      <c r="I32" s="86"/>
    </row>
    <row r="33" spans="1:9" x14ac:dyDescent="0.2">
      <c r="A33" s="59" t="s">
        <v>46</v>
      </c>
      <c r="B33" s="22"/>
      <c r="C33" s="22"/>
      <c r="D33" s="428"/>
      <c r="E33" s="428"/>
      <c r="F33" s="22"/>
      <c r="G33" s="22"/>
      <c r="H33" s="22"/>
      <c r="I33" s="86"/>
    </row>
    <row r="34" spans="1:9" x14ac:dyDescent="0.2">
      <c r="A34" s="59" t="s">
        <v>46</v>
      </c>
      <c r="B34" s="22"/>
      <c r="C34" s="22"/>
      <c r="D34" s="428"/>
      <c r="E34" s="428"/>
      <c r="F34" s="22"/>
      <c r="G34" s="22"/>
      <c r="H34" s="22"/>
      <c r="I34" s="86"/>
    </row>
    <row r="35" spans="1:9" x14ac:dyDescent="0.2">
      <c r="A35" s="59" t="s">
        <v>46</v>
      </c>
      <c r="B35" s="22"/>
      <c r="C35" s="22"/>
      <c r="D35" s="428"/>
      <c r="E35" s="428"/>
      <c r="F35" s="22"/>
      <c r="G35" s="22"/>
      <c r="H35" s="22"/>
      <c r="I35" s="86"/>
    </row>
    <row r="36" spans="1:9" x14ac:dyDescent="0.2">
      <c r="A36" s="59" t="s">
        <v>46</v>
      </c>
      <c r="B36" s="22"/>
      <c r="C36" s="22"/>
      <c r="D36" s="428"/>
      <c r="E36" s="428"/>
      <c r="F36" s="22"/>
      <c r="G36" s="22"/>
      <c r="H36" s="22"/>
      <c r="I36" s="86"/>
    </row>
    <row r="37" spans="1:9" x14ac:dyDescent="0.2">
      <c r="A37" s="59" t="s">
        <v>46</v>
      </c>
      <c r="B37" s="22"/>
      <c r="C37" s="22"/>
      <c r="D37" s="428"/>
      <c r="E37" s="428"/>
      <c r="F37" s="22"/>
      <c r="G37" s="22"/>
      <c r="H37" s="22"/>
      <c r="I37" s="86"/>
    </row>
    <row r="38" spans="1:9" x14ac:dyDescent="0.2">
      <c r="A38" s="59" t="s">
        <v>46</v>
      </c>
      <c r="B38" s="22"/>
      <c r="C38" s="22"/>
      <c r="D38" s="428"/>
      <c r="E38" s="428"/>
      <c r="F38" s="22"/>
      <c r="G38" s="22"/>
      <c r="H38" s="22"/>
      <c r="I38" s="86"/>
    </row>
    <row r="39" spans="1:9" ht="12" thickBot="1" x14ac:dyDescent="0.25">
      <c r="A39" s="54" t="s">
        <v>47</v>
      </c>
      <c r="B39" s="55"/>
      <c r="C39" s="55"/>
      <c r="D39" s="429"/>
      <c r="E39" s="429"/>
      <c r="F39" s="55"/>
      <c r="G39" s="56"/>
      <c r="H39" s="56"/>
      <c r="I39" s="87"/>
    </row>
    <row r="42" spans="1:9" ht="12.75" x14ac:dyDescent="0.2">
      <c r="A42" s="48" t="s">
        <v>291</v>
      </c>
    </row>
    <row r="43" spans="1:9" ht="12" thickBot="1" x14ac:dyDescent="0.25"/>
    <row r="44" spans="1:9" ht="56.25" x14ac:dyDescent="0.2">
      <c r="A44" s="112" t="s">
        <v>32</v>
      </c>
      <c r="B44" s="105" t="s">
        <v>81</v>
      </c>
      <c r="C44" s="105" t="s">
        <v>150</v>
      </c>
      <c r="D44" s="323" t="s">
        <v>33</v>
      </c>
      <c r="E44" s="323"/>
      <c r="F44" s="105" t="s">
        <v>135</v>
      </c>
      <c r="G44" s="105" t="s">
        <v>174</v>
      </c>
      <c r="H44" s="105" t="s">
        <v>45</v>
      </c>
      <c r="I44" s="102" t="s">
        <v>289</v>
      </c>
    </row>
    <row r="45" spans="1:9" x14ac:dyDescent="0.2">
      <c r="A45" s="52">
        <v>1</v>
      </c>
      <c r="B45" s="8"/>
      <c r="C45" s="8"/>
      <c r="D45" s="428"/>
      <c r="E45" s="428"/>
      <c r="F45" s="8"/>
      <c r="G45" s="53"/>
      <c r="H45" s="53"/>
      <c r="I45" s="86"/>
    </row>
    <row r="46" spans="1:9" x14ac:dyDescent="0.2">
      <c r="A46" s="52">
        <v>2</v>
      </c>
      <c r="B46" s="8"/>
      <c r="C46" s="8"/>
      <c r="D46" s="428"/>
      <c r="E46" s="428"/>
      <c r="F46" s="8"/>
      <c r="G46" s="53"/>
      <c r="H46" s="53"/>
      <c r="I46" s="86"/>
    </row>
    <row r="47" spans="1:9" x14ac:dyDescent="0.2">
      <c r="A47" s="52">
        <v>3</v>
      </c>
      <c r="B47" s="8"/>
      <c r="C47" s="8"/>
      <c r="D47" s="428"/>
      <c r="E47" s="428"/>
      <c r="F47" s="8"/>
      <c r="G47" s="53"/>
      <c r="H47" s="53"/>
      <c r="I47" s="86"/>
    </row>
    <row r="48" spans="1:9" x14ac:dyDescent="0.2">
      <c r="A48" s="52">
        <v>4</v>
      </c>
      <c r="B48" s="8"/>
      <c r="C48" s="8"/>
      <c r="D48" s="428"/>
      <c r="E48" s="428"/>
      <c r="F48" s="8"/>
      <c r="G48" s="53"/>
      <c r="H48" s="53"/>
      <c r="I48" s="86"/>
    </row>
    <row r="49" spans="1:9" x14ac:dyDescent="0.2">
      <c r="A49" s="59" t="s">
        <v>46</v>
      </c>
      <c r="B49" s="22"/>
      <c r="C49" s="22"/>
      <c r="D49" s="428"/>
      <c r="E49" s="428"/>
      <c r="F49" s="22"/>
      <c r="G49" s="22"/>
      <c r="H49" s="22"/>
      <c r="I49" s="86"/>
    </row>
    <row r="50" spans="1:9" x14ac:dyDescent="0.2">
      <c r="A50" s="59" t="s">
        <v>46</v>
      </c>
      <c r="B50" s="22"/>
      <c r="C50" s="22"/>
      <c r="D50" s="428"/>
      <c r="E50" s="428"/>
      <c r="F50" s="22"/>
      <c r="G50" s="22"/>
      <c r="H50" s="22"/>
      <c r="I50" s="86"/>
    </row>
    <row r="51" spans="1:9" x14ac:dyDescent="0.2">
      <c r="A51" s="59" t="s">
        <v>46</v>
      </c>
      <c r="B51" s="22"/>
      <c r="C51" s="22"/>
      <c r="D51" s="428"/>
      <c r="E51" s="428"/>
      <c r="F51" s="22"/>
      <c r="G51" s="22"/>
      <c r="H51" s="22"/>
      <c r="I51" s="86"/>
    </row>
    <row r="52" spans="1:9" x14ac:dyDescent="0.2">
      <c r="A52" s="59" t="s">
        <v>46</v>
      </c>
      <c r="B52" s="22"/>
      <c r="C52" s="22"/>
      <c r="D52" s="428"/>
      <c r="E52" s="428"/>
      <c r="F52" s="22"/>
      <c r="G52" s="22"/>
      <c r="H52" s="22"/>
      <c r="I52" s="86"/>
    </row>
    <row r="53" spans="1:9" x14ac:dyDescent="0.2">
      <c r="A53" s="59" t="s">
        <v>46</v>
      </c>
      <c r="B53" s="22"/>
      <c r="C53" s="22"/>
      <c r="D53" s="428"/>
      <c r="E53" s="428"/>
      <c r="F53" s="22"/>
      <c r="G53" s="22"/>
      <c r="H53" s="22"/>
      <c r="I53" s="86"/>
    </row>
    <row r="54" spans="1:9" x14ac:dyDescent="0.2">
      <c r="A54" s="59" t="s">
        <v>46</v>
      </c>
      <c r="B54" s="22"/>
      <c r="C54" s="22"/>
      <c r="D54" s="428"/>
      <c r="E54" s="428"/>
      <c r="F54" s="22"/>
      <c r="G54" s="22"/>
      <c r="H54" s="22"/>
      <c r="I54" s="86"/>
    </row>
    <row r="55" spans="1:9" ht="12" thickBot="1" x14ac:dyDescent="0.25">
      <c r="A55" s="54" t="s">
        <v>47</v>
      </c>
      <c r="B55" s="55"/>
      <c r="C55" s="55"/>
      <c r="D55" s="429"/>
      <c r="E55" s="429"/>
      <c r="F55" s="55"/>
      <c r="G55" s="56"/>
      <c r="H55" s="56"/>
      <c r="I55" s="87"/>
    </row>
  </sheetData>
  <mergeCells count="38">
    <mergeCell ref="D15:E15"/>
    <mergeCell ref="A5:I5"/>
    <mergeCell ref="A8:I8"/>
    <mergeCell ref="D12:E12"/>
    <mergeCell ref="D13:E13"/>
    <mergeCell ref="D14:E14"/>
    <mergeCell ref="D31:E31"/>
    <mergeCell ref="D16:E16"/>
    <mergeCell ref="D17:E17"/>
    <mergeCell ref="D18:E18"/>
    <mergeCell ref="D19:E19"/>
    <mergeCell ref="D20:E20"/>
    <mergeCell ref="D21:E21"/>
    <mergeCell ref="D22:E22"/>
    <mergeCell ref="D23:E23"/>
    <mergeCell ref="D28:E28"/>
    <mergeCell ref="D29:E29"/>
    <mergeCell ref="D30:E30"/>
    <mergeCell ref="D47:E47"/>
    <mergeCell ref="D32:E32"/>
    <mergeCell ref="D33:E33"/>
    <mergeCell ref="D34:E34"/>
    <mergeCell ref="D35:E35"/>
    <mergeCell ref="D36:E36"/>
    <mergeCell ref="D37:E37"/>
    <mergeCell ref="D38:E38"/>
    <mergeCell ref="D39:E39"/>
    <mergeCell ref="D44:E44"/>
    <mergeCell ref="D45:E45"/>
    <mergeCell ref="D46:E46"/>
    <mergeCell ref="D54:E54"/>
    <mergeCell ref="D55:E55"/>
    <mergeCell ref="D48:E48"/>
    <mergeCell ref="D49:E49"/>
    <mergeCell ref="D50:E50"/>
    <mergeCell ref="D51:E51"/>
    <mergeCell ref="D52:E52"/>
    <mergeCell ref="D53:E53"/>
  </mergeCells>
  <pageMargins left="0.7" right="0.7" top="0.75" bottom="0.75" header="0.3" footer="0.3"/>
  <pageSetup scale="7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lija una opción">
          <x14:formula1>
            <xm:f>'SAV-T-013'!$I$25:$I$33</xm:f>
          </x14:formula1>
          <xm:sqref>I13:I23 I29:I39 I45:I55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view="pageBreakPreview" zoomScale="60" zoomScaleNormal="100" workbookViewId="0">
      <selection activeCell="H1" sqref="H1"/>
    </sheetView>
  </sheetViews>
  <sheetFormatPr baseColWidth="10" defaultRowHeight="11.25" x14ac:dyDescent="0.2"/>
  <cols>
    <col min="1" max="5" width="11.42578125" style="66"/>
    <col min="6" max="6" width="6.42578125" style="66" bestFit="1" customWidth="1"/>
    <col min="7" max="7" width="7.140625" style="66" bestFit="1" customWidth="1"/>
    <col min="8" max="8" width="8.42578125" style="66" bestFit="1" customWidth="1"/>
    <col min="9" max="9" width="8.7109375" style="66" customWidth="1"/>
    <col min="10" max="10" width="11.42578125" style="66"/>
    <col min="11" max="11" width="13" style="66" customWidth="1"/>
    <col min="12" max="16384" width="11.42578125" style="66"/>
  </cols>
  <sheetData>
    <row r="1" spans="1:20" ht="40.5" customHeight="1" x14ac:dyDescent="0.2"/>
    <row r="3" spans="1:20" ht="15.75" x14ac:dyDescent="0.25">
      <c r="A3" s="254" t="s">
        <v>292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</row>
    <row r="6" spans="1:20" ht="27" customHeight="1" thickBot="1" x14ac:dyDescent="0.3">
      <c r="A6" s="305" t="s">
        <v>293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</row>
    <row r="7" spans="1:20" ht="12" thickTop="1" x14ac:dyDescent="0.2"/>
    <row r="8" spans="1:20" x14ac:dyDescent="0.2">
      <c r="A8" s="173"/>
    </row>
    <row r="9" spans="1:20" ht="12.75" x14ac:dyDescent="0.2">
      <c r="A9" s="1" t="s">
        <v>294</v>
      </c>
    </row>
    <row r="10" spans="1:20" ht="12" thickBot="1" x14ac:dyDescent="0.25">
      <c r="A10" s="175"/>
    </row>
    <row r="11" spans="1:20" ht="12.75" customHeight="1" x14ac:dyDescent="0.2">
      <c r="A11" s="435" t="s">
        <v>32</v>
      </c>
      <c r="B11" s="323" t="s">
        <v>90</v>
      </c>
      <c r="C11" s="323" t="s">
        <v>89</v>
      </c>
      <c r="D11" s="323" t="s">
        <v>70</v>
      </c>
      <c r="E11" s="405" t="s">
        <v>270</v>
      </c>
      <c r="F11" s="432"/>
      <c r="G11" s="432"/>
      <c r="H11" s="432"/>
      <c r="I11" s="406"/>
      <c r="J11" s="323" t="s">
        <v>71</v>
      </c>
      <c r="K11" s="323" t="s">
        <v>44</v>
      </c>
      <c r="L11" s="323" t="s">
        <v>40</v>
      </c>
      <c r="M11" s="323" t="s">
        <v>295</v>
      </c>
      <c r="N11" s="105" t="s">
        <v>41</v>
      </c>
      <c r="O11" s="323" t="s">
        <v>75</v>
      </c>
      <c r="P11" s="323" t="s">
        <v>43</v>
      </c>
      <c r="Q11" s="323" t="s">
        <v>53</v>
      </c>
      <c r="R11" s="323" t="s">
        <v>73</v>
      </c>
      <c r="S11" s="323" t="s">
        <v>396</v>
      </c>
      <c r="T11" s="324" t="s">
        <v>104</v>
      </c>
    </row>
    <row r="12" spans="1:20" ht="12.75" customHeight="1" x14ac:dyDescent="0.2">
      <c r="A12" s="400"/>
      <c r="B12" s="402"/>
      <c r="C12" s="402"/>
      <c r="D12" s="402"/>
      <c r="E12" s="437"/>
      <c r="F12" s="438"/>
      <c r="G12" s="438"/>
      <c r="H12" s="438"/>
      <c r="I12" s="439"/>
      <c r="J12" s="402"/>
      <c r="K12" s="402"/>
      <c r="L12" s="402"/>
      <c r="M12" s="402"/>
      <c r="N12" s="183"/>
      <c r="O12" s="402"/>
      <c r="P12" s="402"/>
      <c r="Q12" s="402"/>
      <c r="R12" s="402"/>
      <c r="S12" s="402"/>
      <c r="T12" s="404"/>
    </row>
    <row r="13" spans="1:20" x14ac:dyDescent="0.2">
      <c r="A13" s="436"/>
      <c r="B13" s="347"/>
      <c r="C13" s="347"/>
      <c r="D13" s="347"/>
      <c r="E13" s="41" t="s">
        <v>172</v>
      </c>
      <c r="F13" s="41" t="s">
        <v>96</v>
      </c>
      <c r="G13" s="41" t="s">
        <v>97</v>
      </c>
      <c r="H13" s="41" t="s">
        <v>98</v>
      </c>
      <c r="I13" s="41" t="s">
        <v>115</v>
      </c>
      <c r="J13" s="347"/>
      <c r="K13" s="347"/>
      <c r="L13" s="347"/>
      <c r="M13" s="347"/>
      <c r="N13" s="108" t="s">
        <v>42</v>
      </c>
      <c r="O13" s="347"/>
      <c r="P13" s="347"/>
      <c r="Q13" s="347"/>
      <c r="R13" s="347"/>
      <c r="S13" s="347"/>
      <c r="T13" s="348"/>
    </row>
    <row r="14" spans="1:20" ht="12.75" customHeight="1" x14ac:dyDescent="0.2">
      <c r="A14" s="421">
        <v>1</v>
      </c>
      <c r="B14" s="315"/>
      <c r="C14" s="353" t="s">
        <v>99</v>
      </c>
      <c r="D14" s="434"/>
      <c r="E14" s="42" t="s">
        <v>14</v>
      </c>
      <c r="F14" s="116"/>
      <c r="G14" s="116"/>
      <c r="H14" s="118"/>
      <c r="I14" s="118"/>
      <c r="J14" s="353" t="s">
        <v>69</v>
      </c>
      <c r="K14" s="353" t="s">
        <v>57</v>
      </c>
      <c r="L14" s="353" t="s">
        <v>54</v>
      </c>
      <c r="M14" s="353" t="s">
        <v>296</v>
      </c>
      <c r="N14" s="118" t="s">
        <v>55</v>
      </c>
      <c r="O14" s="353"/>
      <c r="P14" s="353" t="s">
        <v>56</v>
      </c>
      <c r="Q14" s="353" t="s">
        <v>58</v>
      </c>
      <c r="R14" s="353" t="s">
        <v>74</v>
      </c>
      <c r="S14" s="353" t="s">
        <v>103</v>
      </c>
      <c r="T14" s="354" t="s">
        <v>105</v>
      </c>
    </row>
    <row r="15" spans="1:20" ht="12.75" customHeight="1" x14ac:dyDescent="0.2">
      <c r="A15" s="421"/>
      <c r="B15" s="315"/>
      <c r="C15" s="353"/>
      <c r="D15" s="434"/>
      <c r="E15" s="42" t="s">
        <v>15</v>
      </c>
      <c r="F15" s="118"/>
      <c r="G15" s="116"/>
      <c r="H15" s="118"/>
      <c r="I15" s="118"/>
      <c r="J15" s="353"/>
      <c r="K15" s="353"/>
      <c r="L15" s="353"/>
      <c r="M15" s="353"/>
      <c r="N15" s="353" t="s">
        <v>72</v>
      </c>
      <c r="O15" s="353"/>
      <c r="P15" s="353"/>
      <c r="Q15" s="353"/>
      <c r="R15" s="353"/>
      <c r="S15" s="353"/>
      <c r="T15" s="354"/>
    </row>
    <row r="16" spans="1:20" x14ac:dyDescent="0.2">
      <c r="A16" s="421"/>
      <c r="B16" s="315"/>
      <c r="C16" s="353"/>
      <c r="D16" s="434"/>
      <c r="E16" s="42" t="s">
        <v>34</v>
      </c>
      <c r="F16" s="269"/>
      <c r="G16" s="269"/>
      <c r="H16" s="269"/>
      <c r="I16" s="46" t="s">
        <v>17</v>
      </c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4"/>
    </row>
    <row r="17" spans="1:20" x14ac:dyDescent="0.2">
      <c r="A17" s="421">
        <v>2</v>
      </c>
      <c r="B17" s="315"/>
      <c r="C17" s="315"/>
      <c r="D17" s="252"/>
      <c r="E17" s="42" t="s">
        <v>14</v>
      </c>
      <c r="F17" s="116"/>
      <c r="G17" s="116"/>
      <c r="H17" s="118"/>
      <c r="I17" s="118"/>
      <c r="J17" s="315"/>
      <c r="K17" s="315"/>
      <c r="L17" s="315"/>
      <c r="M17" s="315"/>
      <c r="N17" s="116"/>
      <c r="O17" s="315"/>
      <c r="P17" s="315"/>
      <c r="Q17" s="315"/>
      <c r="R17" s="315"/>
      <c r="S17" s="315"/>
      <c r="T17" s="316"/>
    </row>
    <row r="18" spans="1:20" x14ac:dyDescent="0.2">
      <c r="A18" s="421"/>
      <c r="B18" s="315"/>
      <c r="C18" s="315"/>
      <c r="D18" s="252"/>
      <c r="E18" s="42" t="s">
        <v>15</v>
      </c>
      <c r="F18" s="118"/>
      <c r="G18" s="116"/>
      <c r="H18" s="118"/>
      <c r="I18" s="118"/>
      <c r="J18" s="315"/>
      <c r="K18" s="315"/>
      <c r="L18" s="315"/>
      <c r="M18" s="315"/>
      <c r="N18" s="353"/>
      <c r="O18" s="315"/>
      <c r="P18" s="315"/>
      <c r="Q18" s="315"/>
      <c r="R18" s="315"/>
      <c r="S18" s="315"/>
      <c r="T18" s="316"/>
    </row>
    <row r="19" spans="1:20" x14ac:dyDescent="0.2">
      <c r="A19" s="421"/>
      <c r="B19" s="315"/>
      <c r="C19" s="315"/>
      <c r="D19" s="252"/>
      <c r="E19" s="42" t="s">
        <v>34</v>
      </c>
      <c r="F19" s="269"/>
      <c r="G19" s="269"/>
      <c r="H19" s="269"/>
      <c r="I19" s="46" t="s">
        <v>17</v>
      </c>
      <c r="J19" s="315"/>
      <c r="K19" s="315"/>
      <c r="L19" s="315"/>
      <c r="M19" s="315"/>
      <c r="N19" s="353"/>
      <c r="O19" s="315"/>
      <c r="P19" s="315"/>
      <c r="Q19" s="315"/>
      <c r="R19" s="315"/>
      <c r="S19" s="315"/>
      <c r="T19" s="316"/>
    </row>
    <row r="20" spans="1:20" x14ac:dyDescent="0.2">
      <c r="A20" s="421">
        <v>3</v>
      </c>
      <c r="B20" s="315"/>
      <c r="C20" s="315"/>
      <c r="D20" s="252"/>
      <c r="E20" s="42" t="s">
        <v>14</v>
      </c>
      <c r="F20" s="116"/>
      <c r="G20" s="116"/>
      <c r="H20" s="118"/>
      <c r="I20" s="118"/>
      <c r="J20" s="315"/>
      <c r="K20" s="315"/>
      <c r="L20" s="315"/>
      <c r="M20" s="315"/>
      <c r="N20" s="116"/>
      <c r="O20" s="315"/>
      <c r="P20" s="315"/>
      <c r="Q20" s="315"/>
      <c r="R20" s="315"/>
      <c r="S20" s="315"/>
      <c r="T20" s="316"/>
    </row>
    <row r="21" spans="1:20" x14ac:dyDescent="0.2">
      <c r="A21" s="421"/>
      <c r="B21" s="315"/>
      <c r="C21" s="315"/>
      <c r="D21" s="252"/>
      <c r="E21" s="42" t="s">
        <v>15</v>
      </c>
      <c r="F21" s="118"/>
      <c r="G21" s="116"/>
      <c r="H21" s="118"/>
      <c r="I21" s="118"/>
      <c r="J21" s="315"/>
      <c r="K21" s="315"/>
      <c r="L21" s="315"/>
      <c r="M21" s="315"/>
      <c r="N21" s="353"/>
      <c r="O21" s="315"/>
      <c r="P21" s="315"/>
      <c r="Q21" s="315"/>
      <c r="R21" s="315"/>
      <c r="S21" s="315"/>
      <c r="T21" s="316"/>
    </row>
    <row r="22" spans="1:20" x14ac:dyDescent="0.2">
      <c r="A22" s="421"/>
      <c r="B22" s="315"/>
      <c r="C22" s="315"/>
      <c r="D22" s="252"/>
      <c r="E22" s="42" t="s">
        <v>34</v>
      </c>
      <c r="F22" s="269"/>
      <c r="G22" s="269"/>
      <c r="H22" s="269"/>
      <c r="I22" s="46" t="s">
        <v>17</v>
      </c>
      <c r="J22" s="315"/>
      <c r="K22" s="315"/>
      <c r="L22" s="315"/>
      <c r="M22" s="315"/>
      <c r="N22" s="353"/>
      <c r="O22" s="315"/>
      <c r="P22" s="315"/>
      <c r="Q22" s="315"/>
      <c r="R22" s="315"/>
      <c r="S22" s="315"/>
      <c r="T22" s="316"/>
    </row>
    <row r="23" spans="1:20" x14ac:dyDescent="0.2">
      <c r="A23" s="421">
        <v>4</v>
      </c>
      <c r="B23" s="315"/>
      <c r="C23" s="315"/>
      <c r="D23" s="252"/>
      <c r="E23" s="42" t="s">
        <v>14</v>
      </c>
      <c r="F23" s="116"/>
      <c r="G23" s="116"/>
      <c r="H23" s="118"/>
      <c r="I23" s="118"/>
      <c r="J23" s="315"/>
      <c r="K23" s="315"/>
      <c r="L23" s="315"/>
      <c r="M23" s="315"/>
      <c r="N23" s="116"/>
      <c r="O23" s="315"/>
      <c r="P23" s="315"/>
      <c r="Q23" s="315"/>
      <c r="R23" s="315"/>
      <c r="S23" s="315"/>
      <c r="T23" s="316"/>
    </row>
    <row r="24" spans="1:20" x14ac:dyDescent="0.2">
      <c r="A24" s="421"/>
      <c r="B24" s="315"/>
      <c r="C24" s="315"/>
      <c r="D24" s="252"/>
      <c r="E24" s="42" t="s">
        <v>15</v>
      </c>
      <c r="F24" s="118"/>
      <c r="G24" s="116"/>
      <c r="H24" s="118"/>
      <c r="I24" s="118"/>
      <c r="J24" s="315"/>
      <c r="K24" s="315"/>
      <c r="L24" s="315"/>
      <c r="M24" s="315"/>
      <c r="N24" s="353"/>
      <c r="O24" s="315"/>
      <c r="P24" s="315"/>
      <c r="Q24" s="315"/>
      <c r="R24" s="315"/>
      <c r="S24" s="315"/>
      <c r="T24" s="316"/>
    </row>
    <row r="25" spans="1:20" x14ac:dyDescent="0.2">
      <c r="A25" s="421"/>
      <c r="B25" s="315"/>
      <c r="C25" s="315"/>
      <c r="D25" s="252"/>
      <c r="E25" s="42" t="s">
        <v>34</v>
      </c>
      <c r="F25" s="269"/>
      <c r="G25" s="269"/>
      <c r="H25" s="269"/>
      <c r="I25" s="46" t="s">
        <v>17</v>
      </c>
      <c r="J25" s="315"/>
      <c r="K25" s="315"/>
      <c r="L25" s="315"/>
      <c r="M25" s="315"/>
      <c r="N25" s="353"/>
      <c r="O25" s="315"/>
      <c r="P25" s="315"/>
      <c r="Q25" s="315"/>
      <c r="R25" s="315"/>
      <c r="S25" s="315"/>
      <c r="T25" s="316"/>
    </row>
    <row r="26" spans="1:20" x14ac:dyDescent="0.2">
      <c r="A26" s="421">
        <v>5</v>
      </c>
      <c r="B26" s="315"/>
      <c r="C26" s="315"/>
      <c r="D26" s="252"/>
      <c r="E26" s="42" t="s">
        <v>14</v>
      </c>
      <c r="F26" s="116"/>
      <c r="G26" s="116"/>
      <c r="H26" s="118"/>
      <c r="I26" s="118"/>
      <c r="J26" s="315"/>
      <c r="K26" s="315"/>
      <c r="L26" s="315"/>
      <c r="M26" s="315"/>
      <c r="N26" s="116"/>
      <c r="O26" s="315"/>
      <c r="P26" s="315"/>
      <c r="Q26" s="315"/>
      <c r="R26" s="315"/>
      <c r="S26" s="315"/>
      <c r="T26" s="316"/>
    </row>
    <row r="27" spans="1:20" x14ac:dyDescent="0.2">
      <c r="A27" s="421"/>
      <c r="B27" s="315"/>
      <c r="C27" s="315"/>
      <c r="D27" s="252"/>
      <c r="E27" s="42" t="s">
        <v>15</v>
      </c>
      <c r="F27" s="118"/>
      <c r="G27" s="116"/>
      <c r="H27" s="118"/>
      <c r="I27" s="118"/>
      <c r="J27" s="315"/>
      <c r="K27" s="315"/>
      <c r="L27" s="315"/>
      <c r="M27" s="315"/>
      <c r="N27" s="353"/>
      <c r="O27" s="315"/>
      <c r="P27" s="315"/>
      <c r="Q27" s="315"/>
      <c r="R27" s="315"/>
      <c r="S27" s="315"/>
      <c r="T27" s="316"/>
    </row>
    <row r="28" spans="1:20" ht="12" thickBot="1" x14ac:dyDescent="0.25">
      <c r="A28" s="430"/>
      <c r="B28" s="374"/>
      <c r="C28" s="374"/>
      <c r="D28" s="319"/>
      <c r="E28" s="43" t="s">
        <v>34</v>
      </c>
      <c r="F28" s="271"/>
      <c r="G28" s="271"/>
      <c r="H28" s="271"/>
      <c r="I28" s="47" t="s">
        <v>17</v>
      </c>
      <c r="J28" s="374"/>
      <c r="K28" s="374"/>
      <c r="L28" s="374"/>
      <c r="M28" s="374"/>
      <c r="N28" s="431"/>
      <c r="O28" s="374"/>
      <c r="P28" s="374"/>
      <c r="Q28" s="374"/>
      <c r="R28" s="374"/>
      <c r="S28" s="374"/>
      <c r="T28" s="427"/>
    </row>
    <row r="31" spans="1:20" ht="12.75" x14ac:dyDescent="0.2">
      <c r="A31" s="1" t="s">
        <v>297</v>
      </c>
      <c r="I31" s="194" t="s">
        <v>163</v>
      </c>
      <c r="J31" s="194" t="s">
        <v>156</v>
      </c>
    </row>
    <row r="32" spans="1:20" ht="12" thickBot="1" x14ac:dyDescent="0.25">
      <c r="A32" s="175" t="s">
        <v>35</v>
      </c>
      <c r="I32" s="194" t="s">
        <v>162</v>
      </c>
      <c r="J32" s="194"/>
    </row>
    <row r="33" spans="1:20" ht="12.75" customHeight="1" x14ac:dyDescent="0.2">
      <c r="A33" s="435" t="s">
        <v>32</v>
      </c>
      <c r="B33" s="323" t="s">
        <v>90</v>
      </c>
      <c r="C33" s="323" t="s">
        <v>89</v>
      </c>
      <c r="D33" s="323" t="s">
        <v>70</v>
      </c>
      <c r="E33" s="405" t="s">
        <v>270</v>
      </c>
      <c r="F33" s="432"/>
      <c r="G33" s="432"/>
      <c r="H33" s="432"/>
      <c r="I33" s="406"/>
      <c r="J33" s="323" t="s">
        <v>71</v>
      </c>
      <c r="K33" s="323" t="s">
        <v>44</v>
      </c>
      <c r="L33" s="323" t="s">
        <v>40</v>
      </c>
      <c r="M33" s="323" t="s">
        <v>295</v>
      </c>
      <c r="N33" s="105" t="s">
        <v>41</v>
      </c>
      <c r="O33" s="323" t="s">
        <v>75</v>
      </c>
      <c r="P33" s="323" t="s">
        <v>43</v>
      </c>
      <c r="Q33" s="323" t="s">
        <v>53</v>
      </c>
      <c r="R33" s="323" t="s">
        <v>73</v>
      </c>
      <c r="S33" s="323" t="s">
        <v>396</v>
      </c>
      <c r="T33" s="324" t="s">
        <v>104</v>
      </c>
    </row>
    <row r="34" spans="1:20" ht="12.75" customHeight="1" x14ac:dyDescent="0.2">
      <c r="A34" s="400"/>
      <c r="B34" s="402"/>
      <c r="C34" s="402"/>
      <c r="D34" s="402"/>
      <c r="E34" s="437"/>
      <c r="F34" s="438"/>
      <c r="G34" s="438"/>
      <c r="H34" s="438"/>
      <c r="I34" s="439"/>
      <c r="J34" s="402"/>
      <c r="K34" s="402"/>
      <c r="L34" s="402"/>
      <c r="M34" s="402"/>
      <c r="N34" s="183"/>
      <c r="O34" s="402"/>
      <c r="P34" s="402"/>
      <c r="Q34" s="402"/>
      <c r="R34" s="402"/>
      <c r="S34" s="402"/>
      <c r="T34" s="404"/>
    </row>
    <row r="35" spans="1:20" x14ac:dyDescent="0.2">
      <c r="A35" s="436"/>
      <c r="B35" s="347"/>
      <c r="C35" s="347"/>
      <c r="D35" s="347"/>
      <c r="E35" s="41" t="s">
        <v>172</v>
      </c>
      <c r="F35" s="41" t="s">
        <v>96</v>
      </c>
      <c r="G35" s="41" t="s">
        <v>97</v>
      </c>
      <c r="H35" s="41" t="s">
        <v>98</v>
      </c>
      <c r="I35" s="41" t="s">
        <v>115</v>
      </c>
      <c r="J35" s="347"/>
      <c r="K35" s="347"/>
      <c r="L35" s="347"/>
      <c r="M35" s="347"/>
      <c r="N35" s="108" t="s">
        <v>42</v>
      </c>
      <c r="O35" s="347"/>
      <c r="P35" s="347"/>
      <c r="Q35" s="347"/>
      <c r="R35" s="347"/>
      <c r="S35" s="347"/>
      <c r="T35" s="348"/>
    </row>
    <row r="36" spans="1:20" ht="12.75" customHeight="1" x14ac:dyDescent="0.2">
      <c r="A36" s="421">
        <v>1</v>
      </c>
      <c r="B36" s="315"/>
      <c r="C36" s="353" t="s">
        <v>99</v>
      </c>
      <c r="D36" s="434"/>
      <c r="E36" s="42" t="s">
        <v>14</v>
      </c>
      <c r="F36" s="116"/>
      <c r="G36" s="116"/>
      <c r="H36" s="118"/>
      <c r="I36" s="118"/>
      <c r="J36" s="353" t="s">
        <v>69</v>
      </c>
      <c r="K36" s="353" t="s">
        <v>57</v>
      </c>
      <c r="L36" s="353" t="s">
        <v>54</v>
      </c>
      <c r="M36" s="353" t="s">
        <v>296</v>
      </c>
      <c r="N36" s="118" t="s">
        <v>55</v>
      </c>
      <c r="O36" s="353"/>
      <c r="P36" s="353" t="s">
        <v>56</v>
      </c>
      <c r="Q36" s="353" t="s">
        <v>58</v>
      </c>
      <c r="R36" s="353" t="s">
        <v>74</v>
      </c>
      <c r="S36" s="353" t="s">
        <v>103</v>
      </c>
      <c r="T36" s="354" t="s">
        <v>105</v>
      </c>
    </row>
    <row r="37" spans="1:20" ht="12.75" customHeight="1" x14ac:dyDescent="0.2">
      <c r="A37" s="421"/>
      <c r="B37" s="315"/>
      <c r="C37" s="353"/>
      <c r="D37" s="434"/>
      <c r="E37" s="42" t="s">
        <v>15</v>
      </c>
      <c r="F37" s="118"/>
      <c r="G37" s="116"/>
      <c r="H37" s="118"/>
      <c r="I37" s="118"/>
      <c r="J37" s="353"/>
      <c r="K37" s="353"/>
      <c r="L37" s="353"/>
      <c r="M37" s="353"/>
      <c r="N37" s="353" t="s">
        <v>72</v>
      </c>
      <c r="O37" s="353"/>
      <c r="P37" s="353"/>
      <c r="Q37" s="353"/>
      <c r="R37" s="353"/>
      <c r="S37" s="353"/>
      <c r="T37" s="354"/>
    </row>
    <row r="38" spans="1:20" x14ac:dyDescent="0.2">
      <c r="A38" s="421"/>
      <c r="B38" s="315"/>
      <c r="C38" s="353"/>
      <c r="D38" s="434"/>
      <c r="E38" s="42" t="s">
        <v>34</v>
      </c>
      <c r="F38" s="269"/>
      <c r="G38" s="269"/>
      <c r="H38" s="269"/>
      <c r="I38" s="46" t="s">
        <v>17</v>
      </c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4"/>
    </row>
    <row r="39" spans="1:20" x14ac:dyDescent="0.2">
      <c r="A39" s="421">
        <v>2</v>
      </c>
      <c r="B39" s="315"/>
      <c r="C39" s="315"/>
      <c r="D39" s="252"/>
      <c r="E39" s="42" t="s">
        <v>14</v>
      </c>
      <c r="F39" s="116"/>
      <c r="G39" s="116"/>
      <c r="H39" s="118"/>
      <c r="I39" s="118"/>
      <c r="J39" s="315"/>
      <c r="K39" s="315"/>
      <c r="L39" s="315"/>
      <c r="M39" s="315"/>
      <c r="N39" s="116"/>
      <c r="O39" s="315"/>
      <c r="P39" s="315"/>
      <c r="Q39" s="315"/>
      <c r="R39" s="315"/>
      <c r="S39" s="315"/>
      <c r="T39" s="316"/>
    </row>
    <row r="40" spans="1:20" x14ac:dyDescent="0.2">
      <c r="A40" s="421"/>
      <c r="B40" s="315"/>
      <c r="C40" s="315"/>
      <c r="D40" s="252"/>
      <c r="E40" s="42" t="s">
        <v>15</v>
      </c>
      <c r="F40" s="118"/>
      <c r="G40" s="116"/>
      <c r="H40" s="118"/>
      <c r="I40" s="118"/>
      <c r="J40" s="315"/>
      <c r="K40" s="315"/>
      <c r="L40" s="315"/>
      <c r="M40" s="315"/>
      <c r="N40" s="353"/>
      <c r="O40" s="315"/>
      <c r="P40" s="315"/>
      <c r="Q40" s="315"/>
      <c r="R40" s="315"/>
      <c r="S40" s="315"/>
      <c r="T40" s="316"/>
    </row>
    <row r="41" spans="1:20" x14ac:dyDescent="0.2">
      <c r="A41" s="421"/>
      <c r="B41" s="315"/>
      <c r="C41" s="315"/>
      <c r="D41" s="252"/>
      <c r="E41" s="42" t="s">
        <v>34</v>
      </c>
      <c r="F41" s="269"/>
      <c r="G41" s="269"/>
      <c r="H41" s="269"/>
      <c r="I41" s="46" t="s">
        <v>17</v>
      </c>
      <c r="J41" s="315"/>
      <c r="K41" s="315"/>
      <c r="L41" s="315"/>
      <c r="M41" s="315"/>
      <c r="N41" s="353"/>
      <c r="O41" s="315"/>
      <c r="P41" s="315"/>
      <c r="Q41" s="315"/>
      <c r="R41" s="315"/>
      <c r="S41" s="315"/>
      <c r="T41" s="316"/>
    </row>
    <row r="42" spans="1:20" x14ac:dyDescent="0.2">
      <c r="A42" s="421">
        <v>3</v>
      </c>
      <c r="B42" s="315"/>
      <c r="C42" s="315"/>
      <c r="D42" s="252"/>
      <c r="E42" s="42" t="s">
        <v>14</v>
      </c>
      <c r="F42" s="116"/>
      <c r="G42" s="116"/>
      <c r="H42" s="118"/>
      <c r="I42" s="118"/>
      <c r="J42" s="315"/>
      <c r="K42" s="315"/>
      <c r="L42" s="315"/>
      <c r="M42" s="315"/>
      <c r="N42" s="116"/>
      <c r="O42" s="315"/>
      <c r="P42" s="315"/>
      <c r="Q42" s="315"/>
      <c r="R42" s="315"/>
      <c r="S42" s="315"/>
      <c r="T42" s="316"/>
    </row>
    <row r="43" spans="1:20" x14ac:dyDescent="0.2">
      <c r="A43" s="421"/>
      <c r="B43" s="315"/>
      <c r="C43" s="315"/>
      <c r="D43" s="252"/>
      <c r="E43" s="42" t="s">
        <v>15</v>
      </c>
      <c r="F43" s="118"/>
      <c r="G43" s="116"/>
      <c r="H43" s="118"/>
      <c r="I43" s="118"/>
      <c r="J43" s="315"/>
      <c r="K43" s="315"/>
      <c r="L43" s="315"/>
      <c r="M43" s="315"/>
      <c r="N43" s="353"/>
      <c r="O43" s="315"/>
      <c r="P43" s="315"/>
      <c r="Q43" s="315"/>
      <c r="R43" s="315"/>
      <c r="S43" s="315"/>
      <c r="T43" s="316"/>
    </row>
    <row r="44" spans="1:20" x14ac:dyDescent="0.2">
      <c r="A44" s="421"/>
      <c r="B44" s="315"/>
      <c r="C44" s="315"/>
      <c r="D44" s="252"/>
      <c r="E44" s="42" t="s">
        <v>34</v>
      </c>
      <c r="F44" s="269"/>
      <c r="G44" s="269"/>
      <c r="H44" s="269"/>
      <c r="I44" s="46" t="s">
        <v>17</v>
      </c>
      <c r="J44" s="315"/>
      <c r="K44" s="315"/>
      <c r="L44" s="315"/>
      <c r="M44" s="315"/>
      <c r="N44" s="353"/>
      <c r="O44" s="315"/>
      <c r="P44" s="315"/>
      <c r="Q44" s="315"/>
      <c r="R44" s="315"/>
      <c r="S44" s="315"/>
      <c r="T44" s="316"/>
    </row>
    <row r="45" spans="1:20" x14ac:dyDescent="0.2">
      <c r="A45" s="421">
        <v>4</v>
      </c>
      <c r="B45" s="315"/>
      <c r="C45" s="315"/>
      <c r="D45" s="252"/>
      <c r="E45" s="42" t="s">
        <v>14</v>
      </c>
      <c r="F45" s="116"/>
      <c r="G45" s="116"/>
      <c r="H45" s="118"/>
      <c r="I45" s="118"/>
      <c r="J45" s="315"/>
      <c r="K45" s="315"/>
      <c r="L45" s="315"/>
      <c r="M45" s="315"/>
      <c r="N45" s="116"/>
      <c r="O45" s="315"/>
      <c r="P45" s="315"/>
      <c r="Q45" s="315"/>
      <c r="R45" s="315"/>
      <c r="S45" s="315"/>
      <c r="T45" s="316"/>
    </row>
    <row r="46" spans="1:20" x14ac:dyDescent="0.2">
      <c r="A46" s="421"/>
      <c r="B46" s="315"/>
      <c r="C46" s="315"/>
      <c r="D46" s="252"/>
      <c r="E46" s="42" t="s">
        <v>15</v>
      </c>
      <c r="F46" s="118"/>
      <c r="G46" s="116"/>
      <c r="H46" s="118"/>
      <c r="I46" s="118"/>
      <c r="J46" s="315"/>
      <c r="K46" s="315"/>
      <c r="L46" s="315"/>
      <c r="M46" s="315"/>
      <c r="N46" s="353"/>
      <c r="O46" s="315"/>
      <c r="P46" s="315"/>
      <c r="Q46" s="315"/>
      <c r="R46" s="315"/>
      <c r="S46" s="315"/>
      <c r="T46" s="316"/>
    </row>
    <row r="47" spans="1:20" x14ac:dyDescent="0.2">
      <c r="A47" s="421"/>
      <c r="B47" s="315"/>
      <c r="C47" s="315"/>
      <c r="D47" s="252"/>
      <c r="E47" s="42" t="s">
        <v>34</v>
      </c>
      <c r="F47" s="269"/>
      <c r="G47" s="269"/>
      <c r="H47" s="269"/>
      <c r="I47" s="46" t="s">
        <v>17</v>
      </c>
      <c r="J47" s="315"/>
      <c r="K47" s="315"/>
      <c r="L47" s="315"/>
      <c r="M47" s="315"/>
      <c r="N47" s="353"/>
      <c r="O47" s="315"/>
      <c r="P47" s="315"/>
      <c r="Q47" s="315"/>
      <c r="R47" s="315"/>
      <c r="S47" s="315"/>
      <c r="T47" s="316"/>
    </row>
    <row r="48" spans="1:20" x14ac:dyDescent="0.2">
      <c r="A48" s="421">
        <v>5</v>
      </c>
      <c r="B48" s="315"/>
      <c r="C48" s="315"/>
      <c r="D48" s="252"/>
      <c r="E48" s="42" t="s">
        <v>14</v>
      </c>
      <c r="F48" s="116"/>
      <c r="G48" s="116"/>
      <c r="H48" s="118"/>
      <c r="I48" s="118"/>
      <c r="J48" s="315"/>
      <c r="K48" s="315"/>
      <c r="L48" s="315"/>
      <c r="M48" s="315"/>
      <c r="N48" s="116"/>
      <c r="O48" s="315"/>
      <c r="P48" s="315"/>
      <c r="Q48" s="315"/>
      <c r="R48" s="315"/>
      <c r="S48" s="315"/>
      <c r="T48" s="316"/>
    </row>
    <row r="49" spans="1:20" x14ac:dyDescent="0.2">
      <c r="A49" s="421"/>
      <c r="B49" s="315"/>
      <c r="C49" s="315"/>
      <c r="D49" s="252"/>
      <c r="E49" s="42" t="s">
        <v>15</v>
      </c>
      <c r="F49" s="118"/>
      <c r="G49" s="116"/>
      <c r="H49" s="118"/>
      <c r="I49" s="118"/>
      <c r="J49" s="315"/>
      <c r="K49" s="315"/>
      <c r="L49" s="315"/>
      <c r="M49" s="315"/>
      <c r="N49" s="353"/>
      <c r="O49" s="315"/>
      <c r="P49" s="315"/>
      <c r="Q49" s="315"/>
      <c r="R49" s="315"/>
      <c r="S49" s="315"/>
      <c r="T49" s="316"/>
    </row>
    <row r="50" spans="1:20" ht="12" thickBot="1" x14ac:dyDescent="0.25">
      <c r="A50" s="430"/>
      <c r="B50" s="374"/>
      <c r="C50" s="374"/>
      <c r="D50" s="319"/>
      <c r="E50" s="43" t="s">
        <v>34</v>
      </c>
      <c r="F50" s="271"/>
      <c r="G50" s="271"/>
      <c r="H50" s="271"/>
      <c r="I50" s="47" t="s">
        <v>17</v>
      </c>
      <c r="J50" s="374"/>
      <c r="K50" s="374"/>
      <c r="L50" s="374"/>
      <c r="M50" s="374"/>
      <c r="N50" s="431"/>
      <c r="O50" s="374"/>
      <c r="P50" s="374"/>
      <c r="Q50" s="374"/>
      <c r="R50" s="374"/>
      <c r="S50" s="374"/>
      <c r="T50" s="427"/>
    </row>
    <row r="51" spans="1:20" x14ac:dyDescent="0.2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</row>
    <row r="52" spans="1:20" x14ac:dyDescent="0.2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</row>
    <row r="53" spans="1:20" ht="12.75" x14ac:dyDescent="0.2">
      <c r="A53" s="128" t="s">
        <v>298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</row>
    <row r="54" spans="1:20" ht="12" thickBot="1" x14ac:dyDescent="0.25">
      <c r="A54" s="195" t="s">
        <v>35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</row>
    <row r="55" spans="1:20" ht="12.75" customHeight="1" x14ac:dyDescent="0.2">
      <c r="A55" s="435" t="s">
        <v>32</v>
      </c>
      <c r="B55" s="323" t="s">
        <v>90</v>
      </c>
      <c r="C55" s="323" t="s">
        <v>89</v>
      </c>
      <c r="D55" s="323" t="s">
        <v>70</v>
      </c>
      <c r="E55" s="405" t="s">
        <v>270</v>
      </c>
      <c r="F55" s="432"/>
      <c r="G55" s="432"/>
      <c r="H55" s="432"/>
      <c r="I55" s="406"/>
      <c r="J55" s="323" t="s">
        <v>71</v>
      </c>
      <c r="K55" s="323" t="s">
        <v>44</v>
      </c>
      <c r="L55" s="323" t="s">
        <v>40</v>
      </c>
      <c r="M55" s="323" t="s">
        <v>295</v>
      </c>
      <c r="N55" s="105" t="s">
        <v>41</v>
      </c>
      <c r="O55" s="323" t="s">
        <v>75</v>
      </c>
      <c r="P55" s="323" t="s">
        <v>43</v>
      </c>
      <c r="Q55" s="323" t="s">
        <v>53</v>
      </c>
      <c r="R55" s="323" t="s">
        <v>73</v>
      </c>
      <c r="S55" s="323" t="s">
        <v>396</v>
      </c>
      <c r="T55" s="324" t="s">
        <v>104</v>
      </c>
    </row>
    <row r="56" spans="1:20" ht="12.75" customHeight="1" x14ac:dyDescent="0.2">
      <c r="A56" s="400"/>
      <c r="B56" s="402"/>
      <c r="C56" s="402"/>
      <c r="D56" s="402"/>
      <c r="E56" s="407"/>
      <c r="F56" s="433"/>
      <c r="G56" s="433"/>
      <c r="H56" s="433"/>
      <c r="I56" s="408"/>
      <c r="J56" s="402"/>
      <c r="K56" s="402"/>
      <c r="L56" s="402"/>
      <c r="M56" s="402"/>
      <c r="N56" s="183"/>
      <c r="O56" s="402"/>
      <c r="P56" s="402"/>
      <c r="Q56" s="402"/>
      <c r="R56" s="402"/>
      <c r="S56" s="402"/>
      <c r="T56" s="404"/>
    </row>
    <row r="57" spans="1:20" x14ac:dyDescent="0.2">
      <c r="A57" s="436"/>
      <c r="B57" s="347"/>
      <c r="C57" s="347"/>
      <c r="D57" s="347"/>
      <c r="E57" s="41" t="s">
        <v>172</v>
      </c>
      <c r="F57" s="41" t="s">
        <v>96</v>
      </c>
      <c r="G57" s="41" t="s">
        <v>97</v>
      </c>
      <c r="H57" s="41" t="s">
        <v>98</v>
      </c>
      <c r="I57" s="41" t="s">
        <v>115</v>
      </c>
      <c r="J57" s="347"/>
      <c r="K57" s="347"/>
      <c r="L57" s="347"/>
      <c r="M57" s="347"/>
      <c r="N57" s="108" t="s">
        <v>42</v>
      </c>
      <c r="O57" s="347"/>
      <c r="P57" s="347"/>
      <c r="Q57" s="347"/>
      <c r="R57" s="347"/>
      <c r="S57" s="347"/>
      <c r="T57" s="348"/>
    </row>
    <row r="58" spans="1:20" ht="12.75" customHeight="1" x14ac:dyDescent="0.2">
      <c r="A58" s="421">
        <v>1</v>
      </c>
      <c r="B58" s="315"/>
      <c r="C58" s="353" t="s">
        <v>99</v>
      </c>
      <c r="D58" s="434"/>
      <c r="E58" s="42" t="s">
        <v>14</v>
      </c>
      <c r="F58" s="116"/>
      <c r="G58" s="116"/>
      <c r="H58" s="118"/>
      <c r="I58" s="118"/>
      <c r="J58" s="353" t="s">
        <v>69</v>
      </c>
      <c r="K58" s="353" t="s">
        <v>57</v>
      </c>
      <c r="L58" s="353" t="s">
        <v>54</v>
      </c>
      <c r="M58" s="353" t="s">
        <v>296</v>
      </c>
      <c r="N58" s="118" t="s">
        <v>55</v>
      </c>
      <c r="O58" s="353"/>
      <c r="P58" s="353" t="s">
        <v>56</v>
      </c>
      <c r="Q58" s="353" t="s">
        <v>58</v>
      </c>
      <c r="R58" s="353" t="s">
        <v>74</v>
      </c>
      <c r="S58" s="353" t="s">
        <v>103</v>
      </c>
      <c r="T58" s="354" t="s">
        <v>105</v>
      </c>
    </row>
    <row r="59" spans="1:20" ht="12.75" customHeight="1" x14ac:dyDescent="0.2">
      <c r="A59" s="421"/>
      <c r="B59" s="315"/>
      <c r="C59" s="353"/>
      <c r="D59" s="434"/>
      <c r="E59" s="42" t="s">
        <v>15</v>
      </c>
      <c r="F59" s="118"/>
      <c r="G59" s="116"/>
      <c r="H59" s="118"/>
      <c r="I59" s="118"/>
      <c r="J59" s="353"/>
      <c r="K59" s="353"/>
      <c r="L59" s="353"/>
      <c r="M59" s="353"/>
      <c r="N59" s="353" t="s">
        <v>72</v>
      </c>
      <c r="O59" s="353"/>
      <c r="P59" s="353"/>
      <c r="Q59" s="353"/>
      <c r="R59" s="353"/>
      <c r="S59" s="353"/>
      <c r="T59" s="354"/>
    </row>
    <row r="60" spans="1:20" x14ac:dyDescent="0.2">
      <c r="A60" s="421"/>
      <c r="B60" s="315"/>
      <c r="C60" s="353"/>
      <c r="D60" s="434"/>
      <c r="E60" s="42" t="s">
        <v>34</v>
      </c>
      <c r="F60" s="269"/>
      <c r="G60" s="269"/>
      <c r="H60" s="269"/>
      <c r="I60" s="46" t="s">
        <v>17</v>
      </c>
      <c r="J60" s="353"/>
      <c r="K60" s="353"/>
      <c r="L60" s="353"/>
      <c r="M60" s="353"/>
      <c r="N60" s="353"/>
      <c r="O60" s="353"/>
      <c r="P60" s="353"/>
      <c r="Q60" s="353"/>
      <c r="R60" s="353"/>
      <c r="S60" s="353"/>
      <c r="T60" s="354"/>
    </row>
    <row r="61" spans="1:20" x14ac:dyDescent="0.2">
      <c r="A61" s="421">
        <v>2</v>
      </c>
      <c r="B61" s="315"/>
      <c r="C61" s="315"/>
      <c r="D61" s="252"/>
      <c r="E61" s="42" t="s">
        <v>14</v>
      </c>
      <c r="F61" s="116"/>
      <c r="G61" s="116"/>
      <c r="H61" s="118"/>
      <c r="I61" s="118"/>
      <c r="J61" s="315"/>
      <c r="K61" s="315"/>
      <c r="L61" s="315"/>
      <c r="M61" s="315"/>
      <c r="N61" s="116"/>
      <c r="O61" s="315"/>
      <c r="P61" s="315"/>
      <c r="Q61" s="315"/>
      <c r="R61" s="315"/>
      <c r="S61" s="315"/>
      <c r="T61" s="316"/>
    </row>
    <row r="62" spans="1:20" x14ac:dyDescent="0.2">
      <c r="A62" s="421"/>
      <c r="B62" s="315"/>
      <c r="C62" s="315"/>
      <c r="D62" s="252"/>
      <c r="E62" s="42" t="s">
        <v>15</v>
      </c>
      <c r="F62" s="118"/>
      <c r="G62" s="116"/>
      <c r="H62" s="118"/>
      <c r="I62" s="118"/>
      <c r="J62" s="315"/>
      <c r="K62" s="315"/>
      <c r="L62" s="315"/>
      <c r="M62" s="315"/>
      <c r="N62" s="353"/>
      <c r="O62" s="315"/>
      <c r="P62" s="315"/>
      <c r="Q62" s="315"/>
      <c r="R62" s="315"/>
      <c r="S62" s="315"/>
      <c r="T62" s="316"/>
    </row>
    <row r="63" spans="1:20" x14ac:dyDescent="0.2">
      <c r="A63" s="421"/>
      <c r="B63" s="315"/>
      <c r="C63" s="315"/>
      <c r="D63" s="252"/>
      <c r="E63" s="42" t="s">
        <v>34</v>
      </c>
      <c r="F63" s="269"/>
      <c r="G63" s="269"/>
      <c r="H63" s="269"/>
      <c r="I63" s="46" t="s">
        <v>17</v>
      </c>
      <c r="J63" s="315"/>
      <c r="K63" s="315"/>
      <c r="L63" s="315"/>
      <c r="M63" s="315"/>
      <c r="N63" s="353"/>
      <c r="O63" s="315"/>
      <c r="P63" s="315"/>
      <c r="Q63" s="315"/>
      <c r="R63" s="315"/>
      <c r="S63" s="315"/>
      <c r="T63" s="316"/>
    </row>
    <row r="64" spans="1:20" x14ac:dyDescent="0.2">
      <c r="A64" s="421">
        <v>3</v>
      </c>
      <c r="B64" s="315"/>
      <c r="C64" s="315"/>
      <c r="D64" s="252"/>
      <c r="E64" s="42" t="s">
        <v>14</v>
      </c>
      <c r="F64" s="116"/>
      <c r="G64" s="116"/>
      <c r="H64" s="118"/>
      <c r="I64" s="118"/>
      <c r="J64" s="315"/>
      <c r="K64" s="315"/>
      <c r="L64" s="315"/>
      <c r="M64" s="315"/>
      <c r="N64" s="116"/>
      <c r="O64" s="315"/>
      <c r="P64" s="315"/>
      <c r="Q64" s="315"/>
      <c r="R64" s="315"/>
      <c r="S64" s="315"/>
      <c r="T64" s="316"/>
    </row>
    <row r="65" spans="1:20" x14ac:dyDescent="0.2">
      <c r="A65" s="421"/>
      <c r="B65" s="315"/>
      <c r="C65" s="315"/>
      <c r="D65" s="252"/>
      <c r="E65" s="42" t="s">
        <v>15</v>
      </c>
      <c r="F65" s="118"/>
      <c r="G65" s="116"/>
      <c r="H65" s="118"/>
      <c r="I65" s="118"/>
      <c r="J65" s="315"/>
      <c r="K65" s="315"/>
      <c r="L65" s="315"/>
      <c r="M65" s="315"/>
      <c r="N65" s="353"/>
      <c r="O65" s="315"/>
      <c r="P65" s="315"/>
      <c r="Q65" s="315"/>
      <c r="R65" s="315"/>
      <c r="S65" s="315"/>
      <c r="T65" s="316"/>
    </row>
    <row r="66" spans="1:20" x14ac:dyDescent="0.2">
      <c r="A66" s="421"/>
      <c r="B66" s="315"/>
      <c r="C66" s="315"/>
      <c r="D66" s="252"/>
      <c r="E66" s="42" t="s">
        <v>34</v>
      </c>
      <c r="F66" s="269"/>
      <c r="G66" s="269"/>
      <c r="H66" s="269"/>
      <c r="I66" s="46" t="s">
        <v>17</v>
      </c>
      <c r="J66" s="315"/>
      <c r="K66" s="315"/>
      <c r="L66" s="315"/>
      <c r="M66" s="315"/>
      <c r="N66" s="353"/>
      <c r="O66" s="315"/>
      <c r="P66" s="315"/>
      <c r="Q66" s="315"/>
      <c r="R66" s="315"/>
      <c r="S66" s="315"/>
      <c r="T66" s="316"/>
    </row>
    <row r="67" spans="1:20" x14ac:dyDescent="0.2">
      <c r="A67" s="421">
        <v>4</v>
      </c>
      <c r="B67" s="315"/>
      <c r="C67" s="315"/>
      <c r="D67" s="252"/>
      <c r="E67" s="42" t="s">
        <v>14</v>
      </c>
      <c r="F67" s="116"/>
      <c r="G67" s="116"/>
      <c r="H67" s="118"/>
      <c r="I67" s="118"/>
      <c r="J67" s="315"/>
      <c r="K67" s="315"/>
      <c r="L67" s="315"/>
      <c r="M67" s="315"/>
      <c r="N67" s="116"/>
      <c r="O67" s="315"/>
      <c r="P67" s="315"/>
      <c r="Q67" s="315"/>
      <c r="R67" s="315"/>
      <c r="S67" s="315"/>
      <c r="T67" s="316"/>
    </row>
    <row r="68" spans="1:20" x14ac:dyDescent="0.2">
      <c r="A68" s="421"/>
      <c r="B68" s="315"/>
      <c r="C68" s="315"/>
      <c r="D68" s="252"/>
      <c r="E68" s="42" t="s">
        <v>15</v>
      </c>
      <c r="F68" s="118"/>
      <c r="G68" s="116"/>
      <c r="H68" s="118"/>
      <c r="I68" s="118"/>
      <c r="J68" s="315"/>
      <c r="K68" s="315"/>
      <c r="L68" s="315"/>
      <c r="M68" s="315"/>
      <c r="N68" s="353"/>
      <c r="O68" s="315"/>
      <c r="P68" s="315"/>
      <c r="Q68" s="315"/>
      <c r="R68" s="315"/>
      <c r="S68" s="315"/>
      <c r="T68" s="316"/>
    </row>
    <row r="69" spans="1:20" x14ac:dyDescent="0.2">
      <c r="A69" s="421"/>
      <c r="B69" s="315"/>
      <c r="C69" s="315"/>
      <c r="D69" s="252"/>
      <c r="E69" s="42" t="s">
        <v>34</v>
      </c>
      <c r="F69" s="269"/>
      <c r="G69" s="269"/>
      <c r="H69" s="269"/>
      <c r="I69" s="46" t="s">
        <v>17</v>
      </c>
      <c r="J69" s="315"/>
      <c r="K69" s="315"/>
      <c r="L69" s="315"/>
      <c r="M69" s="315"/>
      <c r="N69" s="353"/>
      <c r="O69" s="315"/>
      <c r="P69" s="315"/>
      <c r="Q69" s="315"/>
      <c r="R69" s="315"/>
      <c r="S69" s="315"/>
      <c r="T69" s="316"/>
    </row>
    <row r="70" spans="1:20" x14ac:dyDescent="0.2">
      <c r="A70" s="421">
        <v>5</v>
      </c>
      <c r="B70" s="315"/>
      <c r="C70" s="315"/>
      <c r="D70" s="252"/>
      <c r="E70" s="42" t="s">
        <v>14</v>
      </c>
      <c r="F70" s="116"/>
      <c r="G70" s="116"/>
      <c r="H70" s="118"/>
      <c r="I70" s="118"/>
      <c r="J70" s="315"/>
      <c r="K70" s="315"/>
      <c r="L70" s="315"/>
      <c r="M70" s="315"/>
      <c r="N70" s="116"/>
      <c r="O70" s="315"/>
      <c r="P70" s="315"/>
      <c r="Q70" s="315"/>
      <c r="R70" s="315"/>
      <c r="S70" s="315"/>
      <c r="T70" s="316"/>
    </row>
    <row r="71" spans="1:20" x14ac:dyDescent="0.2">
      <c r="A71" s="421"/>
      <c r="B71" s="315"/>
      <c r="C71" s="315"/>
      <c r="D71" s="252"/>
      <c r="E71" s="42" t="s">
        <v>15</v>
      </c>
      <c r="F71" s="118"/>
      <c r="G71" s="116"/>
      <c r="H71" s="118"/>
      <c r="I71" s="118"/>
      <c r="J71" s="315"/>
      <c r="K71" s="315"/>
      <c r="L71" s="315"/>
      <c r="M71" s="315"/>
      <c r="N71" s="353"/>
      <c r="O71" s="315"/>
      <c r="P71" s="315"/>
      <c r="Q71" s="315"/>
      <c r="R71" s="315"/>
      <c r="S71" s="315"/>
      <c r="T71" s="316"/>
    </row>
    <row r="72" spans="1:20" ht="12" thickBot="1" x14ac:dyDescent="0.25">
      <c r="A72" s="430"/>
      <c r="B72" s="374"/>
      <c r="C72" s="374"/>
      <c r="D72" s="319"/>
      <c r="E72" s="43" t="s">
        <v>34</v>
      </c>
      <c r="F72" s="271"/>
      <c r="G72" s="271"/>
      <c r="H72" s="271"/>
      <c r="I72" s="47" t="s">
        <v>17</v>
      </c>
      <c r="J72" s="374"/>
      <c r="K72" s="374"/>
      <c r="L72" s="374"/>
      <c r="M72" s="374"/>
      <c r="N72" s="431"/>
      <c r="O72" s="374"/>
      <c r="P72" s="374"/>
      <c r="Q72" s="374"/>
      <c r="R72" s="374"/>
      <c r="S72" s="374"/>
      <c r="T72" s="427"/>
    </row>
    <row r="75" spans="1:20" x14ac:dyDescent="0.2">
      <c r="A75" s="173"/>
      <c r="B75" s="44"/>
      <c r="C75" s="44"/>
      <c r="D75" s="44"/>
      <c r="E75" s="44"/>
      <c r="F75" s="44"/>
      <c r="G75" s="44"/>
      <c r="H75" s="44"/>
      <c r="I75" s="44"/>
    </row>
    <row r="76" spans="1:20" x14ac:dyDescent="0.2">
      <c r="B76" s="44"/>
      <c r="C76" s="44"/>
      <c r="D76" s="44"/>
      <c r="E76" s="44"/>
      <c r="F76" s="45"/>
      <c r="G76" s="44"/>
      <c r="H76" s="44"/>
      <c r="I76" s="44"/>
    </row>
  </sheetData>
  <mergeCells count="287">
    <mergeCell ref="A3:T3"/>
    <mergeCell ref="A6:T6"/>
    <mergeCell ref="A11:A13"/>
    <mergeCell ref="B11:B13"/>
    <mergeCell ref="C11:C13"/>
    <mergeCell ref="D11:D13"/>
    <mergeCell ref="E11:I12"/>
    <mergeCell ref="J11:J13"/>
    <mergeCell ref="K11:K13"/>
    <mergeCell ref="L11:L13"/>
    <mergeCell ref="R14:R16"/>
    <mergeCell ref="R17:R19"/>
    <mergeCell ref="S14:S16"/>
    <mergeCell ref="T14:T16"/>
    <mergeCell ref="N15:N16"/>
    <mergeCell ref="T11:T13"/>
    <mergeCell ref="A14:A16"/>
    <mergeCell ref="B14:B16"/>
    <mergeCell ref="C14:C16"/>
    <mergeCell ref="D14:D16"/>
    <mergeCell ref="J14:J16"/>
    <mergeCell ref="K14:K16"/>
    <mergeCell ref="L14:L16"/>
    <mergeCell ref="M14:M16"/>
    <mergeCell ref="O14:O16"/>
    <mergeCell ref="M11:M13"/>
    <mergeCell ref="O11:O13"/>
    <mergeCell ref="P11:P13"/>
    <mergeCell ref="Q11:Q13"/>
    <mergeCell ref="R11:R13"/>
    <mergeCell ref="S11:S13"/>
    <mergeCell ref="F16:H16"/>
    <mergeCell ref="S17:S19"/>
    <mergeCell ref="T17:T19"/>
    <mergeCell ref="P20:P22"/>
    <mergeCell ref="Q20:Q22"/>
    <mergeCell ref="A17:A19"/>
    <mergeCell ref="B17:B19"/>
    <mergeCell ref="C17:C19"/>
    <mergeCell ref="D17:D19"/>
    <mergeCell ref="J17:J19"/>
    <mergeCell ref="P14:P16"/>
    <mergeCell ref="Q14:Q16"/>
    <mergeCell ref="K20:K22"/>
    <mergeCell ref="L20:L22"/>
    <mergeCell ref="M20:M22"/>
    <mergeCell ref="O20:O22"/>
    <mergeCell ref="N18:N19"/>
    <mergeCell ref="F19:H19"/>
    <mergeCell ref="A20:A22"/>
    <mergeCell ref="B20:B22"/>
    <mergeCell ref="C20:C22"/>
    <mergeCell ref="D20:D22"/>
    <mergeCell ref="J20:J22"/>
    <mergeCell ref="K17:K19"/>
    <mergeCell ref="L17:L19"/>
    <mergeCell ref="M17:M19"/>
    <mergeCell ref="O17:O19"/>
    <mergeCell ref="P17:P19"/>
    <mergeCell ref="Q17:Q19"/>
    <mergeCell ref="R20:R22"/>
    <mergeCell ref="S20:S22"/>
    <mergeCell ref="T20:T22"/>
    <mergeCell ref="N21:N22"/>
    <mergeCell ref="F22:H22"/>
    <mergeCell ref="A26:A28"/>
    <mergeCell ref="B26:B28"/>
    <mergeCell ref="C26:C28"/>
    <mergeCell ref="D26:D28"/>
    <mergeCell ref="J26:J28"/>
    <mergeCell ref="K23:K25"/>
    <mergeCell ref="L23:L25"/>
    <mergeCell ref="M23:M25"/>
    <mergeCell ref="O23:O25"/>
    <mergeCell ref="N27:N28"/>
    <mergeCell ref="F28:H28"/>
    <mergeCell ref="A23:A25"/>
    <mergeCell ref="B23:B25"/>
    <mergeCell ref="C23:C25"/>
    <mergeCell ref="D23:D25"/>
    <mergeCell ref="J23:J25"/>
    <mergeCell ref="K26:K28"/>
    <mergeCell ref="L26:L28"/>
    <mergeCell ref="M26:M28"/>
    <mergeCell ref="O26:O28"/>
    <mergeCell ref="R23:R25"/>
    <mergeCell ref="S23:S25"/>
    <mergeCell ref="T23:T25"/>
    <mergeCell ref="N24:N25"/>
    <mergeCell ref="F25:H25"/>
    <mergeCell ref="P23:P25"/>
    <mergeCell ref="Q23:Q25"/>
    <mergeCell ref="R26:R28"/>
    <mergeCell ref="S26:S28"/>
    <mergeCell ref="T26:T28"/>
    <mergeCell ref="P26:P28"/>
    <mergeCell ref="Q26:Q28"/>
    <mergeCell ref="R33:R35"/>
    <mergeCell ref="S33:S35"/>
    <mergeCell ref="T33:T35"/>
    <mergeCell ref="A36:A38"/>
    <mergeCell ref="B36:B38"/>
    <mergeCell ref="C36:C38"/>
    <mergeCell ref="D36:D38"/>
    <mergeCell ref="J36:J38"/>
    <mergeCell ref="K36:K38"/>
    <mergeCell ref="J33:J35"/>
    <mergeCell ref="K33:K35"/>
    <mergeCell ref="L33:L35"/>
    <mergeCell ref="M33:M35"/>
    <mergeCell ref="O33:O35"/>
    <mergeCell ref="P33:P35"/>
    <mergeCell ref="S36:S38"/>
    <mergeCell ref="T36:T38"/>
    <mergeCell ref="N37:N38"/>
    <mergeCell ref="F38:H38"/>
    <mergeCell ref="P36:P38"/>
    <mergeCell ref="Q36:Q38"/>
    <mergeCell ref="R36:R38"/>
    <mergeCell ref="A33:A35"/>
    <mergeCell ref="B33:B35"/>
    <mergeCell ref="B39:B41"/>
    <mergeCell ref="C39:C41"/>
    <mergeCell ref="D39:D41"/>
    <mergeCell ref="J39:J41"/>
    <mergeCell ref="K39:K41"/>
    <mergeCell ref="L36:L38"/>
    <mergeCell ref="M36:M38"/>
    <mergeCell ref="O36:O38"/>
    <mergeCell ref="Q33:Q35"/>
    <mergeCell ref="C33:C35"/>
    <mergeCell ref="D33:D35"/>
    <mergeCell ref="E33:I34"/>
    <mergeCell ref="S39:S41"/>
    <mergeCell ref="T39:T41"/>
    <mergeCell ref="N40:N41"/>
    <mergeCell ref="F41:H41"/>
    <mergeCell ref="A42:A44"/>
    <mergeCell ref="B42:B44"/>
    <mergeCell ref="C42:C44"/>
    <mergeCell ref="D42:D44"/>
    <mergeCell ref="J42:J44"/>
    <mergeCell ref="K42:K44"/>
    <mergeCell ref="L39:L41"/>
    <mergeCell ref="M39:M41"/>
    <mergeCell ref="O39:O41"/>
    <mergeCell ref="P39:P41"/>
    <mergeCell ref="Q39:Q41"/>
    <mergeCell ref="R39:R41"/>
    <mergeCell ref="S42:S44"/>
    <mergeCell ref="T42:T44"/>
    <mergeCell ref="N43:N44"/>
    <mergeCell ref="F44:H44"/>
    <mergeCell ref="P42:P44"/>
    <mergeCell ref="Q42:Q44"/>
    <mergeCell ref="R42:R44"/>
    <mergeCell ref="A39:A41"/>
    <mergeCell ref="B45:B47"/>
    <mergeCell ref="C45:C47"/>
    <mergeCell ref="D45:D47"/>
    <mergeCell ref="J45:J47"/>
    <mergeCell ref="K45:K47"/>
    <mergeCell ref="L42:L44"/>
    <mergeCell ref="M42:M44"/>
    <mergeCell ref="O42:O44"/>
    <mergeCell ref="L48:L50"/>
    <mergeCell ref="M48:M50"/>
    <mergeCell ref="O48:O50"/>
    <mergeCell ref="S45:S47"/>
    <mergeCell ref="T45:T47"/>
    <mergeCell ref="N46:N47"/>
    <mergeCell ref="F47:H47"/>
    <mergeCell ref="A48:A50"/>
    <mergeCell ref="B48:B50"/>
    <mergeCell ref="C48:C50"/>
    <mergeCell ref="D48:D50"/>
    <mergeCell ref="J48:J50"/>
    <mergeCell ref="K48:K50"/>
    <mergeCell ref="L45:L47"/>
    <mergeCell ref="M45:M47"/>
    <mergeCell ref="O45:O47"/>
    <mergeCell ref="P45:P47"/>
    <mergeCell ref="Q45:Q47"/>
    <mergeCell ref="R45:R47"/>
    <mergeCell ref="S48:S50"/>
    <mergeCell ref="T48:T50"/>
    <mergeCell ref="N49:N50"/>
    <mergeCell ref="F50:H50"/>
    <mergeCell ref="P48:P50"/>
    <mergeCell ref="Q48:Q50"/>
    <mergeCell ref="R48:R50"/>
    <mergeCell ref="A45:A47"/>
    <mergeCell ref="S55:S57"/>
    <mergeCell ref="T55:T57"/>
    <mergeCell ref="A58:A60"/>
    <mergeCell ref="B58:B60"/>
    <mergeCell ref="C58:C60"/>
    <mergeCell ref="D58:D60"/>
    <mergeCell ref="J58:J60"/>
    <mergeCell ref="K58:K60"/>
    <mergeCell ref="L58:L60"/>
    <mergeCell ref="K55:K57"/>
    <mergeCell ref="L55:L57"/>
    <mergeCell ref="M55:M57"/>
    <mergeCell ref="O55:O57"/>
    <mergeCell ref="P55:P57"/>
    <mergeCell ref="Q55:Q57"/>
    <mergeCell ref="T58:T60"/>
    <mergeCell ref="N59:N60"/>
    <mergeCell ref="F60:H60"/>
    <mergeCell ref="P58:P60"/>
    <mergeCell ref="Q58:Q60"/>
    <mergeCell ref="R58:R60"/>
    <mergeCell ref="S58:S60"/>
    <mergeCell ref="A55:A57"/>
    <mergeCell ref="B55:B57"/>
    <mergeCell ref="B61:B63"/>
    <mergeCell ref="C61:C63"/>
    <mergeCell ref="D61:D63"/>
    <mergeCell ref="J61:J63"/>
    <mergeCell ref="K61:K63"/>
    <mergeCell ref="L61:L63"/>
    <mergeCell ref="M58:M60"/>
    <mergeCell ref="O58:O60"/>
    <mergeCell ref="R55:R57"/>
    <mergeCell ref="C55:C57"/>
    <mergeCell ref="D55:D57"/>
    <mergeCell ref="E55:I56"/>
    <mergeCell ref="J55:J57"/>
    <mergeCell ref="T61:T63"/>
    <mergeCell ref="N62:N63"/>
    <mergeCell ref="F63:H63"/>
    <mergeCell ref="A64:A66"/>
    <mergeCell ref="B64:B66"/>
    <mergeCell ref="C64:C66"/>
    <mergeCell ref="D64:D66"/>
    <mergeCell ref="J64:J66"/>
    <mergeCell ref="K64:K66"/>
    <mergeCell ref="L64:L66"/>
    <mergeCell ref="M61:M63"/>
    <mergeCell ref="O61:O63"/>
    <mergeCell ref="P61:P63"/>
    <mergeCell ref="Q61:Q63"/>
    <mergeCell ref="R61:R63"/>
    <mergeCell ref="S61:S63"/>
    <mergeCell ref="T64:T66"/>
    <mergeCell ref="N65:N66"/>
    <mergeCell ref="F66:H66"/>
    <mergeCell ref="P64:P66"/>
    <mergeCell ref="Q64:Q66"/>
    <mergeCell ref="R64:R66"/>
    <mergeCell ref="S64:S66"/>
    <mergeCell ref="A61:A63"/>
    <mergeCell ref="R70:R72"/>
    <mergeCell ref="A67:A69"/>
    <mergeCell ref="B67:B69"/>
    <mergeCell ref="C67:C69"/>
    <mergeCell ref="D67:D69"/>
    <mergeCell ref="J67:J69"/>
    <mergeCell ref="K67:K69"/>
    <mergeCell ref="L67:L69"/>
    <mergeCell ref="M64:M66"/>
    <mergeCell ref="O64:O66"/>
    <mergeCell ref="S70:S72"/>
    <mergeCell ref="T67:T69"/>
    <mergeCell ref="N68:N69"/>
    <mergeCell ref="F69:H69"/>
    <mergeCell ref="A70:A72"/>
    <mergeCell ref="B70:B72"/>
    <mergeCell ref="C70:C72"/>
    <mergeCell ref="D70:D72"/>
    <mergeCell ref="J70:J72"/>
    <mergeCell ref="K70:K72"/>
    <mergeCell ref="L70:L72"/>
    <mergeCell ref="M67:M69"/>
    <mergeCell ref="O67:O69"/>
    <mergeCell ref="P67:P69"/>
    <mergeCell ref="Q67:Q69"/>
    <mergeCell ref="R67:R69"/>
    <mergeCell ref="S67:S69"/>
    <mergeCell ref="T70:T72"/>
    <mergeCell ref="N71:N72"/>
    <mergeCell ref="F72:H72"/>
    <mergeCell ref="M70:M72"/>
    <mergeCell ref="O70:O72"/>
    <mergeCell ref="P70:P72"/>
    <mergeCell ref="Q70:Q72"/>
  </mergeCells>
  <dataValidations count="5">
    <dataValidation type="list" allowBlank="1" showInputMessage="1" showErrorMessage="1" sqref="I15 I71 I68 I65 I62 I59 I49 I46 I43 I40 I37 I27 I24 I21 I18">
      <formula1>$J$31</formula1>
    </dataValidation>
    <dataValidation type="list" allowBlank="1" showInputMessage="1" showErrorMessage="1" prompt="Escoja una opción" sqref="I14 I70 I67 I64 I61 I58 I26 I48 I45 I42 I39 I23 I20 I17 I36">
      <formula1>$I$31:$I$32</formula1>
    </dataValidation>
    <dataValidation type="decimal" allowBlank="1" showInputMessage="1" showErrorMessage="1" sqref="G14:H15 G17:H18 G20:H21 G23:H24 G26:H27 G36:H37 G39:H40 G42:H43 G45:H46 G48:H49 G58:H59 G61:H62 G64:H65 G67:H68 G70:H71">
      <formula1>0</formula1>
      <formula2>60</formula2>
    </dataValidation>
    <dataValidation type="decimal" allowBlank="1" showInputMessage="1" showErrorMessage="1" sqref="F14 F17 F20 F23 F26 F36 F39 F42 F45 F48 F58 F61 F64 F67 F70">
      <formula1>0</formula1>
      <formula2>5</formula2>
    </dataValidation>
    <dataValidation type="decimal" allowBlank="1" showInputMessage="1" showErrorMessage="1" sqref="F15 F18 F21 F24 F27 F37 F40 F43 F46 F49 F59 F62 F65 F68 F71">
      <formula1>75</formula1>
      <formula2>91</formula2>
    </dataValidation>
  </dataValidations>
  <pageMargins left="0.7" right="0.7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SAV-T-001</vt:lpstr>
      <vt:lpstr>SAV-T-005</vt:lpstr>
      <vt:lpstr>SAV-T-006</vt:lpstr>
      <vt:lpstr>SAV-T-007</vt:lpstr>
      <vt:lpstr>SAV-T-008</vt:lpstr>
      <vt:lpstr>SAV-T-009</vt:lpstr>
      <vt:lpstr>SAV-T-013</vt:lpstr>
      <vt:lpstr>SAV-T-014</vt:lpstr>
      <vt:lpstr>SAV-T-015</vt:lpstr>
      <vt:lpstr>SAV-T-016</vt:lpstr>
      <vt:lpstr>SAV-T-017</vt:lpstr>
      <vt:lpstr>SAV-T-018</vt:lpstr>
      <vt:lpstr>SAV-T-019</vt:lpstr>
      <vt:lpstr>'SAV-T-005'!Área_de_impresión</vt:lpstr>
      <vt:lpstr>'SAV-T-006'!Área_de_impresión</vt:lpstr>
      <vt:lpstr>'SAV-T-015'!Área_de_impresión</vt:lpstr>
      <vt:lpstr>'SAV-T-018'!Área_de_impresión</vt:lpstr>
      <vt:lpstr>'SAV-T-019'!Área_de_impresión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 Alejandro Núñez</cp:lastModifiedBy>
  <cp:lastPrinted>2013-07-31T19:31:34Z</cp:lastPrinted>
  <dcterms:created xsi:type="dcterms:W3CDTF">2010-11-29T20:32:54Z</dcterms:created>
  <dcterms:modified xsi:type="dcterms:W3CDTF">2013-09-30T20:45:34Z</dcterms:modified>
</cp:coreProperties>
</file>