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1. NOVIEMBRE_2013\B) Televisión Abierta\"/>
    </mc:Choice>
  </mc:AlternateContent>
  <bookViews>
    <workbookView xWindow="600" yWindow="60" windowWidth="17715" windowHeight="11565"/>
  </bookViews>
  <sheets>
    <sheet name="08-NOV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G34" i="1"/>
  <c r="G33" i="1"/>
  <c r="G32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29" i="1" l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<sst xmlns="http://schemas.openxmlformats.org/spreadsheetml/2006/main" count="49" uniqueCount="42">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</sst>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'08-NOV-13'!$C$12:$E$12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'08-NOV-13'!$C$38:$E$38</c:f>
              <c:numCache>
                <c:formatCode>0.00%</c:formatCode>
                <c:ptCount val="3"/>
                <c:pt idx="0">
                  <c:v>0.67562380038387715</c:v>
                </c:pt>
                <c:pt idx="1">
                  <c:v>0.32437619961612285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'08-NOV-13'!$G$12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0.69230769230769229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0.5714285714285714</c:v>
                </c:pt>
                <c:pt idx="8">
                  <c:v>0.68965517241379315</c:v>
                </c:pt>
                <c:pt idx="9">
                  <c:v>0.77777777777777779</c:v>
                </c:pt>
                <c:pt idx="10">
                  <c:v>0.61904761904761907</c:v>
                </c:pt>
                <c:pt idx="11">
                  <c:v>0.80645161290322576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</c:v>
                </c:pt>
                <c:pt idx="19">
                  <c:v>0.68421052631578949</c:v>
                </c:pt>
                <c:pt idx="20">
                  <c:v>0.8125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'08-NOV-13'!$H$12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0.30769230769230771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0.42857142857142855</c:v>
                </c:pt>
                <c:pt idx="8">
                  <c:v>0.31034482758620691</c:v>
                </c:pt>
                <c:pt idx="9">
                  <c:v>0.22222222222222221</c:v>
                </c:pt>
                <c:pt idx="10">
                  <c:v>0.38095238095238093</c:v>
                </c:pt>
                <c:pt idx="11">
                  <c:v>0.19354838709677419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0.2</c:v>
                </c:pt>
                <c:pt idx="19">
                  <c:v>0.31578947368421051</c:v>
                </c:pt>
                <c:pt idx="20">
                  <c:v>0.1875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427408"/>
        <c:axId val="154424608"/>
      </c:barChart>
      <c:catAx>
        <c:axId val="15442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424608"/>
        <c:crosses val="autoZero"/>
        <c:auto val="1"/>
        <c:lblAlgn val="ctr"/>
        <c:lblOffset val="100"/>
        <c:noMultiLvlLbl val="0"/>
      </c:catAx>
      <c:valAx>
        <c:axId val="154424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42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67229</xdr:colOff>
      <xdr:row>2</xdr:row>
      <xdr:rowOff>67234</xdr:rowOff>
    </xdr:from>
    <xdr:to>
      <xdr:col>7</xdr:col>
      <xdr:colOff>893024</xdr:colOff>
      <xdr:row>6</xdr:row>
      <xdr:rowOff>66051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700" y="481852"/>
          <a:ext cx="1980000" cy="76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219074</xdr:rowOff>
    </xdr:from>
    <xdr:to>
      <xdr:col>6</xdr:col>
      <xdr:colOff>903675</xdr:colOff>
      <xdr:row>6</xdr:row>
      <xdr:rowOff>7803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9574"/>
          <a:ext cx="1980000" cy="77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F1" sqref="F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8</v>
      </c>
      <c r="E17" s="28">
        <v>0</v>
      </c>
      <c r="F17" s="28">
        <f t="shared" si="0"/>
        <v>26</v>
      </c>
      <c r="G17" s="61">
        <f t="shared" si="1"/>
        <v>0.69230769230769229</v>
      </c>
      <c r="H17" s="62">
        <f t="shared" si="2"/>
        <v>0.30769230769230771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12</v>
      </c>
      <c r="E20" s="28">
        <v>0</v>
      </c>
      <c r="F20" s="28">
        <f t="shared" si="0"/>
        <v>28</v>
      </c>
      <c r="G20" s="61">
        <f t="shared" si="1"/>
        <v>0.5714285714285714</v>
      </c>
      <c r="H20" s="62">
        <f t="shared" si="2"/>
        <v>0.42857142857142855</v>
      </c>
    </row>
    <row r="21" spans="2:8" x14ac:dyDescent="0.25">
      <c r="B21" s="6" t="s">
        <v>10</v>
      </c>
      <c r="C21" s="28">
        <v>20</v>
      </c>
      <c r="D21" s="29">
        <v>9</v>
      </c>
      <c r="E21" s="28">
        <v>0</v>
      </c>
      <c r="F21" s="28">
        <f t="shared" si="0"/>
        <v>29</v>
      </c>
      <c r="G21" s="61">
        <f t="shared" si="1"/>
        <v>0.68965517241379315</v>
      </c>
      <c r="H21" s="62">
        <f t="shared" si="2"/>
        <v>0.31034482758620691</v>
      </c>
    </row>
    <row r="22" spans="2:8" x14ac:dyDescent="0.25">
      <c r="B22" s="6" t="s">
        <v>11</v>
      </c>
      <c r="C22" s="28">
        <v>21</v>
      </c>
      <c r="D22" s="29">
        <v>6</v>
      </c>
      <c r="E22" s="28">
        <v>0</v>
      </c>
      <c r="F22" s="28">
        <f t="shared" si="0"/>
        <v>27</v>
      </c>
      <c r="G22" s="61">
        <f t="shared" si="1"/>
        <v>0.77777777777777779</v>
      </c>
      <c r="H22" s="62">
        <f t="shared" si="2"/>
        <v>0.22222222222222221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25</v>
      </c>
      <c r="D24" s="29">
        <v>6</v>
      </c>
      <c r="E24" s="28">
        <v>0</v>
      </c>
      <c r="F24" s="28">
        <f t="shared" si="0"/>
        <v>31</v>
      </c>
      <c r="G24" s="61">
        <f t="shared" si="1"/>
        <v>0.80645161290322576</v>
      </c>
      <c r="H24" s="62">
        <f t="shared" si="2"/>
        <v>0.19354838709677419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14</v>
      </c>
      <c r="D27" s="29">
        <v>9</v>
      </c>
      <c r="E27" s="28">
        <v>0</v>
      </c>
      <c r="F27" s="28">
        <f t="shared" si="0"/>
        <v>23</v>
      </c>
      <c r="G27" s="61">
        <f t="shared" si="1"/>
        <v>0.60869565217391308</v>
      </c>
      <c r="H27" s="62">
        <f t="shared" si="2"/>
        <v>0.39130434782608697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6</v>
      </c>
      <c r="E29" s="28">
        <v>0</v>
      </c>
      <c r="F29" s="28">
        <f t="shared" si="0"/>
        <v>6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24</v>
      </c>
      <c r="D31" s="29">
        <v>6</v>
      </c>
      <c r="E31" s="28">
        <v>0</v>
      </c>
      <c r="F31" s="28">
        <f t="shared" si="0"/>
        <v>30</v>
      </c>
      <c r="G31" s="61">
        <f t="shared" si="1"/>
        <v>0.8</v>
      </c>
      <c r="H31" s="62">
        <f t="shared" si="2"/>
        <v>0.2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13</v>
      </c>
      <c r="D33" s="29">
        <v>3</v>
      </c>
      <c r="E33" s="28">
        <v>0</v>
      </c>
      <c r="F33" s="28">
        <f t="shared" si="0"/>
        <v>16</v>
      </c>
      <c r="G33" s="61">
        <f t="shared" si="1"/>
        <v>0.8125</v>
      </c>
      <c r="H33" s="62">
        <f t="shared" si="2"/>
        <v>0.1875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8</v>
      </c>
      <c r="E36" s="30">
        <v>0</v>
      </c>
      <c r="F36" s="30">
        <f t="shared" si="0"/>
        <v>24</v>
      </c>
      <c r="G36" s="63">
        <f t="shared" si="1"/>
        <v>0.66666666666666663</v>
      </c>
      <c r="H36" s="64">
        <f t="shared" si="2"/>
        <v>0.33333333333333331</v>
      </c>
    </row>
    <row r="37" spans="2:9" ht="15.75" thickBot="1" x14ac:dyDescent="0.3">
      <c r="B37" s="48" t="s">
        <v>27</v>
      </c>
      <c r="C37" s="49">
        <f>SUM(C13:C36)</f>
        <v>352</v>
      </c>
      <c r="D37" s="50">
        <f>SUM(D13:D36)</f>
        <v>169</v>
      </c>
      <c r="E37" s="51">
        <f t="shared" ref="E37" si="3">SUM(E13:E36)</f>
        <v>0</v>
      </c>
      <c r="F37" s="48">
        <f>SUM(F13:F36)</f>
        <v>521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0.67562380038387715</v>
      </c>
      <c r="D38" s="53">
        <f>D37/$F$37</f>
        <v>0.32437619961612285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6xFruzF2JNlXmMNcp+vHrPfKZ1361XiwRXTfgS4QsG6khgtpsjiNSh4JzsreuuqzXqUPl7ux+HLHMRFbTHjdOw==" saltValue="utOOCV3ccRXF7YGRKFlcJ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G8" sqref="G8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08-NOV-13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2013-11-11T18:03:51Z</dcterms:modified>
</cp:coreProperties>
</file>