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11. NOVIEMBRE_2013\B) Televisión Abierta\"/>
    </mc:Choice>
  </mc:AlternateContent>
  <bookViews>
    <workbookView xWindow="600" yWindow="60" windowWidth="17715" windowHeight="11565"/>
  </bookViews>
  <sheets>
    <sheet name="08-NOV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H34" i="1" s="1"/>
  <c r="F33" i="1"/>
  <c r="H33" i="1" s="1"/>
  <c r="F32" i="1"/>
  <c r="H32" i="1" s="1"/>
  <c r="F31" i="1"/>
  <c r="F30" i="1"/>
  <c r="H30" i="1" s="1"/>
  <c r="F29" i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G34" i="1"/>
  <c r="G33" i="1"/>
  <c r="G32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29" i="1" l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<sst xmlns="http://schemas.openxmlformats.org/spreadsheetml/2006/main" count="49" uniqueCount="42">
  <si>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</si>
  <si>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</si>
  <si>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</si>
  <si>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</si>
  <si>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</si>
  <si>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</si>
  <si>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</si>
  <si>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</si>
  <si>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</si>
  <si>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</si>
  <si>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</si>
  <si>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</si>
  <si>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</si>
  <si>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</si>
  <si>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</si>
  <si>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</si>
  <si>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</si>
  <si>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</si>
  <si>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</si>
  <si>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</si>
  <si>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</si>
  <si>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</si>
  <si>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</si>
  <si>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</si>
  <si>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</si>
  <si>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</si>
  <si>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</si>
  <si>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</si>
  <si>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</si>
  <si>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</si>
  <si>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</si>
  <si>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</si>
  <si>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</si>
  <si>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</si>
  <si>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</si>
  <si>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</si>
  <si>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</si>
  <si>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</si>
  <si>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</si>
  <si>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</si>
  <si>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</si>
  <si>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08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</si>
</sst>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11" fillId="6" borderId="16" xfId="0" applyFont="1" applyFill="1" applyBorder="1"/>
    <xf numFmtId="0" fontId="11" fillId="6" borderId="17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7" xfId="11" applyNumberFormat="1" applyFont="1" applyFill="1" applyBorder="1"/>
    <xf numFmtId="10" fontId="11" fillId="6" borderId="2" xfId="11" applyNumberFormat="1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11" fillId="3" borderId="0" xfId="0" applyFont="1" applyFill="1" applyBorder="1"/>
    <xf numFmtId="0" fontId="11" fillId="3" borderId="7" xfId="0" applyFont="1" applyFill="1" applyBorder="1"/>
    <xf numFmtId="10" fontId="8" fillId="0" borderId="25" xfId="11" applyNumberFormat="1" applyFont="1" applyBorder="1"/>
    <xf numFmtId="10" fontId="8" fillId="0" borderId="26" xfId="11" applyNumberFormat="1" applyFont="1" applyBorder="1"/>
    <xf numFmtId="10" fontId="8" fillId="0" borderId="27" xfId="11" applyNumberFormat="1" applyFont="1" applyBorder="1"/>
    <xf numFmtId="10" fontId="8" fillId="0" borderId="21" xfId="11" applyNumberFormat="1" applyFont="1" applyBorder="1"/>
    <xf numFmtId="10" fontId="8" fillId="0" borderId="28" xfId="11" applyNumberFormat="1" applyFont="1" applyBorder="1"/>
    <xf numFmtId="10" fontId="8" fillId="0" borderId="23" xfId="11" applyNumberFormat="1" applyFont="1" applyBorder="1"/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'08-NOV-13'!$C$12:$E$12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'08-NOV-13'!$C$38:$E$38</c:f>
              <c:numCache>
                <c:formatCode>0.00%</c:formatCode>
                <c:ptCount val="3"/>
                <c:pt idx="0">
                  <c:v>0.67562380038387715</c:v>
                </c:pt>
                <c:pt idx="1">
                  <c:v>0.32437619961612285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'08-NOV-13'!$G$12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'08-NOV-13'!$B$13:$B$36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'08-NOV-13'!$G$13:$G$36</c:f>
              <c:numCache>
                <c:formatCode>0.00%</c:formatCode>
                <c:ptCount val="24"/>
                <c:pt idx="0">
                  <c:v>0.74193548387096775</c:v>
                </c:pt>
                <c:pt idx="1">
                  <c:v>0.5</c:v>
                </c:pt>
                <c:pt idx="2">
                  <c:v>0.6470588235294118</c:v>
                </c:pt>
                <c:pt idx="3">
                  <c:v>0.58333333333333337</c:v>
                </c:pt>
                <c:pt idx="4">
                  <c:v>0.69230769230769229</c:v>
                </c:pt>
                <c:pt idx="5">
                  <c:v>0.61538461538461542</c:v>
                </c:pt>
                <c:pt idx="6">
                  <c:v>0.83333333333333337</c:v>
                </c:pt>
                <c:pt idx="7">
                  <c:v>0.5714285714285714</c:v>
                </c:pt>
                <c:pt idx="8">
                  <c:v>0.68965517241379315</c:v>
                </c:pt>
                <c:pt idx="9">
                  <c:v>0.77777777777777779</c:v>
                </c:pt>
                <c:pt idx="10">
                  <c:v>0.61904761904761907</c:v>
                </c:pt>
                <c:pt idx="11">
                  <c:v>0.80645161290322576</c:v>
                </c:pt>
                <c:pt idx="12">
                  <c:v>0.66666666666666663</c:v>
                </c:pt>
                <c:pt idx="13">
                  <c:v>0.6470588235294118</c:v>
                </c:pt>
                <c:pt idx="14">
                  <c:v>0.60869565217391308</c:v>
                </c:pt>
                <c:pt idx="15">
                  <c:v>0.72222222222222221</c:v>
                </c:pt>
                <c:pt idx="16">
                  <c:v>0</c:v>
                </c:pt>
                <c:pt idx="17">
                  <c:v>0.75</c:v>
                </c:pt>
                <c:pt idx="18">
                  <c:v>0.8</c:v>
                </c:pt>
                <c:pt idx="19">
                  <c:v>0.68421052631578949</c:v>
                </c:pt>
                <c:pt idx="20">
                  <c:v>0.8125</c:v>
                </c:pt>
                <c:pt idx="21">
                  <c:v>0.29411764705882354</c:v>
                </c:pt>
                <c:pt idx="22">
                  <c:v>0.80952380952380953</c:v>
                </c:pt>
                <c:pt idx="23">
                  <c:v>0.66666666666666663</c:v>
                </c:pt>
              </c:numCache>
            </c:numRef>
          </c:val>
        </c:ser>
        <c:ser>
          <c:idx val="1"/>
          <c:order val="1"/>
          <c:tx>
            <c:strRef>
              <c:f>'08-NOV-13'!$H$12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'08-NOV-13'!$B$13:$B$36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'08-NOV-13'!$H$13:$H$36</c:f>
              <c:numCache>
                <c:formatCode>0.00%</c:formatCode>
                <c:ptCount val="24"/>
                <c:pt idx="0">
                  <c:v>0.25806451612903225</c:v>
                </c:pt>
                <c:pt idx="1">
                  <c:v>0.5</c:v>
                </c:pt>
                <c:pt idx="2">
                  <c:v>0.35294117647058826</c:v>
                </c:pt>
                <c:pt idx="3">
                  <c:v>0.41666666666666669</c:v>
                </c:pt>
                <c:pt idx="4">
                  <c:v>0.30769230769230771</c:v>
                </c:pt>
                <c:pt idx="5">
                  <c:v>0.38461538461538464</c:v>
                </c:pt>
                <c:pt idx="6">
                  <c:v>0.16666666666666666</c:v>
                </c:pt>
                <c:pt idx="7">
                  <c:v>0.42857142857142855</c:v>
                </c:pt>
                <c:pt idx="8">
                  <c:v>0.31034482758620691</c:v>
                </c:pt>
                <c:pt idx="9">
                  <c:v>0.22222222222222221</c:v>
                </c:pt>
                <c:pt idx="10">
                  <c:v>0.38095238095238093</c:v>
                </c:pt>
                <c:pt idx="11">
                  <c:v>0.19354838709677419</c:v>
                </c:pt>
                <c:pt idx="12">
                  <c:v>0.33333333333333331</c:v>
                </c:pt>
                <c:pt idx="13">
                  <c:v>0.35294117647058826</c:v>
                </c:pt>
                <c:pt idx="14">
                  <c:v>0.39130434782608697</c:v>
                </c:pt>
                <c:pt idx="15">
                  <c:v>0.27777777777777779</c:v>
                </c:pt>
                <c:pt idx="16">
                  <c:v>1</c:v>
                </c:pt>
                <c:pt idx="17">
                  <c:v>0.25</c:v>
                </c:pt>
                <c:pt idx="18">
                  <c:v>0.2</c:v>
                </c:pt>
                <c:pt idx="19">
                  <c:v>0.31578947368421051</c:v>
                </c:pt>
                <c:pt idx="20">
                  <c:v>0.1875</c:v>
                </c:pt>
                <c:pt idx="21">
                  <c:v>0.70588235294117652</c:v>
                </c:pt>
                <c:pt idx="22">
                  <c:v>0.19047619047619047</c:v>
                </c:pt>
                <c:pt idx="23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427408"/>
        <c:axId val="154424608"/>
      </c:barChart>
      <c:catAx>
        <c:axId val="15442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424608"/>
        <c:crosses val="autoZero"/>
        <c:auto val="1"/>
        <c:lblAlgn val="ctr"/>
        <c:lblOffset val="100"/>
        <c:noMultiLvlLbl val="0"/>
      </c:catAx>
      <c:valAx>
        <c:axId val="154424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427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67229</xdr:colOff>
      <xdr:row>2</xdr:row>
      <xdr:rowOff>67234</xdr:rowOff>
    </xdr:from>
    <xdr:to>
      <xdr:col>7</xdr:col>
      <xdr:colOff>893024</xdr:colOff>
      <xdr:row>6</xdr:row>
      <xdr:rowOff>66051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8700" y="481852"/>
          <a:ext cx="1980000" cy="760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</xdr:row>
      <xdr:rowOff>219074</xdr:rowOff>
    </xdr:from>
    <xdr:to>
      <xdr:col>6</xdr:col>
      <xdr:colOff>903675</xdr:colOff>
      <xdr:row>6</xdr:row>
      <xdr:rowOff>7803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09574"/>
          <a:ext cx="1980000" cy="779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90" zoomScaleNormal="90" workbookViewId="0">
      <selection activeCell="F1" sqref="F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7" t="s">
        <v>0</v>
      </c>
      <c r="C11" s="65" t="s">
        <v>34</v>
      </c>
      <c r="D11" s="69"/>
      <c r="E11" s="69"/>
      <c r="F11" s="70" t="s">
        <v>31</v>
      </c>
      <c r="G11" s="65" t="s">
        <v>40</v>
      </c>
      <c r="H11" s="66"/>
    </row>
    <row r="12" spans="2:8" ht="28.5" customHeight="1" thickBot="1" x14ac:dyDescent="0.3">
      <c r="B12" s="68"/>
      <c r="C12" s="23" t="s">
        <v>35</v>
      </c>
      <c r="D12" s="25" t="s">
        <v>36</v>
      </c>
      <c r="E12" s="22" t="s">
        <v>37</v>
      </c>
      <c r="F12" s="68"/>
      <c r="G12" s="55" t="s">
        <v>39</v>
      </c>
      <c r="H12" s="25" t="s">
        <v>36</v>
      </c>
    </row>
    <row r="13" spans="2:8" x14ac:dyDescent="0.25">
      <c r="B13" s="5" t="s">
        <v>1</v>
      </c>
      <c r="C13" s="26">
        <v>23</v>
      </c>
      <c r="D13" s="27">
        <v>8</v>
      </c>
      <c r="E13" s="26">
        <v>0</v>
      </c>
      <c r="F13" s="26">
        <f>SUM(C13:E13)</f>
        <v>31</v>
      </c>
      <c r="G13" s="59">
        <f>C13/F13</f>
        <v>0.74193548387096775</v>
      </c>
      <c r="H13" s="60">
        <f>D13/F13</f>
        <v>0.25806451612903225</v>
      </c>
    </row>
    <row r="14" spans="2:8" x14ac:dyDescent="0.25">
      <c r="B14" s="6" t="s">
        <v>3</v>
      </c>
      <c r="C14" s="28">
        <v>6</v>
      </c>
      <c r="D14" s="29">
        <v>6</v>
      </c>
      <c r="E14" s="28">
        <v>0</v>
      </c>
      <c r="F14" s="28">
        <f t="shared" ref="F14:F36" si="0">SUM(C14:E14)</f>
        <v>12</v>
      </c>
      <c r="G14" s="61">
        <f t="shared" ref="G14:G36" si="1">C14/F14</f>
        <v>0.5</v>
      </c>
      <c r="H14" s="62">
        <f t="shared" ref="H14:H36" si="2">D14/F14</f>
        <v>0.5</v>
      </c>
    </row>
    <row r="15" spans="2:8" x14ac:dyDescent="0.25">
      <c r="B15" s="6" t="s">
        <v>4</v>
      </c>
      <c r="C15" s="28">
        <v>11</v>
      </c>
      <c r="D15" s="29">
        <v>6</v>
      </c>
      <c r="E15" s="28">
        <v>0</v>
      </c>
      <c r="F15" s="28">
        <f t="shared" si="0"/>
        <v>17</v>
      </c>
      <c r="G15" s="61">
        <f t="shared" si="1"/>
        <v>0.6470588235294118</v>
      </c>
      <c r="H15" s="62">
        <f t="shared" si="2"/>
        <v>0.35294117647058826</v>
      </c>
    </row>
    <row r="16" spans="2:8" x14ac:dyDescent="0.25">
      <c r="B16" s="6" t="s">
        <v>5</v>
      </c>
      <c r="C16" s="28">
        <v>14</v>
      </c>
      <c r="D16" s="29">
        <v>10</v>
      </c>
      <c r="E16" s="28">
        <v>0</v>
      </c>
      <c r="F16" s="28">
        <f t="shared" si="0"/>
        <v>24</v>
      </c>
      <c r="G16" s="61">
        <f t="shared" si="1"/>
        <v>0.58333333333333337</v>
      </c>
      <c r="H16" s="62">
        <f t="shared" si="2"/>
        <v>0.41666666666666669</v>
      </c>
    </row>
    <row r="17" spans="2:8" x14ac:dyDescent="0.25">
      <c r="B17" s="6" t="s">
        <v>6</v>
      </c>
      <c r="C17" s="28">
        <v>18</v>
      </c>
      <c r="D17" s="29">
        <v>8</v>
      </c>
      <c r="E17" s="28">
        <v>0</v>
      </c>
      <c r="F17" s="28">
        <f t="shared" si="0"/>
        <v>26</v>
      </c>
      <c r="G17" s="61">
        <f t="shared" si="1"/>
        <v>0.69230769230769229</v>
      </c>
      <c r="H17" s="62">
        <f t="shared" si="2"/>
        <v>0.30769230769230771</v>
      </c>
    </row>
    <row r="18" spans="2:8" x14ac:dyDescent="0.25">
      <c r="B18" s="6" t="s">
        <v>7</v>
      </c>
      <c r="C18" s="28">
        <v>8</v>
      </c>
      <c r="D18" s="29">
        <v>5</v>
      </c>
      <c r="E18" s="28">
        <v>0</v>
      </c>
      <c r="F18" s="28">
        <f t="shared" si="0"/>
        <v>13</v>
      </c>
      <c r="G18" s="61">
        <f t="shared" si="1"/>
        <v>0.61538461538461542</v>
      </c>
      <c r="H18" s="62">
        <f t="shared" si="2"/>
        <v>0.38461538461538464</v>
      </c>
    </row>
    <row r="19" spans="2:8" x14ac:dyDescent="0.25">
      <c r="B19" s="6" t="s">
        <v>8</v>
      </c>
      <c r="C19" s="28">
        <v>15</v>
      </c>
      <c r="D19" s="29">
        <v>3</v>
      </c>
      <c r="E19" s="28">
        <v>0</v>
      </c>
      <c r="F19" s="28">
        <f t="shared" si="0"/>
        <v>18</v>
      </c>
      <c r="G19" s="61">
        <f t="shared" si="1"/>
        <v>0.83333333333333337</v>
      </c>
      <c r="H19" s="62">
        <f t="shared" si="2"/>
        <v>0.16666666666666666</v>
      </c>
    </row>
    <row r="20" spans="2:8" x14ac:dyDescent="0.25">
      <c r="B20" s="6" t="s">
        <v>9</v>
      </c>
      <c r="C20" s="28">
        <v>16</v>
      </c>
      <c r="D20" s="29">
        <v>12</v>
      </c>
      <c r="E20" s="28">
        <v>0</v>
      </c>
      <c r="F20" s="28">
        <f t="shared" si="0"/>
        <v>28</v>
      </c>
      <c r="G20" s="61">
        <f t="shared" si="1"/>
        <v>0.5714285714285714</v>
      </c>
      <c r="H20" s="62">
        <f t="shared" si="2"/>
        <v>0.42857142857142855</v>
      </c>
    </row>
    <row r="21" spans="2:8" x14ac:dyDescent="0.25">
      <c r="B21" s="6" t="s">
        <v>10</v>
      </c>
      <c r="C21" s="28">
        <v>20</v>
      </c>
      <c r="D21" s="29">
        <v>9</v>
      </c>
      <c r="E21" s="28">
        <v>0</v>
      </c>
      <c r="F21" s="28">
        <f t="shared" si="0"/>
        <v>29</v>
      </c>
      <c r="G21" s="61">
        <f t="shared" si="1"/>
        <v>0.68965517241379315</v>
      </c>
      <c r="H21" s="62">
        <f t="shared" si="2"/>
        <v>0.31034482758620691</v>
      </c>
    </row>
    <row r="22" spans="2:8" x14ac:dyDescent="0.25">
      <c r="B22" s="6" t="s">
        <v>11</v>
      </c>
      <c r="C22" s="28">
        <v>21</v>
      </c>
      <c r="D22" s="29">
        <v>6</v>
      </c>
      <c r="E22" s="28">
        <v>0</v>
      </c>
      <c r="F22" s="28">
        <f t="shared" si="0"/>
        <v>27</v>
      </c>
      <c r="G22" s="61">
        <f t="shared" si="1"/>
        <v>0.77777777777777779</v>
      </c>
      <c r="H22" s="62">
        <f t="shared" si="2"/>
        <v>0.22222222222222221</v>
      </c>
    </row>
    <row r="23" spans="2:8" x14ac:dyDescent="0.25">
      <c r="B23" s="6" t="s">
        <v>12</v>
      </c>
      <c r="C23" s="28">
        <v>13</v>
      </c>
      <c r="D23" s="29">
        <v>8</v>
      </c>
      <c r="E23" s="28">
        <v>0</v>
      </c>
      <c r="F23" s="28">
        <f t="shared" si="0"/>
        <v>21</v>
      </c>
      <c r="G23" s="61">
        <f t="shared" si="1"/>
        <v>0.61904761904761907</v>
      </c>
      <c r="H23" s="62">
        <f t="shared" si="2"/>
        <v>0.38095238095238093</v>
      </c>
    </row>
    <row r="24" spans="2:8" x14ac:dyDescent="0.25">
      <c r="B24" s="6" t="s">
        <v>13</v>
      </c>
      <c r="C24" s="28">
        <v>25</v>
      </c>
      <c r="D24" s="29">
        <v>6</v>
      </c>
      <c r="E24" s="28">
        <v>0</v>
      </c>
      <c r="F24" s="28">
        <f t="shared" si="0"/>
        <v>31</v>
      </c>
      <c r="G24" s="61">
        <f t="shared" si="1"/>
        <v>0.80645161290322576</v>
      </c>
      <c r="H24" s="62">
        <f t="shared" si="2"/>
        <v>0.19354838709677419</v>
      </c>
    </row>
    <row r="25" spans="2:8" x14ac:dyDescent="0.25">
      <c r="B25" s="6" t="s">
        <v>14</v>
      </c>
      <c r="C25" s="28">
        <v>16</v>
      </c>
      <c r="D25" s="29">
        <v>8</v>
      </c>
      <c r="E25" s="28">
        <v>0</v>
      </c>
      <c r="F25" s="28">
        <f t="shared" si="0"/>
        <v>24</v>
      </c>
      <c r="G25" s="61">
        <f t="shared" si="1"/>
        <v>0.66666666666666663</v>
      </c>
      <c r="H25" s="62">
        <f t="shared" si="2"/>
        <v>0.33333333333333331</v>
      </c>
    </row>
    <row r="26" spans="2:8" x14ac:dyDescent="0.25">
      <c r="B26" s="6" t="s">
        <v>15</v>
      </c>
      <c r="C26" s="28">
        <v>22</v>
      </c>
      <c r="D26" s="29">
        <v>12</v>
      </c>
      <c r="E26" s="28">
        <v>0</v>
      </c>
      <c r="F26" s="28">
        <f t="shared" si="0"/>
        <v>34</v>
      </c>
      <c r="G26" s="61">
        <f t="shared" si="1"/>
        <v>0.6470588235294118</v>
      </c>
      <c r="H26" s="62">
        <f t="shared" si="2"/>
        <v>0.35294117647058826</v>
      </c>
    </row>
    <row r="27" spans="2:8" x14ac:dyDescent="0.25">
      <c r="B27" s="6" t="s">
        <v>17</v>
      </c>
      <c r="C27" s="28">
        <v>14</v>
      </c>
      <c r="D27" s="29">
        <v>9</v>
      </c>
      <c r="E27" s="28">
        <v>0</v>
      </c>
      <c r="F27" s="28">
        <f t="shared" si="0"/>
        <v>23</v>
      </c>
      <c r="G27" s="61">
        <f t="shared" si="1"/>
        <v>0.60869565217391308</v>
      </c>
      <c r="H27" s="62">
        <f t="shared" si="2"/>
        <v>0.39130434782608697</v>
      </c>
    </row>
    <row r="28" spans="2:8" x14ac:dyDescent="0.25">
      <c r="B28" s="6" t="s">
        <v>18</v>
      </c>
      <c r="C28" s="28">
        <v>13</v>
      </c>
      <c r="D28" s="29">
        <v>5</v>
      </c>
      <c r="E28" s="28">
        <v>0</v>
      </c>
      <c r="F28" s="28">
        <f t="shared" si="0"/>
        <v>18</v>
      </c>
      <c r="G28" s="61">
        <f t="shared" si="1"/>
        <v>0.72222222222222221</v>
      </c>
      <c r="H28" s="62">
        <f t="shared" si="2"/>
        <v>0.27777777777777779</v>
      </c>
    </row>
    <row r="29" spans="2:8" x14ac:dyDescent="0.25">
      <c r="B29" s="6" t="s">
        <v>19</v>
      </c>
      <c r="C29" s="28"/>
      <c r="D29" s="29">
        <v>6</v>
      </c>
      <c r="E29" s="28">
        <v>0</v>
      </c>
      <c r="F29" s="28">
        <f t="shared" si="0"/>
        <v>6</v>
      </c>
      <c r="G29" s="61">
        <f>C29/F29</f>
        <v>0</v>
      </c>
      <c r="H29" s="62">
        <f t="shared" si="2"/>
        <v>1</v>
      </c>
    </row>
    <row r="30" spans="2:8" x14ac:dyDescent="0.25">
      <c r="B30" s="6" t="s">
        <v>20</v>
      </c>
      <c r="C30" s="28">
        <v>9</v>
      </c>
      <c r="D30" s="29">
        <v>3</v>
      </c>
      <c r="E30" s="28">
        <v>0</v>
      </c>
      <c r="F30" s="28">
        <f t="shared" si="0"/>
        <v>12</v>
      </c>
      <c r="G30" s="61">
        <f t="shared" si="1"/>
        <v>0.75</v>
      </c>
      <c r="H30" s="62">
        <f t="shared" si="2"/>
        <v>0.25</v>
      </c>
    </row>
    <row r="31" spans="2:8" x14ac:dyDescent="0.25">
      <c r="B31" s="6" t="s">
        <v>16</v>
      </c>
      <c r="C31" s="28">
        <v>24</v>
      </c>
      <c r="D31" s="29">
        <v>6</v>
      </c>
      <c r="E31" s="28">
        <v>0</v>
      </c>
      <c r="F31" s="28">
        <f t="shared" si="0"/>
        <v>30</v>
      </c>
      <c r="G31" s="61">
        <f t="shared" si="1"/>
        <v>0.8</v>
      </c>
      <c r="H31" s="62">
        <f t="shared" si="2"/>
        <v>0.2</v>
      </c>
    </row>
    <row r="32" spans="2:8" x14ac:dyDescent="0.25">
      <c r="B32" s="6" t="s">
        <v>21</v>
      </c>
      <c r="C32" s="28">
        <v>13</v>
      </c>
      <c r="D32" s="29">
        <v>6</v>
      </c>
      <c r="E32" s="28">
        <v>0</v>
      </c>
      <c r="F32" s="28">
        <f t="shared" si="0"/>
        <v>19</v>
      </c>
      <c r="G32" s="61">
        <f t="shared" si="1"/>
        <v>0.68421052631578949</v>
      </c>
      <c r="H32" s="62">
        <f t="shared" si="2"/>
        <v>0.31578947368421051</v>
      </c>
    </row>
    <row r="33" spans="2:9" x14ac:dyDescent="0.25">
      <c r="B33" s="6" t="s">
        <v>22</v>
      </c>
      <c r="C33" s="28">
        <v>13</v>
      </c>
      <c r="D33" s="29">
        <v>3</v>
      </c>
      <c r="E33" s="28">
        <v>0</v>
      </c>
      <c r="F33" s="28">
        <f t="shared" si="0"/>
        <v>16</v>
      </c>
      <c r="G33" s="61">
        <f t="shared" si="1"/>
        <v>0.8125</v>
      </c>
      <c r="H33" s="62">
        <f t="shared" si="2"/>
        <v>0.1875</v>
      </c>
    </row>
    <row r="34" spans="2:9" x14ac:dyDescent="0.25">
      <c r="B34" s="6" t="s">
        <v>23</v>
      </c>
      <c r="C34" s="28">
        <v>5</v>
      </c>
      <c r="D34" s="29">
        <v>12</v>
      </c>
      <c r="E34" s="28">
        <v>0</v>
      </c>
      <c r="F34" s="28">
        <f t="shared" si="0"/>
        <v>17</v>
      </c>
      <c r="G34" s="61">
        <f t="shared" si="1"/>
        <v>0.29411764705882354</v>
      </c>
      <c r="H34" s="62">
        <f t="shared" si="2"/>
        <v>0.70588235294117652</v>
      </c>
    </row>
    <row r="35" spans="2:9" x14ac:dyDescent="0.25">
      <c r="B35" s="6" t="s">
        <v>24</v>
      </c>
      <c r="C35" s="28">
        <v>17</v>
      </c>
      <c r="D35" s="29">
        <v>4</v>
      </c>
      <c r="E35" s="28">
        <v>0</v>
      </c>
      <c r="F35" s="28">
        <f t="shared" si="0"/>
        <v>21</v>
      </c>
      <c r="G35" s="61">
        <f t="shared" si="1"/>
        <v>0.80952380952380953</v>
      </c>
      <c r="H35" s="62">
        <f t="shared" si="2"/>
        <v>0.19047619047619047</v>
      </c>
    </row>
    <row r="36" spans="2:9" ht="15.75" thickBot="1" x14ac:dyDescent="0.3">
      <c r="B36" s="7" t="s">
        <v>25</v>
      </c>
      <c r="C36" s="30">
        <v>16</v>
      </c>
      <c r="D36" s="31">
        <v>8</v>
      </c>
      <c r="E36" s="30">
        <v>0</v>
      </c>
      <c r="F36" s="30">
        <f t="shared" si="0"/>
        <v>24</v>
      </c>
      <c r="G36" s="63">
        <f t="shared" si="1"/>
        <v>0.66666666666666663</v>
      </c>
      <c r="H36" s="64">
        <f t="shared" si="2"/>
        <v>0.33333333333333331</v>
      </c>
    </row>
    <row r="37" spans="2:9" ht="15.75" thickBot="1" x14ac:dyDescent="0.3">
      <c r="B37" s="48" t="s">
        <v>27</v>
      </c>
      <c r="C37" s="49">
        <f>SUM(C13:C36)</f>
        <v>352</v>
      </c>
      <c r="D37" s="50">
        <f>SUM(D13:D36)</f>
        <v>169</v>
      </c>
      <c r="E37" s="51">
        <f t="shared" ref="E37" si="3">SUM(E13:E36)</f>
        <v>0</v>
      </c>
      <c r="F37" s="48">
        <f>SUM(F13:F36)</f>
        <v>521</v>
      </c>
      <c r="G37" s="58"/>
      <c r="H37" s="57"/>
      <c r="I37" s="24"/>
    </row>
    <row r="38" spans="2:9" ht="15.75" thickBot="1" x14ac:dyDescent="0.3">
      <c r="B38" s="48" t="s">
        <v>29</v>
      </c>
      <c r="C38" s="52">
        <f>C37/$F$37</f>
        <v>0.67562380038387715</v>
      </c>
      <c r="D38" s="53">
        <f>D37/$F$37</f>
        <v>0.32437619961612285</v>
      </c>
      <c r="E38" s="52">
        <f>E37/$F$37</f>
        <v>0</v>
      </c>
      <c r="F38" s="54">
        <f>F37/$F$37</f>
        <v>1</v>
      </c>
      <c r="G38" s="24"/>
      <c r="H38" s="24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/>
    <row r="41" spans="2:9" x14ac:dyDescent="0.25">
      <c r="B41" s="8" t="s">
        <v>32</v>
      </c>
    </row>
    <row r="42" spans="2:9" ht="30" customHeight="1" x14ac:dyDescent="0.25">
      <c r="B42" s="71" t="s">
        <v>33</v>
      </c>
      <c r="C42" s="71"/>
      <c r="D42" s="71"/>
      <c r="E42" s="71"/>
      <c r="F42" s="71"/>
      <c r="G42" s="71"/>
      <c r="H42" s="56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6xFruzF2JNlXmMNcp+vHrPfKZ1361XiwRXTfgS4QsG6khgtpsjiNSh4JzsreuuqzXqUPl7ux+HLHMRFbTHjdOw==" saltValue="utOOCV3ccRXF7YGRKFlcJQ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G8" sqref="G8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32"/>
      <c r="B1" s="33"/>
      <c r="C1" s="33"/>
      <c r="D1" s="33"/>
      <c r="E1" s="33"/>
      <c r="F1" s="34"/>
      <c r="G1" s="35"/>
    </row>
    <row r="2" spans="1:7" ht="18" x14ac:dyDescent="0.25">
      <c r="A2" s="36" t="s">
        <v>28</v>
      </c>
      <c r="B2" s="37"/>
      <c r="C2" s="37"/>
      <c r="D2" s="37"/>
      <c r="E2" s="37"/>
      <c r="F2" s="37"/>
      <c r="G2" s="38"/>
    </row>
    <row r="3" spans="1:7" x14ac:dyDescent="0.25">
      <c r="A3" s="39" t="s">
        <v>30</v>
      </c>
      <c r="B3" s="40"/>
      <c r="C3" s="40"/>
      <c r="D3" s="40"/>
      <c r="E3" s="40"/>
      <c r="F3" s="40"/>
      <c r="G3" s="38"/>
    </row>
    <row r="4" spans="1:7" x14ac:dyDescent="0.25">
      <c r="A4" s="39" t="s">
        <v>38</v>
      </c>
      <c r="B4" s="40"/>
      <c r="C4" s="41"/>
      <c r="D4" s="41"/>
      <c r="E4" s="41"/>
      <c r="F4" s="41"/>
      <c r="G4" s="38"/>
    </row>
    <row r="5" spans="1:7" x14ac:dyDescent="0.25">
      <c r="A5" s="42"/>
      <c r="B5" s="41"/>
      <c r="C5" s="41"/>
      <c r="D5" s="41"/>
      <c r="E5" s="41"/>
      <c r="F5" s="41"/>
      <c r="G5" s="38"/>
    </row>
    <row r="6" spans="1:7" x14ac:dyDescent="0.25">
      <c r="A6" s="42"/>
      <c r="B6" s="41"/>
      <c r="C6" s="41"/>
      <c r="D6" s="41"/>
      <c r="E6" s="41"/>
      <c r="F6" s="41"/>
      <c r="G6" s="38"/>
    </row>
    <row r="7" spans="1:7" x14ac:dyDescent="0.25">
      <c r="A7" s="42"/>
      <c r="B7" s="41"/>
      <c r="C7" s="41"/>
      <c r="D7" s="41"/>
      <c r="E7" s="41"/>
      <c r="F7" s="41"/>
      <c r="G7" s="38"/>
    </row>
    <row r="8" spans="1:7" x14ac:dyDescent="0.25">
      <c r="A8" s="43" t="s">
        <v>41</v>
      </c>
      <c r="B8" s="44"/>
      <c r="C8" s="44"/>
      <c r="D8" s="44"/>
      <c r="E8" s="44"/>
      <c r="F8" s="44"/>
      <c r="G8" s="38"/>
    </row>
    <row r="9" spans="1:7" x14ac:dyDescent="0.25">
      <c r="A9" s="42"/>
      <c r="B9" s="41"/>
      <c r="C9" s="41"/>
      <c r="D9" s="41"/>
      <c r="E9" s="41"/>
      <c r="F9" s="41"/>
      <c r="G9" s="38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1" t="s">
        <v>33</v>
      </c>
      <c r="B32" s="71"/>
      <c r="C32" s="71"/>
      <c r="D32" s="71"/>
      <c r="E32" s="71"/>
      <c r="F32" s="71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08-NOV-13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2013-11-11T18:03:51Z</dcterms:modified>
</cp:coreProperties>
</file>