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1820" windowHeight="6165" tabRatio="811" firstSheet="1" activeTab="10"/>
  </bookViews>
  <sheets>
    <sheet name="SAVD-T-001" sheetId="4" r:id="rId1"/>
    <sheet name="SAVD-T-002" sheetId="15" r:id="rId2"/>
    <sheet name="SAVD-T-003" sheetId="19" r:id="rId3"/>
    <sheet name="SAVD-T-004" sheetId="20" r:id="rId4"/>
    <sheet name="SAVD-T-005" sheetId="18" r:id="rId5"/>
    <sheet name="SAVD-T-006" sheetId="21" r:id="rId6"/>
    <sheet name="SAVD-T-007" sheetId="22" r:id="rId7"/>
    <sheet name="SAVD-T-010" sheetId="24" r:id="rId8"/>
    <sheet name="SAVD-T-011" sheetId="23" r:id="rId9"/>
    <sheet name="SAVD-T-012" sheetId="25" r:id="rId10"/>
    <sheet name="SAVD-T-019" sheetId="33" r:id="rId11"/>
  </sheets>
  <definedNames>
    <definedName name="_xlnm.Print_Area" localSheetId="1">'SAVD-T-002'!$A$1:$AF$141</definedName>
    <definedName name="_xlnm.Print_Area" localSheetId="2">'SAVD-T-003'!$A$1:$T$72</definedName>
    <definedName name="_xlnm.Print_Area" localSheetId="3">'SAVD-T-004'!$A$1:$N$39</definedName>
    <definedName name="_xlnm.Print_Area" localSheetId="4">'SAVD-T-005'!$A$1:$J$74</definedName>
    <definedName name="_xlnm.Print_Area" localSheetId="5">'SAVD-T-006'!$A$1:$I$27</definedName>
  </definedNames>
  <calcPr calcId="145621"/>
</workbook>
</file>

<file path=xl/calcChain.xml><?xml version="1.0" encoding="utf-8"?>
<calcChain xmlns="http://schemas.openxmlformats.org/spreadsheetml/2006/main">
  <c r="P31" i="33" l="1"/>
  <c r="K31" i="33"/>
  <c r="P30" i="33"/>
  <c r="K30" i="33"/>
  <c r="P29" i="33"/>
  <c r="K29" i="33"/>
  <c r="P28" i="33"/>
  <c r="K28" i="33"/>
  <c r="P27" i="33"/>
  <c r="K27" i="33"/>
  <c r="P26" i="33"/>
  <c r="K26" i="33"/>
  <c r="P25" i="33"/>
  <c r="K25" i="33"/>
  <c r="P24" i="33"/>
  <c r="K24" i="33"/>
  <c r="G14" i="33"/>
  <c r="G13" i="33"/>
  <c r="A19" i="23" l="1"/>
  <c r="A17" i="23"/>
  <c r="A15" i="23"/>
  <c r="A12" i="23"/>
  <c r="AB182" i="24"/>
  <c r="W182" i="24"/>
  <c r="N182" i="24"/>
  <c r="I182" i="24"/>
  <c r="AB181" i="24"/>
  <c r="W181" i="24"/>
  <c r="N181" i="24"/>
  <c r="I181" i="24"/>
  <c r="AB180" i="24"/>
  <c r="W180" i="24"/>
  <c r="N180" i="24"/>
  <c r="I180" i="24"/>
  <c r="AB179" i="24"/>
  <c r="W179" i="24"/>
  <c r="N179" i="24"/>
  <c r="I179" i="24"/>
  <c r="AB178" i="24"/>
  <c r="W178" i="24"/>
  <c r="N178" i="24"/>
  <c r="I178" i="24"/>
  <c r="AB177" i="24"/>
  <c r="W177" i="24"/>
  <c r="N177" i="24"/>
  <c r="I177" i="24"/>
  <c r="AB176" i="24"/>
  <c r="W176" i="24"/>
  <c r="N176" i="24"/>
  <c r="I176" i="24"/>
  <c r="AB175" i="24"/>
  <c r="W175" i="24"/>
  <c r="N175" i="24"/>
  <c r="I175" i="24"/>
  <c r="N165" i="24"/>
  <c r="I165" i="24"/>
  <c r="N164" i="24"/>
  <c r="I164" i="24"/>
  <c r="N163" i="24"/>
  <c r="I163" i="24"/>
  <c r="N162" i="24"/>
  <c r="I162" i="24"/>
  <c r="N161" i="24"/>
  <c r="I161" i="24"/>
  <c r="N160" i="24"/>
  <c r="I160" i="24"/>
  <c r="N159" i="24"/>
  <c r="I159" i="24"/>
  <c r="N158" i="24"/>
  <c r="I158" i="24"/>
  <c r="AB148" i="24"/>
  <c r="W148" i="24"/>
  <c r="N148" i="24"/>
  <c r="I148" i="24"/>
  <c r="AB147" i="24"/>
  <c r="W147" i="24"/>
  <c r="N147" i="24"/>
  <c r="I147" i="24"/>
  <c r="AB146" i="24"/>
  <c r="W146" i="24"/>
  <c r="N146" i="24"/>
  <c r="I146" i="24"/>
  <c r="AB145" i="24"/>
  <c r="W145" i="24"/>
  <c r="N145" i="24"/>
  <c r="I145" i="24"/>
  <c r="AB144" i="24"/>
  <c r="W144" i="24"/>
  <c r="N144" i="24"/>
  <c r="I144" i="24"/>
  <c r="AB143" i="24"/>
  <c r="W143" i="24"/>
  <c r="N143" i="24"/>
  <c r="I143" i="24"/>
  <c r="AB142" i="24"/>
  <c r="W142" i="24"/>
  <c r="N142" i="24"/>
  <c r="I142" i="24"/>
  <c r="AB141" i="24"/>
  <c r="W141" i="24"/>
  <c r="N141" i="24"/>
  <c r="I141" i="24"/>
  <c r="N132" i="24"/>
  <c r="I132" i="24"/>
  <c r="N131" i="24"/>
  <c r="I131" i="24"/>
  <c r="N130" i="24"/>
  <c r="I130" i="24"/>
  <c r="N129" i="24"/>
  <c r="I129" i="24"/>
  <c r="N128" i="24"/>
  <c r="I128" i="24"/>
  <c r="N127" i="24"/>
  <c r="I127" i="24"/>
  <c r="H20" i="22"/>
  <c r="AB129" i="15"/>
  <c r="W129" i="15"/>
  <c r="N129" i="15"/>
  <c r="I129" i="15"/>
  <c r="AB128" i="15"/>
  <c r="W128" i="15"/>
  <c r="N128" i="15"/>
  <c r="I128" i="15"/>
  <c r="AB127" i="15"/>
  <c r="W127" i="15"/>
  <c r="N127" i="15"/>
  <c r="I127" i="15"/>
  <c r="AB126" i="15"/>
  <c r="W126" i="15"/>
  <c r="N126" i="15"/>
  <c r="I126" i="15"/>
  <c r="AB125" i="15"/>
  <c r="W125" i="15"/>
  <c r="N125" i="15"/>
  <c r="I125" i="15"/>
  <c r="AB124" i="15"/>
  <c r="W124" i="15"/>
  <c r="N124" i="15"/>
  <c r="I124" i="15"/>
  <c r="AB123" i="15"/>
  <c r="W123" i="15"/>
  <c r="N123" i="15"/>
  <c r="I123" i="15"/>
  <c r="AB122" i="15"/>
  <c r="W122" i="15"/>
  <c r="N122" i="15"/>
  <c r="I122" i="15"/>
  <c r="N112" i="15"/>
  <c r="I112" i="15"/>
  <c r="N111" i="15"/>
  <c r="I111" i="15"/>
  <c r="N110" i="15"/>
  <c r="I110" i="15"/>
  <c r="N109" i="15"/>
  <c r="I109" i="15"/>
  <c r="N108" i="15"/>
  <c r="I108" i="15"/>
  <c r="N107" i="15"/>
  <c r="I107" i="15"/>
  <c r="N106" i="15"/>
  <c r="I106" i="15"/>
  <c r="N105" i="15"/>
  <c r="I105" i="15"/>
  <c r="AB95" i="15"/>
  <c r="W95" i="15"/>
  <c r="N95" i="15"/>
  <c r="I95" i="15"/>
  <c r="AB94" i="15"/>
  <c r="W94" i="15"/>
  <c r="N94" i="15"/>
  <c r="I94" i="15"/>
  <c r="AB93" i="15"/>
  <c r="W93" i="15"/>
  <c r="N93" i="15"/>
  <c r="I93" i="15"/>
  <c r="AB92" i="15"/>
  <c r="W92" i="15"/>
  <c r="N92" i="15"/>
  <c r="I92" i="15"/>
  <c r="AB91" i="15"/>
  <c r="W91" i="15"/>
  <c r="N91" i="15"/>
  <c r="I91" i="15"/>
  <c r="AB90" i="15"/>
  <c r="W90" i="15"/>
  <c r="N90" i="15"/>
  <c r="I90" i="15"/>
  <c r="AB89" i="15"/>
  <c r="W89" i="15"/>
  <c r="N89" i="15"/>
  <c r="I89" i="15"/>
  <c r="AB88" i="15"/>
  <c r="W88" i="15"/>
  <c r="N88" i="15"/>
  <c r="I88" i="15"/>
  <c r="N79" i="15"/>
  <c r="I79" i="15"/>
  <c r="N78" i="15"/>
  <c r="I78" i="15"/>
  <c r="N77" i="15"/>
  <c r="I77" i="15"/>
  <c r="N76" i="15"/>
  <c r="I76" i="15"/>
  <c r="N75" i="15"/>
  <c r="I75" i="15"/>
  <c r="N74" i="15"/>
  <c r="I74" i="15"/>
  <c r="A19" i="20"/>
  <c r="A17" i="20"/>
  <c r="A15" i="20"/>
  <c r="A12" i="20"/>
  <c r="A21" i="23" l="1"/>
  <c r="A21" i="20"/>
</calcChain>
</file>

<file path=xl/sharedStrings.xml><?xml version="1.0" encoding="utf-8"?>
<sst xmlns="http://schemas.openxmlformats.org/spreadsheetml/2006/main" count="1023" uniqueCount="346">
  <si>
    <t>SI</t>
  </si>
  <si>
    <t>NO</t>
  </si>
  <si>
    <t>NOMBRE DEL PROFESIONAL</t>
  </si>
  <si>
    <t>FIRMA DEL PROFESIONAL</t>
  </si>
  <si>
    <t>FECHA DE PRESENTACIÓN</t>
  </si>
  <si>
    <t>DIA</t>
  </si>
  <si>
    <t>MES</t>
  </si>
  <si>
    <t>AÑO</t>
  </si>
  <si>
    <t>* En el caso que no sea propio el enlace de interconexión deberá especificar el proveedor</t>
  </si>
  <si>
    <t>Enlace 1</t>
  </si>
  <si>
    <t>Enlace 2</t>
  </si>
  <si>
    <t>Enlace 3</t>
  </si>
  <si>
    <t>Medio de transmisión:</t>
  </si>
  <si>
    <t>Latitud</t>
  </si>
  <si>
    <t>Longitud</t>
  </si>
  <si>
    <t xml:space="preserve">Altura </t>
  </si>
  <si>
    <t>m.s.n.m.</t>
  </si>
  <si>
    <t>Descripción</t>
  </si>
  <si>
    <t>MARCA</t>
  </si>
  <si>
    <t>MODELO</t>
  </si>
  <si>
    <t>Demoduladores</t>
  </si>
  <si>
    <t>Antenas Aire</t>
  </si>
  <si>
    <t>CANTIDAD</t>
  </si>
  <si>
    <t>Cable coaxial, fibra óptica, otros</t>
  </si>
  <si>
    <t>Tipo de cable:</t>
  </si>
  <si>
    <t>Tendido del cable a través de:</t>
  </si>
  <si>
    <t>Vía aérea, a través de postes</t>
  </si>
  <si>
    <t>Localidad de la red troncal:</t>
  </si>
  <si>
    <t>Parroquia, cantón, provincia</t>
  </si>
  <si>
    <t>No.</t>
  </si>
  <si>
    <t>NOMBRE</t>
  </si>
  <si>
    <t>Altura</t>
  </si>
  <si>
    <t xml:space="preserve"> </t>
  </si>
  <si>
    <t>Canales de audio</t>
  </si>
  <si>
    <t>Canales local para guía de programación</t>
  </si>
  <si>
    <t>BANDA</t>
  </si>
  <si>
    <t>SATÉLITE</t>
  </si>
  <si>
    <t>POLARIZACIÓN</t>
  </si>
  <si>
    <t>.</t>
  </si>
  <si>
    <t>N</t>
  </si>
  <si>
    <t>Firma:</t>
  </si>
  <si>
    <t>DECLARACION DEL PROFESIONAL:</t>
  </si>
  <si>
    <t>FIRMA Y FECHA</t>
  </si>
  <si>
    <t>Combinadores</t>
  </si>
  <si>
    <t>Canales local para programación propia</t>
  </si>
  <si>
    <t>Provincia</t>
  </si>
  <si>
    <t>Cantón</t>
  </si>
  <si>
    <t>Ciudad / Parroquia</t>
  </si>
  <si>
    <t>Locales*</t>
  </si>
  <si>
    <t>Nacionales</t>
  </si>
  <si>
    <t>2.- GRILLA DE LA PROGRAMACIÓN:</t>
  </si>
  <si>
    <t>1.PLANOS DE RED, DIAGRAMAS DEL SISTEMA</t>
  </si>
  <si>
    <t>No. CANALES</t>
  </si>
  <si>
    <t>UBICACIÓN:</t>
  </si>
  <si>
    <t>TIPO DE ANTENA</t>
  </si>
  <si>
    <t>BANDA DE RECEPCIÓN</t>
  </si>
  <si>
    <t>1.2.- ANTENAS DE RECEPCIÓN AIRE (OFF AIR):</t>
  </si>
  <si>
    <t>1.- ANTENAS DE RECEPCIÓN</t>
  </si>
  <si>
    <t>NOMBRE ESTACIÓN TERRENA</t>
  </si>
  <si>
    <t>1.1.- ANTENAS DE RECEPCIÓN SATELITAL (ESTACIÓN TERRENA CLASE III DE RECEPCIÓN):</t>
  </si>
  <si>
    <t>3. CATÁLOGOS TÉCNICOS</t>
  </si>
  <si>
    <t>2. DISPOSITIVOS DE SEGURIDAD HUMANA</t>
  </si>
  <si>
    <t>DESCRIPCIÓN DE LA PROGRAMACIÓN</t>
  </si>
  <si>
    <t>CATEGORÍAS DE LA PROGRAMACIÓN</t>
  </si>
  <si>
    <t>Localidad de la red distribución:</t>
  </si>
  <si>
    <t>Localidad de la red abonado:</t>
  </si>
  <si>
    <t>Cable</t>
  </si>
  <si>
    <t>Ancho de banda, velocidad de transmisión</t>
  </si>
  <si>
    <t>DIRECCIÓN DE ESTACIÓN TERRENA</t>
  </si>
  <si>
    <t>NOMBRE DEL OPERADOR</t>
  </si>
  <si>
    <t>DETALLE</t>
  </si>
  <si>
    <t>Grados</t>
  </si>
  <si>
    <t>Minutos</t>
  </si>
  <si>
    <t>Segundos</t>
  </si>
  <si>
    <t>Orientación</t>
  </si>
  <si>
    <t>grados</t>
  </si>
  <si>
    <t>minutos</t>
  </si>
  <si>
    <t>segundos</t>
  </si>
  <si>
    <t>LNB</t>
  </si>
  <si>
    <t>64QAM,256QAM,otros</t>
  </si>
  <si>
    <t>FEC</t>
  </si>
  <si>
    <t>TÍTULO EN ELECTRONICA Y/O TELECOMUNICACIONES</t>
  </si>
  <si>
    <t>Copia del título profesional</t>
  </si>
  <si>
    <t>Copia de la certificación o registro  del titulo otorgado por el organismo competente</t>
  </si>
  <si>
    <t>Nombre del Nodo</t>
  </si>
  <si>
    <t>Dirección</t>
  </si>
  <si>
    <t>Coordenadas Geográficas</t>
  </si>
  <si>
    <t>CARACTERÍSTICAS DE LA PROGRAMACIÓN</t>
  </si>
  <si>
    <t>1.- CATEGORÍA DE LA PROGRAMACIÓN:</t>
  </si>
  <si>
    <t>Canales internacionales de video vía satélite</t>
  </si>
  <si>
    <t>REQUISITOS DEL PROFESIONAL TÉCNICO</t>
  </si>
  <si>
    <t xml:space="preserve">ANEXOS TÉCNICOS </t>
  </si>
  <si>
    <t>Suscrito por un ingeniero en Electrónica y/o Telecomunicaciones</t>
  </si>
  <si>
    <t>UBICACIÓN GEOGRÁFICA ANTENA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</si>
  <si>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</si>
  <si>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</si>
  <si>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</si>
  <si>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</si>
  <si>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</si>
  <si>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</si>
  <si>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</si>
  <si>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</si>
  <si>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</si>
  <si>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 xml:space="preserve">Canales de valor agregado  </t>
  </si>
  <si>
    <t xml:space="preserve">PAÍS DE ORIGEN </t>
  </si>
  <si>
    <t>Moduladores</t>
  </si>
  <si>
    <t>Codificadores</t>
  </si>
  <si>
    <t>COMPONENTE</t>
  </si>
  <si>
    <t>RED TRONCAL</t>
  </si>
  <si>
    <t>RED DISTRIBUCIÓN</t>
  </si>
  <si>
    <t>Indicar los dispositivos de seguridad humana
Puestas a tierra y servicio de guardianía que dispondrán las estaciones terrenas</t>
  </si>
  <si>
    <t>CARACTERÍSTICAS DE LOS EQUIPOS</t>
  </si>
  <si>
    <t>Internacionales</t>
  </si>
  <si>
    <t>Enlace 4</t>
  </si>
  <si>
    <t>Enlace 5</t>
  </si>
  <si>
    <t>UBICACIÓN</t>
  </si>
  <si>
    <t>DESTINO</t>
  </si>
  <si>
    <t>TIPO DE FIBRA</t>
  </si>
  <si>
    <t>ORIGEN</t>
  </si>
  <si>
    <t>Canales internacionales de video vía aire, fibra óptica u otros medios</t>
  </si>
  <si>
    <t>16QAM,QPSK,otros</t>
  </si>
  <si>
    <t>Tecnología:</t>
  </si>
  <si>
    <t>TASA DE TRANSMISIÓN DEL CANAL [Mbps]</t>
  </si>
  <si>
    <t>CAPACIDAD DE LA PORTADORA [Mbps]</t>
  </si>
  <si>
    <t>1.3.- ENLACES MICROONDAS:</t>
  </si>
  <si>
    <t>CABECERA</t>
  </si>
  <si>
    <t>nombre del nodo de procesamiento</t>
  </si>
  <si>
    <t>* Indicar si es interactivo</t>
  </si>
  <si>
    <t>3.1.1.1.2.2- DETALLE DE LOS ENLACES DE CONECTIVIDAD</t>
  </si>
  <si>
    <t>1.4.- ENLACES DE FIBRA</t>
  </si>
  <si>
    <t>1.5.- SEÑALES DE RETORNO DEL SISTEMA</t>
  </si>
  <si>
    <t>1.6.- OTROS MEDIOS (especificar)</t>
  </si>
  <si>
    <t>1.- DATOS DE LA CABECERA:</t>
  </si>
  <si>
    <t>TOTAL DE CANALES SOLICITADOS QUE SE TRANSMITEN DESDE LA CABECERA</t>
  </si>
  <si>
    <t>3.-CARACTERISTICAS TÉCNICAS DE LA RED</t>
  </si>
  <si>
    <t>Modulación de las señales transmitidas (DOWN):</t>
  </si>
  <si>
    <t>Modulación de las señales de retorno (UP):</t>
  </si>
  <si>
    <t xml:space="preserve">Canales nacionales  vía aire </t>
  </si>
  <si>
    <t>Especificar todos los elementos de red</t>
  </si>
  <si>
    <t>RED DE ACCESO</t>
  </si>
  <si>
    <t>Set-top box*</t>
  </si>
  <si>
    <t>Canales : VoD / Pague por ver/ Pague por ver impulsivo / Interactivos / mosaicos /OTROS</t>
  </si>
  <si>
    <t>Canales nacionales: vía satélite, enlaces microondas, enlaces fibra óptica u otros medios</t>
  </si>
  <si>
    <t>2.- DATOS DE LOS HUBS:</t>
  </si>
  <si>
    <t>DIRECCIÓN DEL HUB:</t>
  </si>
  <si>
    <t>COORDENADAS GEOGRÁFICAS DEL HUB:</t>
  </si>
  <si>
    <t>TOTAL DE CANALES SOLICITADOS QUE SE TRANSMITEN DESDE ESTE HUB</t>
  </si>
  <si>
    <t>* DE SER NECESARIO COPIAR Y PEGAR EL FORMATO HASTA ESPECIFICAR TODOS LOS HUBS</t>
  </si>
  <si>
    <t>cabecera, nombre del HUB, nombre del nodo de fibra</t>
  </si>
  <si>
    <t>CARACTERÍSTICAS TÉCNICAS DE LA CABECERA, HUBS Y RED</t>
  </si>
  <si>
    <t>CARACTERÍSTICAS TÉCNICAS DE RECEPCIÓN DE LA CABECERA Y HUBS</t>
  </si>
  <si>
    <t>TOTAL DE CANALES (CABECERA Y HUBS)</t>
  </si>
  <si>
    <t>HUB</t>
  </si>
  <si>
    <t>NÚMERO DE REGISTO EN LA SENESCYT</t>
  </si>
  <si>
    <t>Adjuntar :</t>
  </si>
  <si>
    <t>FORMULARIO SAVD-T-001</t>
  </si>
  <si>
    <t>Parroquia</t>
  </si>
  <si>
    <t>DIRECCIÓN DEL HEAD END/CABECERA DE RED:</t>
  </si>
  <si>
    <t>COORDENADAS GEOGRÁFICAS DEL HEAD END/LA CABECERA DE RED:</t>
  </si>
  <si>
    <t>Sur</t>
  </si>
  <si>
    <t>Oeste</t>
  </si>
  <si>
    <t>Norte</t>
  </si>
  <si>
    <t>NOMBRE DEL HUB:</t>
  </si>
  <si>
    <t>3.1.- SISTEMA DE TRANSPORTE</t>
  </si>
  <si>
    <t>3.1.1.  RED TRONCAL:</t>
  </si>
  <si>
    <t>3.1.2.- RED DISTRIBUCIÓN:</t>
  </si>
  <si>
    <t>3.1.3.- RED DE ACCESO:</t>
  </si>
  <si>
    <t>3.1.5.- DESCRIPCIÓN DE LOS NODOS DE FIBRA</t>
  </si>
  <si>
    <t>altura
[msnm]</t>
  </si>
  <si>
    <t>orientación</t>
  </si>
  <si>
    <t>resultado decimal</t>
  </si>
  <si>
    <t>NODO INICIO</t>
  </si>
  <si>
    <t>NODO DESTINO</t>
  </si>
  <si>
    <t>Nombre del Nodo Inicio</t>
  </si>
  <si>
    <t>Dirección Nodo Inicio</t>
  </si>
  <si>
    <t>Coordenadas Geográficas Nodo Inicio</t>
  </si>
  <si>
    <t>Nombre del Nodo Destino</t>
  </si>
  <si>
    <t>Dirección Nodo Destino</t>
  </si>
  <si>
    <t>Coordenadas Geográficas Nodo Destino</t>
  </si>
  <si>
    <t>3.2.- CONECTIVIDAD</t>
  </si>
  <si>
    <t>3.2.1.- CONFIGURACIÓN DEL NODO (DE HUB O DE FIBRA)</t>
  </si>
  <si>
    <t>PROVEEDOR</t>
  </si>
  <si>
    <t>MEDIO DE CONEXIÓN</t>
  </si>
  <si>
    <t>Enlace 6</t>
  </si>
  <si>
    <t>Enlace 7</t>
  </si>
  <si>
    <t>Enlace 8</t>
  </si>
  <si>
    <t>n</t>
  </si>
  <si>
    <t>Distancia enlace [Km]:</t>
  </si>
  <si>
    <t>Capacidad del Enlace [Mbps]:</t>
  </si>
  <si>
    <t>Potencia del Transmisor [dBm]:</t>
  </si>
  <si>
    <t>Pérdidas [dB]:</t>
  </si>
  <si>
    <t>FORMULARIO SAVD-T-002</t>
  </si>
  <si>
    <t>GANANCIA
[dBi]</t>
  </si>
  <si>
    <t>Detalle</t>
  </si>
  <si>
    <t>FORMULARIO SAVD-T-003</t>
  </si>
  <si>
    <t>PROVEEDOR DEL ENLACE</t>
  </si>
  <si>
    <t>Canal del Estado ECUADOR TV</t>
  </si>
  <si>
    <t>Antenas Satelitales</t>
  </si>
  <si>
    <t>Receptores Satelitales (IRD)</t>
  </si>
  <si>
    <t>NOMBRE DEL NODO DE PROCESAMIENTO</t>
  </si>
  <si>
    <t>EQUIPO TERMINAL DEL SUSCRIPTOR</t>
  </si>
  <si>
    <t xml:space="preserve">HEAD END / CABECERA DE RED </t>
  </si>
  <si>
    <t>FORMULARIO SAVD-T-005</t>
  </si>
  <si>
    <t>FORMULARIO SAVD-T-004</t>
  </si>
  <si>
    <t>FORMULARIO SAV-T-006</t>
  </si>
  <si>
    <r>
      <rPr>
        <b/>
        <sz val="10"/>
        <rFont val="Arial"/>
        <family val="2"/>
      </rPr>
      <t>Anexar:
Planos de Red Geo referenciados que incluirán:
Para Redes Aéreas.-</t>
    </r>
    <r>
      <rPr>
        <sz val="10"/>
        <rFont val="Arial"/>
        <family val="2"/>
      </rPr>
      <t xml:space="preserve">
- Ubicación, Longitud del tendido de red, elementos de la red, Georeferenciación de los postes utilizados en la red, Georeferenciación de los Nodos de Distribución y número de Cables Aéreos, en caso de utilizar fibra óptica describir el número de hilos de la fibra óptica instalados.
</t>
    </r>
    <r>
      <rPr>
        <b/>
        <sz val="10"/>
        <rFont val="Arial"/>
        <family val="2"/>
      </rPr>
      <t>Para Redes Subterráneas.-</t>
    </r>
    <r>
      <rPr>
        <sz val="10"/>
        <rFont val="Arial"/>
        <family val="2"/>
      </rPr>
      <t xml:space="preserve">
- Ubicación y Longitud de Redes Subterráneas, Georeferenciación de Cámaras de revisión, el Número y Dimensiones de los Ductos y Canales, incluyendo el número de cables y/o el número de hilos de fibra instalados, con el grado de detalle suficiente.
Los Planos de Red deben ser presentados con el grado de detalle suficiente en forma Impresa y en formato Digital (ArcGIS, Shapefile o equivalentes).
</t>
    </r>
    <r>
      <rPr>
        <b/>
        <sz val="10"/>
        <rFont val="Arial"/>
        <family val="2"/>
      </rPr>
      <t>Diagrama de Equipos en el Head End
Diagrama de la Red y de Conectividad</t>
    </r>
  </si>
  <si>
    <t>Anexar:
Catálogos Técnicos de todos los equipos y elementos de los diferentes componentes del sistema</t>
  </si>
  <si>
    <t>Nombre:</t>
  </si>
  <si>
    <t>Registro SENESCYT:</t>
  </si>
  <si>
    <t>1.- DATOS CANAL LOCAL:</t>
  </si>
  <si>
    <t>DIRECCIÓN DEL HEAD END:</t>
  </si>
  <si>
    <t>COORDENADAS GEOGRÁFICAS DEL HEAD END:</t>
  </si>
  <si>
    <t>No. DE CANALES LOCALES:</t>
  </si>
  <si>
    <t>Para Guía de Programación</t>
  </si>
  <si>
    <t>Para Programación Propia</t>
  </si>
  <si>
    <t>Total Canales Locales</t>
  </si>
  <si>
    <t>HORARIO DE PROGRAMACIÓN (DIARIO)</t>
  </si>
  <si>
    <t>HORAS</t>
  </si>
  <si>
    <t>2.-CARACTERÍSTICAS DE OPERACIÓN:</t>
  </si>
  <si>
    <t>CANAL (DE RECEPCIÓN DEL SUSCRIPTOR)</t>
  </si>
  <si>
    <t>TIPO DE CANAL LOCAL</t>
  </si>
  <si>
    <t>Canal Local para Programación Propia</t>
  </si>
  <si>
    <t>3.- EQUIPOS:</t>
  </si>
  <si>
    <t>Canal Local para Guía de Programación</t>
  </si>
  <si>
    <t>EQUIPO QUE CONSERVARÁ LA PROGRAMACIÓN POR LO MENOS 180 DÍAS</t>
  </si>
  <si>
    <t>5.- DIAGRAMAS DE LOS EQUIPOS EN EL ESTUDIO</t>
  </si>
  <si>
    <t>Anexar Diagrama de Equipos</t>
  </si>
  <si>
    <t>6.- CATÁLOGOS TÉCNICOS</t>
  </si>
  <si>
    <t>Anexar Catálogos Técnicos de todos los Equipos</t>
  </si>
  <si>
    <t>Suscrito por un ingeniero en Electrónica y Telecomunicaciones</t>
  </si>
  <si>
    <t>FORMULARIO SAVD-T-007</t>
  </si>
  <si>
    <t>1.- PROGRAMACIÓN AUTORIZADA:</t>
  </si>
  <si>
    <t>1.- DATOS DE LA CABECERA :</t>
  </si>
  <si>
    <t>TOTAL DE CANALES AUTORIZADOS A TRANSMITIR DESDE ESTE HUB</t>
  </si>
  <si>
    <t>*DE SER EL CASO, AÑADIR FILAS Y COPIAR EL FORMATO HASTA ESPECIFICAR TODOS LOS HUBS</t>
  </si>
  <si>
    <t>ÁREA DE SERVICIO AUTORIZADA:</t>
  </si>
  <si>
    <t>PARROQUIA</t>
  </si>
  <si>
    <t>CANTÓN</t>
  </si>
  <si>
    <t>PROVINCIA</t>
  </si>
  <si>
    <t>Matriz</t>
  </si>
  <si>
    <t>Extensión de red 1</t>
  </si>
  <si>
    <t>Extensión de red 2</t>
  </si>
  <si>
    <t>Extensión de red 3</t>
  </si>
  <si>
    <t>ÁREA DE SERVICIO SOLICITADA:</t>
  </si>
  <si>
    <t>ÁREA DE SERVICIO AUTORIZADA FINAL:</t>
  </si>
  <si>
    <t>Localidad de la red de distribución:</t>
  </si>
  <si>
    <t>Localidad de la red acceso:</t>
  </si>
  <si>
    <t>Modulación de las señales transmitidas:</t>
  </si>
  <si>
    <t>Modulación de las señales de retorno:</t>
  </si>
  <si>
    <t>TOTAL DE CANALES AUTORIZADOS QUE SE TRANSMITEN DESDE ESTE HUB</t>
  </si>
  <si>
    <t>Extensión de red 4</t>
  </si>
  <si>
    <t>Extensión de red 5</t>
  </si>
  <si>
    <t>Extensión de red 6</t>
  </si>
  <si>
    <t>2.- CARACTERÍSTICAS DE LOS HUBS:</t>
  </si>
  <si>
    <t>2.1.- HUBS AUTORIZADOS:</t>
  </si>
  <si>
    <t>2.2.- HUBS SOLICITADOS :</t>
  </si>
  <si>
    <t>2.3.- HUBS TOTALES:</t>
  </si>
  <si>
    <t>3.1.- COBERTURAS DE EXTENSIONES DE RED:</t>
  </si>
  <si>
    <t>3.2.- SISTEMA DE TRANSPORTE</t>
  </si>
  <si>
    <t>3.2.1.- RED TRONCAL:</t>
  </si>
  <si>
    <t>3.2.2.- RED DISTRIBUCIÓN:</t>
  </si>
  <si>
    <t>3.2.3.- RED DE ACCESO:</t>
  </si>
  <si>
    <t>3.2.4.- DESCRIPCIÓN DE LOS NODOS DE FIBRA</t>
  </si>
  <si>
    <t>3.3.- CONECTIVIDAD</t>
  </si>
  <si>
    <t>3.3.1.- CONFIGURACIÓN DEL NODO (DE HUB O DE FIBRA)</t>
  </si>
  <si>
    <t>FORMULARIO SAVD-T-010</t>
  </si>
  <si>
    <t>FORMULARIO SAVD-T-011</t>
  </si>
  <si>
    <t>FORMULARIO SAVD-T-012</t>
  </si>
  <si>
    <t>TOTAL DE CANALES AUTORIZADOS QUE SE TRANSMITEN DESDE LA CABECERA</t>
  </si>
  <si>
    <t>GEOREFERENCIACIÓN  DE LAS REDES DEL SISTEMA</t>
  </si>
  <si>
    <t>1.- LONGITUD TOTAL DE LA RED FÍSICA</t>
  </si>
  <si>
    <t>Medio de Transmisión
[Coaxial, Fibra Óptica, etc.]</t>
  </si>
  <si>
    <t>Longitud Total Utilizada
[m]</t>
  </si>
  <si>
    <t>Medio de Transmisión</t>
  </si>
  <si>
    <t>2x2</t>
  </si>
  <si>
    <t>Coaxial RG-500</t>
  </si>
  <si>
    <t>Longitud Total utilizando Cable Coaxial</t>
  </si>
  <si>
    <t>3x2</t>
  </si>
  <si>
    <t>Coaxial RG-6</t>
  </si>
  <si>
    <t>Longitud Total utilizando Fibra Óptica</t>
  </si>
  <si>
    <t>3x3</t>
  </si>
  <si>
    <t>Coaxial RG-11</t>
  </si>
  <si>
    <t>4x2</t>
  </si>
  <si>
    <t>Fibra Óptica</t>
  </si>
  <si>
    <t>1x6</t>
  </si>
  <si>
    <t>2.- DESCRIPCIÓN DE LA GEOREFERENCIACIÓN DE LA RED FÍSICA</t>
  </si>
  <si>
    <t>COMPLETAR EN CASO DE RED FÍSICA AÉREA</t>
  </si>
  <si>
    <t>Número de cables correspondientes a la red instalados en el poste</t>
  </si>
  <si>
    <t>Distancia con el siguiente Poste
(n+1) [m]</t>
  </si>
  <si>
    <t>Número de hilos de fibra óptica instalados en el poste (Opcional)</t>
  </si>
  <si>
    <t>Número de ductos o canales en la cámara</t>
  </si>
  <si>
    <t>Distancia con la siguiente Cámara de Revisión
(n+1) [m]</t>
  </si>
  <si>
    <t>Tipo de Arreglo de los Ductos</t>
  </si>
  <si>
    <t>Dimensión del Ducto o Canal
[mm]</t>
  </si>
  <si>
    <t>Dimensión del Triducto para Fibra Óptica
[mm]</t>
  </si>
  <si>
    <t>Número de cables por Ducto correspondientes a la red</t>
  </si>
  <si>
    <t>Número de fibras por Triducto</t>
  </si>
  <si>
    <t>Número de hilos de fibras por Triducto</t>
  </si>
  <si>
    <t>FORMULARIO SAVD-T-019</t>
  </si>
  <si>
    <t>3.1.5.1.- DESCRIPCIÓN DE LOS ENLACES ENTRE NODOS DE FIBRA</t>
  </si>
  <si>
    <t>RECEPCIÓN
[GHz]</t>
  </si>
  <si>
    <t>CAPACIDAD PARA VARIAR FRECUENCIA
[MHz]</t>
  </si>
  <si>
    <t>MÉTODO RASTREO</t>
  </si>
  <si>
    <t>MODULACIÓN</t>
  </si>
  <si>
    <t>FRECUENCIA
[MHz]</t>
  </si>
  <si>
    <t>CAPACIDAD 
[Mbps]</t>
  </si>
  <si>
    <t>BANDA DE RECEPCIÓN
[MHz]</t>
  </si>
  <si>
    <t>Canales nacionales vía satélite</t>
  </si>
  <si>
    <t>Canales nacionales  vía aire, enlaces microondas, enlaces fibra óptica u otros medios</t>
  </si>
  <si>
    <t xml:space="preserve">RECEPCIÓN </t>
  </si>
  <si>
    <t>RANGO FRECUENCIAS PORTADORA
[MHZ]</t>
  </si>
  <si>
    <t>CANAL</t>
  </si>
  <si>
    <t>TIPO CANAL RECEPTADO EN  LA CABECERA</t>
  </si>
  <si>
    <t>ORIGEN DE CANAL</t>
  </si>
  <si>
    <t>FORMATO</t>
  </si>
  <si>
    <t>CODIFICACIÓN DE FUENTE</t>
  </si>
  <si>
    <t xml:space="preserve">ESTÁNDAR     </t>
  </si>
  <si>
    <t>CATEGORÍA</t>
  </si>
  <si>
    <t>(Especificar todos los elementos de red)</t>
  </si>
  <si>
    <t>3.2.4.1.- DESCRIPCIÓN DE LOS ENLACES ENTRE NODOS DE FIBRA</t>
  </si>
  <si>
    <t>(Especificar todos los elementos)</t>
  </si>
  <si>
    <t xml:space="preserve">Valor agregado  </t>
  </si>
  <si>
    <t>Audio</t>
  </si>
  <si>
    <t>G/T
[dB/°K]</t>
  </si>
  <si>
    <t>Declaro que el estudio de ingeniería, planos de equipos e instalaciones y demás documentación técnica los presento bajo mi responsabilidad; la profesión que mantengo se encuentra dentro del campo de la ingeniería en Electrónica y/o Telecomunicaciones; manifiesto que conozco la Ley de Radiodifusión y Televisión, Ley Orgánica de Comunicación; sus Reglamentos Generales, Reglamento de Audio y Video por suscripción y Normas Técnicas Generales.</t>
  </si>
  <si>
    <t>Televisión digital por cable, IPTV, Otros</t>
  </si>
  <si>
    <t>TRAMO 
(Aéreo o Subterráneo)</t>
  </si>
  <si>
    <t>3.2.1.- DESCRIPCIÓN DEL ENLACE ENTRE LOS NODOS (DE HUB O DE FIBRA)</t>
  </si>
  <si>
    <t>TRAMO 
(Aéreo o Subterráneo</t>
  </si>
  <si>
    <t>Tendido de cable (Aéreo o Subterráneo):</t>
  </si>
  <si>
    <t>DIÁMETRO
[m]</t>
  </si>
  <si>
    <t>UBICACIÓN SATÉLITE</t>
  </si>
  <si>
    <t>LUGAR DE RECEPCIÓN</t>
  </si>
  <si>
    <t>CÓDIGO</t>
  </si>
  <si>
    <t>OBSERVACIÓN</t>
  </si>
  <si>
    <t xml:space="preserve">DESCRIPCIÓN </t>
  </si>
  <si>
    <t>CARACTERÍSTICAS DE CANAL LOCAL</t>
  </si>
  <si>
    <t>DESCRIPCIÓN CANAL LOCAL</t>
  </si>
  <si>
    <t>CARACTERÍSTICAS TÉCNICAS DE EXTENSIÓN DE RED</t>
  </si>
  <si>
    <t>3.- CARACTERÍSTICAS TÉCNICAS DE LA EXTENSIÓN DE RED</t>
  </si>
  <si>
    <t>Ubicación del Poste o de la Cámara de Revisión</t>
  </si>
  <si>
    <t>Coordenadas Geográficas del Poste o Cámara de Revisión</t>
  </si>
  <si>
    <t>RED: AÉREA (Postes) o SUBTERRÁNEA (Ductos)</t>
  </si>
  <si>
    <t>COMPLETAR EN CASO DE RED SUBTERRÁNEA</t>
  </si>
  <si>
    <t>* En caso de requerir canal local, llenar formulario SAVD-T-007</t>
  </si>
  <si>
    <t>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</si>
</sst>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8"/>
      <color theme="0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83"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2" fillId="0" borderId="0" xfId="0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11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left" indent="6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/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>
      <alignment wrapText="1"/>
    </xf>
    <xf numFmtId="0" fontId="10" fillId="0" borderId="0" xfId="0" applyFont="1"/>
    <xf numFmtId="0" fontId="1" fillId="0" borderId="4" xfId="0" applyFont="1" applyBorder="1"/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0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justify" wrapText="1"/>
    </xf>
    <xf numFmtId="0" fontId="1" fillId="0" borderId="4" xfId="0" applyFont="1" applyBorder="1" applyAlignment="1"/>
    <xf numFmtId="0" fontId="3" fillId="0" borderId="0" xfId="0" applyFont="1" applyAlignment="1"/>
    <xf numFmtId="0" fontId="14" fillId="5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6" xfId="0" applyFont="1" applyBorder="1"/>
    <xf numFmtId="0" fontId="2" fillId="0" borderId="4" xfId="0" applyFont="1" applyBorder="1"/>
    <xf numFmtId="0" fontId="1" fillId="0" borderId="3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1" xfId="0" applyFont="1" applyBorder="1"/>
    <xf numFmtId="0" fontId="2" fillId="0" borderId="5" xfId="0" applyFont="1" applyBorder="1"/>
    <xf numFmtId="0" fontId="5" fillId="5" borderId="1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0" borderId="46" xfId="0" applyFont="1" applyBorder="1"/>
    <xf numFmtId="0" fontId="1" fillId="0" borderId="6" xfId="0" applyFont="1" applyBorder="1"/>
    <xf numFmtId="0" fontId="2" fillId="0" borderId="47" xfId="0" applyFont="1" applyBorder="1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left" indent="4"/>
    </xf>
    <xf numFmtId="0" fontId="1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4" fillId="5" borderId="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justify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Fill="1" applyAlignment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4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1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5" borderId="1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Fill="1"/>
    <xf numFmtId="0" fontId="1" fillId="0" borderId="0" xfId="1" applyFont="1" applyFill="1"/>
    <xf numFmtId="0" fontId="1" fillId="0" borderId="0" xfId="1" applyFont="1" applyAlignment="1"/>
    <xf numFmtId="0" fontId="1" fillId="0" borderId="0" xfId="1" applyFont="1" applyFill="1" applyBorder="1" applyAlignment="1">
      <alignment horizontal="left" vertical="top" wrapText="1"/>
    </xf>
    <xf numFmtId="0" fontId="1" fillId="0" borderId="0" xfId="1" applyFont="1" applyBorder="1" applyAlignment="1">
      <alignment horizontal="center" vertical="top" wrapText="1"/>
    </xf>
    <xf numFmtId="0" fontId="1" fillId="0" borderId="0" xfId="1" applyFont="1" applyAlignment="1">
      <alignment horizontal="justify"/>
    </xf>
    <xf numFmtId="0" fontId="5" fillId="0" borderId="0" xfId="1" applyFont="1"/>
    <xf numFmtId="0" fontId="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left" vertical="center"/>
    </xf>
    <xf numFmtId="0" fontId="3" fillId="0" borderId="0" xfId="1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1" applyFont="1" applyFill="1" applyAlignment="1"/>
    <xf numFmtId="0" fontId="5" fillId="0" borderId="0" xfId="1" applyFont="1" applyBorder="1" applyAlignment="1">
      <alignment wrapText="1"/>
    </xf>
    <xf numFmtId="0" fontId="10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5" fillId="0" borderId="0" xfId="1" applyFont="1" applyFill="1" applyBorder="1" applyAlignment="1">
      <alignment vertical="top" wrapText="1"/>
    </xf>
    <xf numFmtId="0" fontId="1" fillId="0" borderId="0" xfId="1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5" fillId="5" borderId="35" xfId="1" applyFont="1" applyFill="1" applyBorder="1" applyAlignment="1">
      <alignment horizontal="center" vertical="top" wrapText="1"/>
    </xf>
    <xf numFmtId="0" fontId="5" fillId="5" borderId="10" xfId="1" applyFont="1" applyFill="1" applyBorder="1" applyAlignment="1">
      <alignment horizontal="center" vertical="top" wrapText="1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2" fillId="0" borderId="7" xfId="0" applyFont="1" applyBorder="1"/>
    <xf numFmtId="0" fontId="2" fillId="0" borderId="1" xfId="0" applyFont="1" applyBorder="1"/>
    <xf numFmtId="0" fontId="2" fillId="0" borderId="2" xfId="0" applyFont="1" applyBorder="1"/>
    <xf numFmtId="0" fontId="11" fillId="0" borderId="1" xfId="0" applyFont="1" applyBorder="1"/>
    <xf numFmtId="0" fontId="1" fillId="0" borderId="2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4" borderId="0" xfId="0" applyFont="1" applyFill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37" xfId="0" applyFont="1" applyBorder="1" applyAlignment="1">
      <alignment horizontal="center" vertical="justify" wrapText="1"/>
    </xf>
    <xf numFmtId="0" fontId="1" fillId="0" borderId="22" xfId="0" applyFont="1" applyBorder="1" applyAlignment="1">
      <alignment horizontal="center" vertical="justify" wrapText="1"/>
    </xf>
    <xf numFmtId="0" fontId="1" fillId="0" borderId="23" xfId="0" applyFont="1" applyBorder="1" applyAlignment="1">
      <alignment horizontal="center" vertical="justify" wrapText="1"/>
    </xf>
    <xf numFmtId="0" fontId="5" fillId="5" borderId="39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5" borderId="35" xfId="0" applyFont="1" applyFill="1" applyBorder="1" applyAlignment="1">
      <alignment horizontal="left" vertical="top" wrapText="1"/>
    </xf>
    <xf numFmtId="0" fontId="1" fillId="5" borderId="10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1" fillId="5" borderId="39" xfId="0" applyFont="1" applyFill="1" applyBorder="1" applyAlignment="1">
      <alignment horizontal="left" vertical="top" wrapText="1"/>
    </xf>
    <xf numFmtId="0" fontId="1" fillId="5" borderId="26" xfId="0" applyFont="1" applyFill="1" applyBorder="1" applyAlignment="1">
      <alignment horizontal="left" vertical="top" wrapText="1"/>
    </xf>
    <xf numFmtId="0" fontId="1" fillId="5" borderId="38" xfId="0" applyFont="1" applyFill="1" applyBorder="1" applyAlignment="1">
      <alignment horizontal="left" vertical="top" wrapText="1"/>
    </xf>
    <xf numFmtId="0" fontId="1" fillId="5" borderId="34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5" fillId="5" borderId="35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7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5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2" fillId="4" borderId="0" xfId="0" applyFont="1" applyFill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vertical="center" wrapText="1"/>
    </xf>
    <xf numFmtId="0" fontId="5" fillId="5" borderId="51" xfId="0" applyFont="1" applyFill="1" applyBorder="1" applyAlignment="1">
      <alignment vertical="center" wrapText="1"/>
    </xf>
    <xf numFmtId="0" fontId="5" fillId="5" borderId="32" xfId="0" applyFont="1" applyFill="1" applyBorder="1" applyAlignment="1">
      <alignment vertical="center" wrapText="1"/>
    </xf>
    <xf numFmtId="0" fontId="5" fillId="5" borderId="5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44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43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4" borderId="0" xfId="1" applyFont="1" applyFill="1" applyAlignment="1">
      <alignment horizontal="center"/>
    </xf>
    <xf numFmtId="0" fontId="4" fillId="0" borderId="18" xfId="1" applyFont="1" applyBorder="1" applyAlignment="1">
      <alignment horizontal="center" wrapText="1"/>
    </xf>
    <xf numFmtId="0" fontId="1" fillId="0" borderId="30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18" xfId="1" applyFont="1" applyBorder="1" applyAlignment="1">
      <alignment horizontal="center" wrapText="1"/>
    </xf>
    <xf numFmtId="0" fontId="5" fillId="5" borderId="10" xfId="1" applyFont="1" applyFill="1" applyBorder="1" applyAlignment="1">
      <alignment horizontal="center" vertical="top" wrapText="1"/>
    </xf>
    <xf numFmtId="0" fontId="5" fillId="5" borderId="11" xfId="1" applyFont="1" applyFill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1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1" fillId="0" borderId="21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21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0</xdr:col>
      <xdr:colOff>2647950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685800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876300</xdr:colOff>
      <xdr:row>3</xdr:row>
      <xdr:rowOff>84356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3</xdr:col>
      <xdr:colOff>419100</xdr:colOff>
      <xdr:row>3</xdr:row>
      <xdr:rowOff>103406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390525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3</xdr:col>
      <xdr:colOff>485775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295275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42333</xdr:rowOff>
    </xdr:from>
    <xdr:to>
      <xdr:col>3</xdr:col>
      <xdr:colOff>101599</xdr:colOff>
      <xdr:row>3</xdr:row>
      <xdr:rowOff>40964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42333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3</xdr:col>
      <xdr:colOff>228600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409575</xdr:colOff>
      <xdr:row>3</xdr:row>
      <xdr:rowOff>103406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3</xdr:col>
      <xdr:colOff>476250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6"/>
  <sheetViews>
    <sheetView zoomScaleNormal="100" workbookViewId="0">
      <selection activeCell="A5" sqref="A5:E5"/>
    </sheetView>
  </sheetViews>
  <sheetFormatPr baseColWidth="10" defaultRowHeight="12.75" x14ac:dyDescent="0.2"/>
  <cols>
    <col min="1" max="1" width="41.5703125" style="7" customWidth="1"/>
    <col min="2" max="2" width="6.5703125" style="7" customWidth="1"/>
    <col min="3" max="3" width="9" style="7" customWidth="1"/>
    <col min="4" max="4" width="8.140625" style="7" customWidth="1"/>
    <col min="5" max="5" width="8.85546875" style="7" customWidth="1"/>
    <col min="6" max="16384" width="11.42578125" style="7"/>
  </cols>
  <sheetData>
    <row r="5" spans="1:5" ht="15.75" x14ac:dyDescent="0.25">
      <c r="A5" s="228" t="s">
        <v>155</v>
      </c>
      <c r="B5" s="228"/>
      <c r="C5" s="228"/>
      <c r="D5" s="228"/>
      <c r="E5" s="228"/>
    </row>
    <row r="6" spans="1:5" ht="15.75" x14ac:dyDescent="0.25">
      <c r="A6" s="230"/>
      <c r="B6" s="230"/>
      <c r="C6" s="230"/>
      <c r="D6" s="230"/>
      <c r="E6" s="230"/>
    </row>
    <row r="7" spans="1:5" ht="15.75" x14ac:dyDescent="0.25">
      <c r="A7" s="8"/>
      <c r="B7" s="8"/>
      <c r="C7" s="8"/>
      <c r="D7" s="8"/>
      <c r="E7" s="8"/>
    </row>
    <row r="8" spans="1:5" ht="13.5" thickBot="1" x14ac:dyDescent="0.25">
      <c r="A8" s="229" t="s">
        <v>90</v>
      </c>
      <c r="B8" s="229"/>
      <c r="C8" s="229"/>
      <c r="D8" s="229"/>
      <c r="E8" s="229"/>
    </row>
    <row r="9" spans="1:5" ht="13.5" thickTop="1" x14ac:dyDescent="0.2"/>
    <row r="10" spans="1:5" ht="13.5" thickBot="1" x14ac:dyDescent="0.25"/>
    <row r="11" spans="1:5" x14ac:dyDescent="0.2">
      <c r="A11" s="234" t="s">
        <v>2</v>
      </c>
      <c r="B11" s="235"/>
      <c r="C11" s="235"/>
      <c r="D11" s="235"/>
      <c r="E11" s="236"/>
    </row>
    <row r="12" spans="1:5" ht="24" customHeight="1" x14ac:dyDescent="0.2">
      <c r="A12" s="237"/>
      <c r="B12" s="238"/>
      <c r="C12" s="238"/>
      <c r="D12" s="238"/>
      <c r="E12" s="239"/>
    </row>
    <row r="13" spans="1:5" ht="28.5" customHeight="1" x14ac:dyDescent="0.2">
      <c r="A13" s="9" t="s">
        <v>81</v>
      </c>
      <c r="B13" s="240"/>
      <c r="C13" s="241"/>
      <c r="D13" s="241"/>
      <c r="E13" s="242"/>
    </row>
    <row r="14" spans="1:5" ht="30.75" customHeight="1" thickBot="1" x14ac:dyDescent="0.25">
      <c r="A14" s="10" t="s">
        <v>153</v>
      </c>
      <c r="B14" s="243"/>
      <c r="C14" s="244"/>
      <c r="D14" s="244"/>
      <c r="E14" s="245"/>
    </row>
    <row r="15" spans="1:5" x14ac:dyDescent="0.2">
      <c r="A15" s="11" t="s">
        <v>154</v>
      </c>
      <c r="D15" s="12"/>
      <c r="E15" s="13" t="s">
        <v>0</v>
      </c>
    </row>
    <row r="16" spans="1:5" x14ac:dyDescent="0.2">
      <c r="A16" s="14" t="s">
        <v>82</v>
      </c>
      <c r="D16" s="12"/>
      <c r="E16" s="13" t="s">
        <v>1</v>
      </c>
    </row>
    <row r="17" spans="1:8" x14ac:dyDescent="0.2">
      <c r="A17" s="14" t="s">
        <v>83</v>
      </c>
      <c r="D17" s="12"/>
    </row>
    <row r="18" spans="1:8" ht="13.5" thickBot="1" x14ac:dyDescent="0.25">
      <c r="A18" s="12"/>
      <c r="D18" s="12"/>
    </row>
    <row r="19" spans="1:8" x14ac:dyDescent="0.2">
      <c r="A19" s="234" t="s">
        <v>41</v>
      </c>
      <c r="B19" s="235"/>
      <c r="C19" s="235"/>
      <c r="D19" s="235"/>
      <c r="E19" s="236"/>
    </row>
    <row r="20" spans="1:8" ht="79.5" customHeight="1" thickBot="1" x14ac:dyDescent="0.25">
      <c r="A20" s="231" t="s">
        <v>324</v>
      </c>
      <c r="B20" s="232"/>
      <c r="C20" s="232"/>
      <c r="D20" s="232"/>
      <c r="E20" s="233"/>
    </row>
    <row r="21" spans="1:8" x14ac:dyDescent="0.2">
      <c r="A21" s="12"/>
      <c r="D21" s="12"/>
    </row>
    <row r="22" spans="1:8" ht="13.5" thickBot="1" x14ac:dyDescent="0.25"/>
    <row r="23" spans="1:8" ht="21" customHeight="1" x14ac:dyDescent="0.2">
      <c r="A23" s="234" t="s">
        <v>42</v>
      </c>
      <c r="B23" s="235"/>
      <c r="C23" s="235"/>
      <c r="D23" s="235"/>
      <c r="E23" s="236"/>
      <c r="F23" s="15"/>
      <c r="G23" s="15"/>
      <c r="H23" s="15"/>
    </row>
    <row r="24" spans="1:8" ht="48.75" customHeight="1" x14ac:dyDescent="0.2">
      <c r="A24" s="16" t="s">
        <v>3</v>
      </c>
      <c r="B24" s="252"/>
      <c r="C24" s="252"/>
      <c r="D24" s="252"/>
      <c r="E24" s="253"/>
      <c r="F24" s="17"/>
      <c r="G24" s="17"/>
      <c r="H24" s="17"/>
    </row>
    <row r="25" spans="1:8" x14ac:dyDescent="0.2">
      <c r="A25" s="246" t="s">
        <v>4</v>
      </c>
      <c r="B25" s="248" t="s">
        <v>7</v>
      </c>
      <c r="C25" s="249"/>
      <c r="D25" s="18" t="s">
        <v>6</v>
      </c>
      <c r="E25" s="19" t="s">
        <v>5</v>
      </c>
      <c r="F25" s="20"/>
      <c r="G25" s="20"/>
      <c r="H25" s="12"/>
    </row>
    <row r="26" spans="1:8" ht="13.5" thickBot="1" x14ac:dyDescent="0.25">
      <c r="A26" s="247"/>
      <c r="B26" s="250"/>
      <c r="C26" s="251"/>
      <c r="D26" s="21"/>
      <c r="E26" s="22"/>
      <c r="F26" s="17"/>
      <c r="G26" s="17"/>
      <c r="H26" s="17"/>
    </row>
  </sheetData>
  <mergeCells count="14">
    <mergeCell ref="A25:A26"/>
    <mergeCell ref="A23:E23"/>
    <mergeCell ref="B25:C25"/>
    <mergeCell ref="B26:C26"/>
    <mergeCell ref="B24:E24"/>
    <mergeCell ref="A5:E5"/>
    <mergeCell ref="A8:E8"/>
    <mergeCell ref="A6:E6"/>
    <mergeCell ref="A20:E20"/>
    <mergeCell ref="A19:E19"/>
    <mergeCell ref="A11:E11"/>
    <mergeCell ref="A12:E12"/>
    <mergeCell ref="B13:E13"/>
    <mergeCell ref="B14:E14"/>
  </mergeCells>
  <phoneticPr fontId="1" type="noConversion"/>
  <dataValidations count="5">
    <dataValidation operator="greaterThan" allowBlank="1" showInputMessage="1" showErrorMessage="1" sqref="B14:E14"/>
    <dataValidation type="list" allowBlank="1" showInputMessage="1" showErrorMessage="1" prompt="Escoja una opción" sqref="B13:E13">
      <formula1>$E$15:$E$16</formula1>
    </dataValidation>
    <dataValidation type="whole" allowBlank="1" showInputMessage="1" showErrorMessage="1" error="Ingresar en números enteros" sqref="D26">
      <formula1>1</formula1>
      <formula2>12</formula2>
    </dataValidation>
    <dataValidation type="whole" allowBlank="1" showInputMessage="1" showErrorMessage="1" error="Ingresar en números enteros" sqref="B26:C26">
      <formula1>1</formula1>
      <formula2>2030</formula2>
    </dataValidation>
    <dataValidation type="whole" allowBlank="1" showInputMessage="1" showErrorMessage="1" error="Ingresar en números enteros" sqref="E26">
      <formula1>1</formula1>
      <formula2>31</formula2>
    </dataValidation>
  </dataValidations>
  <printOptions horizontalCentered="1"/>
  <pageMargins left="0.78740157480314965" right="0.78740157480314965" top="0.98425196850393704" bottom="0.98425196850393704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1"/>
  <sheetViews>
    <sheetView zoomScaleNormal="100" workbookViewId="0">
      <selection activeCell="D32" sqref="D32:E32"/>
    </sheetView>
  </sheetViews>
  <sheetFormatPr baseColWidth="10" defaultRowHeight="11.25" x14ac:dyDescent="0.2"/>
  <cols>
    <col min="1" max="1" width="29.7109375" style="161" customWidth="1"/>
    <col min="2" max="2" width="11.42578125" style="161"/>
    <col min="3" max="3" width="26.85546875" style="161" customWidth="1"/>
    <col min="4" max="4" width="10.5703125" style="161" customWidth="1"/>
    <col min="5" max="5" width="14.28515625" style="161" customWidth="1"/>
    <col min="6" max="6" width="11.42578125" style="161"/>
    <col min="7" max="7" width="15.140625" style="161" customWidth="1"/>
    <col min="8" max="16384" width="11.42578125" style="161"/>
  </cols>
  <sheetData>
    <row r="5" spans="1:9" ht="15.75" x14ac:dyDescent="0.25">
      <c r="A5" s="457" t="s">
        <v>267</v>
      </c>
      <c r="B5" s="457"/>
      <c r="C5" s="457"/>
      <c r="D5" s="457"/>
      <c r="E5" s="457"/>
      <c r="F5" s="457"/>
      <c r="G5" s="457"/>
      <c r="H5" s="457"/>
      <c r="I5" s="179"/>
    </row>
    <row r="6" spans="1:9" x14ac:dyDescent="0.2">
      <c r="B6" s="162"/>
      <c r="C6" s="162"/>
      <c r="D6" s="162"/>
      <c r="E6" s="162"/>
      <c r="F6" s="162"/>
      <c r="G6" s="162"/>
    </row>
    <row r="7" spans="1:9" ht="15.75" customHeight="1" thickBot="1" x14ac:dyDescent="0.25">
      <c r="A7" s="462" t="s">
        <v>111</v>
      </c>
      <c r="B7" s="462"/>
      <c r="C7" s="462"/>
      <c r="D7" s="462"/>
      <c r="E7" s="462"/>
      <c r="F7" s="462"/>
      <c r="G7" s="462"/>
      <c r="H7" s="462"/>
      <c r="I7" s="180"/>
    </row>
    <row r="8" spans="1:9" ht="12" thickTop="1" x14ac:dyDescent="0.2"/>
    <row r="9" spans="1:9" ht="12" thickBot="1" x14ac:dyDescent="0.25"/>
    <row r="10" spans="1:9" ht="12.75" customHeight="1" x14ac:dyDescent="0.2">
      <c r="A10" s="189" t="s">
        <v>107</v>
      </c>
      <c r="B10" s="463" t="s">
        <v>335</v>
      </c>
      <c r="C10" s="463"/>
      <c r="D10" s="190" t="s">
        <v>22</v>
      </c>
      <c r="E10" s="190" t="s">
        <v>18</v>
      </c>
      <c r="F10" s="190" t="s">
        <v>19</v>
      </c>
      <c r="G10" s="463" t="s">
        <v>334</v>
      </c>
      <c r="H10" s="464"/>
    </row>
    <row r="11" spans="1:9" ht="13.5" customHeight="1" x14ac:dyDescent="0.2">
      <c r="A11" s="170" t="s">
        <v>125</v>
      </c>
      <c r="B11" s="240" t="s">
        <v>197</v>
      </c>
      <c r="C11" s="358"/>
      <c r="D11" s="187"/>
      <c r="E11" s="187"/>
      <c r="F11" s="187"/>
      <c r="G11" s="460"/>
      <c r="H11" s="461"/>
    </row>
    <row r="12" spans="1:9" ht="13.5" customHeight="1" x14ac:dyDescent="0.2">
      <c r="A12" s="170" t="s">
        <v>125</v>
      </c>
      <c r="B12" s="240" t="s">
        <v>21</v>
      </c>
      <c r="C12" s="358"/>
      <c r="D12" s="187"/>
      <c r="E12" s="187"/>
      <c r="F12" s="187"/>
      <c r="G12" s="460"/>
      <c r="H12" s="461"/>
    </row>
    <row r="13" spans="1:9" ht="13.5" customHeight="1" x14ac:dyDescent="0.2">
      <c r="A13" s="170" t="s">
        <v>125</v>
      </c>
      <c r="B13" s="240" t="s">
        <v>105</v>
      </c>
      <c r="C13" s="358"/>
      <c r="D13" s="188"/>
      <c r="E13" s="188"/>
      <c r="F13" s="188"/>
      <c r="G13" s="460"/>
      <c r="H13" s="461"/>
    </row>
    <row r="14" spans="1:9" ht="13.5" customHeight="1" x14ac:dyDescent="0.2">
      <c r="A14" s="170" t="s">
        <v>125</v>
      </c>
      <c r="B14" s="240" t="s">
        <v>78</v>
      </c>
      <c r="C14" s="358"/>
      <c r="D14" s="188"/>
      <c r="E14" s="188"/>
      <c r="F14" s="188"/>
      <c r="G14" s="460"/>
      <c r="H14" s="461"/>
    </row>
    <row r="15" spans="1:9" ht="13.5" customHeight="1" x14ac:dyDescent="0.2">
      <c r="A15" s="170" t="s">
        <v>125</v>
      </c>
      <c r="B15" s="240" t="s">
        <v>20</v>
      </c>
      <c r="C15" s="358"/>
      <c r="D15" s="188"/>
      <c r="E15" s="188"/>
      <c r="F15" s="188"/>
      <c r="G15" s="460"/>
      <c r="H15" s="461"/>
    </row>
    <row r="16" spans="1:9" x14ac:dyDescent="0.2">
      <c r="A16" s="170" t="s">
        <v>125</v>
      </c>
      <c r="B16" s="240" t="s">
        <v>106</v>
      </c>
      <c r="C16" s="358"/>
      <c r="D16" s="188"/>
      <c r="E16" s="188"/>
      <c r="F16" s="188"/>
      <c r="G16" s="460"/>
      <c r="H16" s="461"/>
    </row>
    <row r="17" spans="1:10" x14ac:dyDescent="0.2">
      <c r="A17" s="170" t="s">
        <v>125</v>
      </c>
      <c r="B17" s="240" t="s">
        <v>43</v>
      </c>
      <c r="C17" s="358"/>
      <c r="D17" s="188"/>
      <c r="E17" s="188"/>
      <c r="F17" s="188"/>
      <c r="G17" s="460"/>
      <c r="H17" s="461"/>
    </row>
    <row r="18" spans="1:10" ht="13.5" customHeight="1" x14ac:dyDescent="0.2">
      <c r="A18" s="170" t="s">
        <v>125</v>
      </c>
      <c r="B18" s="240" t="s">
        <v>198</v>
      </c>
      <c r="C18" s="358"/>
      <c r="D18" s="188"/>
      <c r="E18" s="188"/>
      <c r="F18" s="188"/>
      <c r="G18" s="460"/>
      <c r="H18" s="461"/>
    </row>
    <row r="19" spans="1:10" ht="13.5" customHeight="1" x14ac:dyDescent="0.2">
      <c r="A19" s="170" t="s">
        <v>125</v>
      </c>
      <c r="B19" s="240"/>
      <c r="C19" s="358"/>
      <c r="D19" s="188"/>
      <c r="E19" s="188"/>
      <c r="F19" s="188"/>
      <c r="G19" s="460"/>
      <c r="H19" s="461"/>
    </row>
    <row r="20" spans="1:10" ht="13.5" customHeight="1" x14ac:dyDescent="0.2">
      <c r="A20" s="170" t="s">
        <v>125</v>
      </c>
      <c r="B20" s="240"/>
      <c r="C20" s="358"/>
      <c r="D20" s="188"/>
      <c r="E20" s="188"/>
      <c r="F20" s="188"/>
      <c r="G20" s="460"/>
      <c r="H20" s="461"/>
    </row>
    <row r="21" spans="1:10" ht="13.5" customHeight="1" x14ac:dyDescent="0.2">
      <c r="A21" s="170" t="s">
        <v>125</v>
      </c>
      <c r="B21" s="240" t="s">
        <v>320</v>
      </c>
      <c r="C21" s="358"/>
      <c r="D21" s="188"/>
      <c r="E21" s="188"/>
      <c r="F21" s="188"/>
      <c r="G21" s="460"/>
      <c r="H21" s="461"/>
    </row>
    <row r="22" spans="1:10" ht="13.5" customHeight="1" x14ac:dyDescent="0.2">
      <c r="A22" s="170" t="s">
        <v>125</v>
      </c>
      <c r="B22" s="468"/>
      <c r="C22" s="468"/>
      <c r="D22" s="188"/>
      <c r="E22" s="188"/>
      <c r="F22" s="188"/>
      <c r="G22" s="460"/>
      <c r="H22" s="461"/>
    </row>
    <row r="23" spans="1:10" ht="13.5" customHeight="1" x14ac:dyDescent="0.2">
      <c r="A23" s="170" t="s">
        <v>125</v>
      </c>
      <c r="B23" s="468"/>
      <c r="C23" s="468"/>
      <c r="D23" s="188"/>
      <c r="E23" s="188"/>
      <c r="F23" s="188"/>
      <c r="G23" s="460"/>
      <c r="H23" s="461"/>
    </row>
    <row r="24" spans="1:10" ht="13.5" customHeight="1" x14ac:dyDescent="0.2">
      <c r="A24" s="170" t="s">
        <v>125</v>
      </c>
      <c r="B24" s="468"/>
      <c r="C24" s="468"/>
      <c r="D24" s="188"/>
      <c r="E24" s="188"/>
      <c r="F24" s="188"/>
      <c r="G24" s="460"/>
      <c r="H24" s="461"/>
    </row>
    <row r="25" spans="1:10" ht="13.5" customHeight="1" thickBot="1" x14ac:dyDescent="0.25">
      <c r="A25" s="191" t="s">
        <v>125</v>
      </c>
      <c r="B25" s="465"/>
      <c r="C25" s="465"/>
      <c r="D25" s="192"/>
      <c r="E25" s="192"/>
      <c r="F25" s="192"/>
      <c r="G25" s="466"/>
      <c r="H25" s="467"/>
    </row>
    <row r="26" spans="1:10" ht="13.5" customHeight="1" thickBot="1" x14ac:dyDescent="0.25">
      <c r="A26" s="181"/>
      <c r="B26" s="167"/>
      <c r="C26" s="167"/>
      <c r="D26" s="167"/>
      <c r="E26" s="167"/>
      <c r="F26" s="167"/>
      <c r="G26" s="182"/>
      <c r="H26" s="182"/>
    </row>
    <row r="27" spans="1:10" ht="13.5" customHeight="1" x14ac:dyDescent="0.2">
      <c r="A27" s="67" t="s">
        <v>107</v>
      </c>
      <c r="B27" s="345" t="s">
        <v>199</v>
      </c>
      <c r="C27" s="343"/>
      <c r="D27" s="345" t="s">
        <v>335</v>
      </c>
      <c r="E27" s="357"/>
      <c r="F27" s="98" t="s">
        <v>22</v>
      </c>
      <c r="G27" s="68" t="s">
        <v>18</v>
      </c>
      <c r="H27" s="68" t="s">
        <v>19</v>
      </c>
      <c r="I27" s="345" t="s">
        <v>334</v>
      </c>
      <c r="J27" s="392"/>
    </row>
    <row r="28" spans="1:10" ht="12.75" customHeight="1" x14ac:dyDescent="0.2">
      <c r="A28" s="170" t="s">
        <v>152</v>
      </c>
      <c r="B28" s="469" t="s">
        <v>126</v>
      </c>
      <c r="C28" s="470"/>
      <c r="D28" s="240" t="s">
        <v>21</v>
      </c>
      <c r="E28" s="358"/>
      <c r="F28" s="183"/>
      <c r="G28" s="183"/>
      <c r="H28" s="183"/>
      <c r="I28" s="471"/>
      <c r="J28" s="472"/>
    </row>
    <row r="29" spans="1:10" ht="13.5" customHeight="1" x14ac:dyDescent="0.2">
      <c r="A29" s="170" t="s">
        <v>152</v>
      </c>
      <c r="B29" s="469"/>
      <c r="C29" s="470"/>
      <c r="D29" s="327" t="s">
        <v>105</v>
      </c>
      <c r="E29" s="327"/>
      <c r="F29" s="183"/>
      <c r="G29" s="183"/>
      <c r="H29" s="183"/>
      <c r="I29" s="471"/>
      <c r="J29" s="472"/>
    </row>
    <row r="30" spans="1:10" ht="13.5" customHeight="1" x14ac:dyDescent="0.2">
      <c r="A30" s="170" t="s">
        <v>152</v>
      </c>
      <c r="B30" s="469"/>
      <c r="C30" s="470"/>
      <c r="D30" s="327" t="s">
        <v>20</v>
      </c>
      <c r="E30" s="327"/>
      <c r="F30" s="183"/>
      <c r="G30" s="183"/>
      <c r="H30" s="183"/>
      <c r="I30" s="471"/>
      <c r="J30" s="472"/>
    </row>
    <row r="31" spans="1:10" ht="13.5" customHeight="1" x14ac:dyDescent="0.2">
      <c r="A31" s="170" t="s">
        <v>152</v>
      </c>
      <c r="B31" s="469"/>
      <c r="C31" s="470"/>
      <c r="D31" s="327" t="s">
        <v>106</v>
      </c>
      <c r="E31" s="327"/>
      <c r="F31" s="183"/>
      <c r="G31" s="183"/>
      <c r="H31" s="183"/>
      <c r="I31" s="471"/>
      <c r="J31" s="472"/>
    </row>
    <row r="32" spans="1:10" ht="13.5" customHeight="1" x14ac:dyDescent="0.2">
      <c r="A32" s="170" t="s">
        <v>152</v>
      </c>
      <c r="B32" s="469"/>
      <c r="C32" s="470"/>
      <c r="D32" s="327" t="s">
        <v>43</v>
      </c>
      <c r="E32" s="327"/>
      <c r="F32" s="183"/>
      <c r="G32" s="183"/>
      <c r="H32" s="183"/>
      <c r="I32" s="471"/>
      <c r="J32" s="472"/>
    </row>
    <row r="33" spans="1:10" ht="13.5" customHeight="1" x14ac:dyDescent="0.2">
      <c r="A33" s="170" t="s">
        <v>152</v>
      </c>
      <c r="B33" s="469"/>
      <c r="C33" s="470"/>
      <c r="D33" s="468"/>
      <c r="E33" s="468"/>
      <c r="F33" s="183"/>
      <c r="G33" s="183"/>
      <c r="H33" s="183"/>
      <c r="I33" s="471"/>
      <c r="J33" s="472"/>
    </row>
    <row r="34" spans="1:10" ht="13.5" customHeight="1" x14ac:dyDescent="0.2">
      <c r="A34" s="170" t="s">
        <v>152</v>
      </c>
      <c r="B34" s="469"/>
      <c r="C34" s="470"/>
      <c r="D34" s="468" t="s">
        <v>320</v>
      </c>
      <c r="E34" s="468"/>
      <c r="F34" s="183"/>
      <c r="G34" s="183"/>
      <c r="H34" s="183"/>
      <c r="I34" s="471"/>
      <c r="J34" s="472"/>
    </row>
    <row r="35" spans="1:10" ht="13.5" customHeight="1" x14ac:dyDescent="0.2">
      <c r="A35" s="170" t="s">
        <v>152</v>
      </c>
      <c r="B35" s="469"/>
      <c r="C35" s="470"/>
      <c r="D35" s="468"/>
      <c r="E35" s="468"/>
      <c r="F35" s="183"/>
      <c r="G35" s="183"/>
      <c r="H35" s="183"/>
      <c r="I35" s="471"/>
      <c r="J35" s="472"/>
    </row>
    <row r="36" spans="1:10" ht="13.5" customHeight="1" thickBot="1" x14ac:dyDescent="0.25">
      <c r="A36" s="191" t="s">
        <v>152</v>
      </c>
      <c r="B36" s="473"/>
      <c r="C36" s="474"/>
      <c r="D36" s="465"/>
      <c r="E36" s="465"/>
      <c r="F36" s="184"/>
      <c r="G36" s="184"/>
      <c r="H36" s="184"/>
      <c r="I36" s="475"/>
      <c r="J36" s="476"/>
    </row>
    <row r="37" spans="1:10" ht="13.5" customHeight="1" thickBot="1" x14ac:dyDescent="0.25">
      <c r="A37" s="181"/>
      <c r="B37" s="167"/>
      <c r="C37" s="167"/>
      <c r="D37" s="167"/>
      <c r="E37" s="167"/>
      <c r="F37" s="167"/>
      <c r="G37" s="182"/>
      <c r="H37" s="182"/>
    </row>
    <row r="38" spans="1:10" ht="12.75" customHeight="1" x14ac:dyDescent="0.2">
      <c r="A38" s="67" t="s">
        <v>107</v>
      </c>
      <c r="B38" s="345" t="s">
        <v>335</v>
      </c>
      <c r="C38" s="357"/>
      <c r="D38" s="98" t="s">
        <v>22</v>
      </c>
      <c r="E38" s="68" t="s">
        <v>18</v>
      </c>
      <c r="F38" s="68" t="s">
        <v>19</v>
      </c>
      <c r="G38" s="322" t="s">
        <v>334</v>
      </c>
      <c r="H38" s="324"/>
    </row>
    <row r="39" spans="1:10" ht="11.25" customHeight="1" x14ac:dyDescent="0.2">
      <c r="A39" s="128" t="s">
        <v>108</v>
      </c>
      <c r="B39" s="240" t="s">
        <v>138</v>
      </c>
      <c r="C39" s="358"/>
      <c r="D39" s="90"/>
      <c r="E39" s="90"/>
      <c r="F39" s="81"/>
      <c r="G39" s="252"/>
      <c r="H39" s="253"/>
    </row>
    <row r="40" spans="1:10" x14ac:dyDescent="0.2">
      <c r="A40" s="128" t="s">
        <v>108</v>
      </c>
      <c r="B40" s="240"/>
      <c r="C40" s="358"/>
      <c r="D40" s="90"/>
      <c r="E40" s="90"/>
      <c r="F40" s="81"/>
      <c r="G40" s="389"/>
      <c r="H40" s="390"/>
    </row>
    <row r="41" spans="1:10" x14ac:dyDescent="0.2">
      <c r="A41" s="128" t="s">
        <v>108</v>
      </c>
      <c r="B41" s="240"/>
      <c r="C41" s="358"/>
      <c r="D41" s="90"/>
      <c r="E41" s="90"/>
      <c r="F41" s="81"/>
      <c r="G41" s="252"/>
      <c r="H41" s="253"/>
    </row>
    <row r="42" spans="1:10" x14ac:dyDescent="0.2">
      <c r="A42" s="128" t="s">
        <v>108</v>
      </c>
      <c r="B42" s="240"/>
      <c r="C42" s="358"/>
      <c r="D42" s="90"/>
      <c r="E42" s="90"/>
      <c r="F42" s="81"/>
      <c r="G42" s="252"/>
      <c r="H42" s="253"/>
    </row>
    <row r="43" spans="1:10" x14ac:dyDescent="0.2">
      <c r="A43" s="128" t="s">
        <v>108</v>
      </c>
      <c r="B43" s="477"/>
      <c r="C43" s="478"/>
      <c r="D43" s="123"/>
      <c r="E43" s="90"/>
      <c r="F43" s="81"/>
      <c r="G43" s="389"/>
      <c r="H43" s="390"/>
    </row>
    <row r="44" spans="1:10" x14ac:dyDescent="0.2">
      <c r="A44" s="128" t="s">
        <v>108</v>
      </c>
      <c r="B44" s="240"/>
      <c r="C44" s="358"/>
      <c r="D44" s="90"/>
      <c r="E44" s="90"/>
      <c r="F44" s="81"/>
      <c r="G44" s="252"/>
      <c r="H44" s="253"/>
    </row>
    <row r="45" spans="1:10" ht="12" thickBot="1" x14ac:dyDescent="0.25">
      <c r="A45" s="129" t="s">
        <v>108</v>
      </c>
      <c r="B45" s="377"/>
      <c r="C45" s="379"/>
      <c r="D45" s="94"/>
      <c r="E45" s="94"/>
      <c r="F45" s="88"/>
      <c r="G45" s="365"/>
      <c r="H45" s="393"/>
    </row>
    <row r="46" spans="1:10" x14ac:dyDescent="0.2">
      <c r="A46" s="125"/>
      <c r="B46" s="127"/>
      <c r="C46" s="127"/>
      <c r="D46" s="127"/>
      <c r="E46" s="127"/>
      <c r="F46" s="127"/>
      <c r="G46" s="130"/>
      <c r="H46" s="130"/>
    </row>
    <row r="47" spans="1:10" ht="22.5" customHeight="1" thickBot="1" x14ac:dyDescent="0.25">
      <c r="A47" s="124"/>
      <c r="B47" s="125"/>
      <c r="C47" s="126"/>
      <c r="D47" s="126"/>
      <c r="E47" s="125"/>
      <c r="F47" s="127"/>
      <c r="G47" s="127"/>
      <c r="H47" s="127"/>
    </row>
    <row r="48" spans="1:10" ht="12.75" customHeight="1" x14ac:dyDescent="0.2">
      <c r="A48" s="67" t="s">
        <v>107</v>
      </c>
      <c r="B48" s="345" t="s">
        <v>335</v>
      </c>
      <c r="C48" s="357"/>
      <c r="D48" s="98" t="s">
        <v>22</v>
      </c>
      <c r="E48" s="68" t="s">
        <v>18</v>
      </c>
      <c r="F48" s="68" t="s">
        <v>19</v>
      </c>
      <c r="G48" s="322" t="s">
        <v>334</v>
      </c>
      <c r="H48" s="324"/>
    </row>
    <row r="49" spans="1:9" x14ac:dyDescent="0.2">
      <c r="A49" s="128" t="s">
        <v>109</v>
      </c>
      <c r="B49" s="240" t="s">
        <v>138</v>
      </c>
      <c r="C49" s="358"/>
      <c r="D49" s="90"/>
      <c r="E49" s="90"/>
      <c r="F49" s="81"/>
      <c r="G49" s="252"/>
      <c r="H49" s="253"/>
    </row>
    <row r="50" spans="1:9" x14ac:dyDescent="0.2">
      <c r="A50" s="128" t="s">
        <v>109</v>
      </c>
      <c r="B50" s="240"/>
      <c r="C50" s="358"/>
      <c r="D50" s="90"/>
      <c r="E50" s="90"/>
      <c r="F50" s="81"/>
      <c r="G50" s="389"/>
      <c r="H50" s="390"/>
    </row>
    <row r="51" spans="1:9" x14ac:dyDescent="0.2">
      <c r="A51" s="128" t="s">
        <v>109</v>
      </c>
      <c r="B51" s="240"/>
      <c r="C51" s="358"/>
      <c r="D51" s="90"/>
      <c r="E51" s="90"/>
      <c r="F51" s="81"/>
      <c r="G51" s="252"/>
      <c r="H51" s="253"/>
    </row>
    <row r="52" spans="1:9" x14ac:dyDescent="0.2">
      <c r="A52" s="128" t="s">
        <v>109</v>
      </c>
      <c r="B52" s="240"/>
      <c r="C52" s="358"/>
      <c r="D52" s="90"/>
      <c r="E52" s="90"/>
      <c r="F52" s="81"/>
      <c r="G52" s="252"/>
      <c r="H52" s="253"/>
    </row>
    <row r="53" spans="1:9" x14ac:dyDescent="0.2">
      <c r="A53" s="128" t="s">
        <v>109</v>
      </c>
      <c r="B53" s="240"/>
      <c r="C53" s="358"/>
      <c r="D53" s="90"/>
      <c r="E53" s="90"/>
      <c r="F53" s="81"/>
      <c r="G53" s="252"/>
      <c r="H53" s="253"/>
    </row>
    <row r="54" spans="1:9" ht="12" thickBot="1" x14ac:dyDescent="0.25">
      <c r="A54" s="129" t="s">
        <v>109</v>
      </c>
      <c r="B54" s="377"/>
      <c r="C54" s="379"/>
      <c r="D54" s="94"/>
      <c r="E54" s="94"/>
      <c r="F54" s="88"/>
      <c r="G54" s="365"/>
      <c r="H54" s="393"/>
    </row>
    <row r="55" spans="1:9" ht="26.25" customHeight="1" x14ac:dyDescent="0.2">
      <c r="A55" s="125"/>
      <c r="B55" s="127"/>
      <c r="C55" s="127"/>
      <c r="D55" s="127"/>
      <c r="E55" s="127"/>
      <c r="F55" s="127"/>
      <c r="G55" s="130"/>
      <c r="H55" s="130"/>
    </row>
    <row r="56" spans="1:9" ht="12.75" customHeight="1" thickBot="1" x14ac:dyDescent="0.25">
      <c r="A56" s="124"/>
      <c r="B56" s="124"/>
      <c r="C56" s="124"/>
      <c r="D56" s="124"/>
      <c r="E56" s="124"/>
      <c r="F56" s="124"/>
      <c r="G56" s="124"/>
      <c r="H56" s="124"/>
    </row>
    <row r="57" spans="1:9" x14ac:dyDescent="0.2">
      <c r="A57" s="67" t="s">
        <v>107</v>
      </c>
      <c r="B57" s="345" t="s">
        <v>335</v>
      </c>
      <c r="C57" s="357"/>
      <c r="D57" s="98" t="s">
        <v>22</v>
      </c>
      <c r="E57" s="68" t="s">
        <v>18</v>
      </c>
      <c r="F57" s="68" t="s">
        <v>19</v>
      </c>
      <c r="G57" s="322" t="s">
        <v>334</v>
      </c>
      <c r="H57" s="324"/>
    </row>
    <row r="58" spans="1:9" x14ac:dyDescent="0.2">
      <c r="A58" s="128" t="s">
        <v>139</v>
      </c>
      <c r="B58" s="240" t="s">
        <v>138</v>
      </c>
      <c r="C58" s="358"/>
      <c r="D58" s="90"/>
      <c r="E58" s="90"/>
      <c r="F58" s="81"/>
      <c r="G58" s="252"/>
      <c r="H58" s="253"/>
    </row>
    <row r="59" spans="1:9" x14ac:dyDescent="0.2">
      <c r="A59" s="128" t="s">
        <v>139</v>
      </c>
      <c r="B59" s="240"/>
      <c r="C59" s="358"/>
      <c r="D59" s="90"/>
      <c r="E59" s="90"/>
      <c r="F59" s="81"/>
      <c r="G59" s="389"/>
      <c r="H59" s="390"/>
    </row>
    <row r="60" spans="1:9" x14ac:dyDescent="0.2">
      <c r="A60" s="128" t="s">
        <v>139</v>
      </c>
      <c r="B60" s="240"/>
      <c r="C60" s="358"/>
      <c r="D60" s="90"/>
      <c r="E60" s="90"/>
      <c r="F60" s="81"/>
      <c r="G60" s="252"/>
      <c r="H60" s="253"/>
    </row>
    <row r="61" spans="1:9" x14ac:dyDescent="0.2">
      <c r="A61" s="128" t="s">
        <v>139</v>
      </c>
      <c r="B61" s="240"/>
      <c r="C61" s="358"/>
      <c r="D61" s="90"/>
      <c r="E61" s="90"/>
      <c r="F61" s="81"/>
      <c r="G61" s="252"/>
      <c r="H61" s="253"/>
    </row>
    <row r="62" spans="1:9" ht="25.5" customHeight="1" thickBot="1" x14ac:dyDescent="0.25">
      <c r="A62" s="129" t="s">
        <v>139</v>
      </c>
      <c r="B62" s="377"/>
      <c r="C62" s="379"/>
      <c r="D62" s="94"/>
      <c r="E62" s="94"/>
      <c r="F62" s="88"/>
      <c r="G62" s="365"/>
      <c r="H62" s="393"/>
      <c r="I62" s="185"/>
    </row>
    <row r="63" spans="1:9" ht="27" customHeight="1" x14ac:dyDescent="0.2">
      <c r="A63" s="125"/>
      <c r="B63" s="127"/>
      <c r="C63" s="127"/>
      <c r="D63" s="127"/>
      <c r="E63" s="127"/>
      <c r="F63" s="127"/>
      <c r="G63" s="130"/>
      <c r="H63" s="130"/>
      <c r="I63" s="186"/>
    </row>
    <row r="64" spans="1:9" ht="27" customHeight="1" thickBot="1" x14ac:dyDescent="0.25">
      <c r="A64" s="124"/>
      <c r="B64" s="124"/>
      <c r="C64" s="124"/>
      <c r="D64" s="124"/>
      <c r="E64" s="124"/>
      <c r="F64" s="124"/>
      <c r="G64" s="124"/>
      <c r="H64" s="124"/>
      <c r="I64" s="186"/>
    </row>
    <row r="65" spans="1:9" ht="27" customHeight="1" x14ac:dyDescent="0.2">
      <c r="A65" s="337" t="s">
        <v>107</v>
      </c>
      <c r="B65" s="343"/>
      <c r="C65" s="97" t="s">
        <v>335</v>
      </c>
      <c r="D65" s="68" t="s">
        <v>22</v>
      </c>
      <c r="E65" s="68" t="s">
        <v>18</v>
      </c>
      <c r="F65" s="68" t="s">
        <v>19</v>
      </c>
      <c r="G65" s="322" t="s">
        <v>334</v>
      </c>
      <c r="H65" s="324"/>
      <c r="I65" s="186"/>
    </row>
    <row r="66" spans="1:9" x14ac:dyDescent="0.2">
      <c r="A66" s="399" t="s">
        <v>200</v>
      </c>
      <c r="B66" s="400"/>
      <c r="C66" s="23" t="s">
        <v>140</v>
      </c>
      <c r="D66" s="81"/>
      <c r="E66" s="81"/>
      <c r="F66" s="81"/>
      <c r="G66" s="395"/>
      <c r="H66" s="396"/>
    </row>
    <row r="67" spans="1:9" x14ac:dyDescent="0.2">
      <c r="A67" s="399" t="s">
        <v>200</v>
      </c>
      <c r="B67" s="400"/>
      <c r="C67" s="23" t="s">
        <v>66</v>
      </c>
      <c r="D67" s="81"/>
      <c r="E67" s="81"/>
      <c r="F67" s="81"/>
      <c r="G67" s="252"/>
      <c r="H67" s="253"/>
    </row>
    <row r="68" spans="1:9" x14ac:dyDescent="0.2">
      <c r="A68" s="399" t="s">
        <v>200</v>
      </c>
      <c r="B68" s="400"/>
      <c r="C68" s="132"/>
      <c r="D68" s="122"/>
      <c r="E68" s="122"/>
      <c r="F68" s="122"/>
      <c r="G68" s="133"/>
      <c r="H68" s="134"/>
    </row>
    <row r="69" spans="1:9" x14ac:dyDescent="0.2">
      <c r="A69" s="399" t="s">
        <v>200</v>
      </c>
      <c r="B69" s="400"/>
      <c r="C69" s="132"/>
      <c r="D69" s="122"/>
      <c r="E69" s="122"/>
      <c r="F69" s="122"/>
      <c r="G69" s="133"/>
      <c r="H69" s="134"/>
    </row>
    <row r="70" spans="1:9" ht="12" thickBot="1" x14ac:dyDescent="0.25">
      <c r="A70" s="397" t="s">
        <v>200</v>
      </c>
      <c r="B70" s="398"/>
      <c r="C70" s="93"/>
      <c r="D70" s="88"/>
      <c r="E70" s="88"/>
      <c r="F70" s="88"/>
      <c r="G70" s="250"/>
      <c r="H70" s="391"/>
    </row>
    <row r="71" spans="1:9" x14ac:dyDescent="0.2">
      <c r="A71" s="14" t="s">
        <v>127</v>
      </c>
      <c r="B71" s="14"/>
      <c r="C71" s="14"/>
      <c r="D71" s="14"/>
      <c r="E71" s="14"/>
      <c r="F71" s="14"/>
      <c r="G71" s="14"/>
      <c r="H71" s="14"/>
    </row>
  </sheetData>
  <mergeCells count="116">
    <mergeCell ref="B60:C60"/>
    <mergeCell ref="G60:H60"/>
    <mergeCell ref="G62:H62"/>
    <mergeCell ref="B61:C61"/>
    <mergeCell ref="G61:H61"/>
    <mergeCell ref="B62:C62"/>
    <mergeCell ref="B57:C57"/>
    <mergeCell ref="G57:H57"/>
    <mergeCell ref="A70:B70"/>
    <mergeCell ref="G70:H70"/>
    <mergeCell ref="A66:B66"/>
    <mergeCell ref="G66:H66"/>
    <mergeCell ref="A67:B67"/>
    <mergeCell ref="G67:H67"/>
    <mergeCell ref="A68:B68"/>
    <mergeCell ref="A69:B69"/>
    <mergeCell ref="A65:B65"/>
    <mergeCell ref="G65:H65"/>
    <mergeCell ref="B58:C58"/>
    <mergeCell ref="G58:H58"/>
    <mergeCell ref="B59:C59"/>
    <mergeCell ref="G59:H59"/>
    <mergeCell ref="B54:C54"/>
    <mergeCell ref="G54:H54"/>
    <mergeCell ref="B50:C50"/>
    <mergeCell ref="G50:H50"/>
    <mergeCell ref="B43:C43"/>
    <mergeCell ref="G43:H43"/>
    <mergeCell ref="B44:C44"/>
    <mergeCell ref="G44:H44"/>
    <mergeCell ref="B45:C45"/>
    <mergeCell ref="G45:H45"/>
    <mergeCell ref="B51:C51"/>
    <mergeCell ref="G51:H51"/>
    <mergeCell ref="B52:C52"/>
    <mergeCell ref="G52:H52"/>
    <mergeCell ref="B48:C48"/>
    <mergeCell ref="G48:H48"/>
    <mergeCell ref="B49:C49"/>
    <mergeCell ref="G49:H49"/>
    <mergeCell ref="B53:C53"/>
    <mergeCell ref="G53:H53"/>
    <mergeCell ref="B40:C40"/>
    <mergeCell ref="G40:H40"/>
    <mergeCell ref="B41:C41"/>
    <mergeCell ref="G41:H41"/>
    <mergeCell ref="B42:C42"/>
    <mergeCell ref="G42:H42"/>
    <mergeCell ref="B36:C36"/>
    <mergeCell ref="D36:E36"/>
    <mergeCell ref="I36:J36"/>
    <mergeCell ref="B38:C38"/>
    <mergeCell ref="G38:H38"/>
    <mergeCell ref="B39:C39"/>
    <mergeCell ref="G39:H39"/>
    <mergeCell ref="B34:C34"/>
    <mergeCell ref="D34:E34"/>
    <mergeCell ref="I34:J34"/>
    <mergeCell ref="B35:C35"/>
    <mergeCell ref="D35:E35"/>
    <mergeCell ref="I35:J35"/>
    <mergeCell ref="B32:C32"/>
    <mergeCell ref="D32:E32"/>
    <mergeCell ref="I32:J32"/>
    <mergeCell ref="B33:C33"/>
    <mergeCell ref="D33:E33"/>
    <mergeCell ref="I33:J33"/>
    <mergeCell ref="B30:C30"/>
    <mergeCell ref="D30:E30"/>
    <mergeCell ref="I30:J30"/>
    <mergeCell ref="B31:C31"/>
    <mergeCell ref="D31:E31"/>
    <mergeCell ref="I31:J31"/>
    <mergeCell ref="I27:J27"/>
    <mergeCell ref="B28:C28"/>
    <mergeCell ref="D28:E28"/>
    <mergeCell ref="I28:J28"/>
    <mergeCell ref="B29:C29"/>
    <mergeCell ref="D29:E29"/>
    <mergeCell ref="I29:J29"/>
    <mergeCell ref="B25:C25"/>
    <mergeCell ref="G25:H25"/>
    <mergeCell ref="B27:C27"/>
    <mergeCell ref="D27:E27"/>
    <mergeCell ref="B17:C17"/>
    <mergeCell ref="G17:H17"/>
    <mergeCell ref="B12:C12"/>
    <mergeCell ref="G12:H12"/>
    <mergeCell ref="B13:C13"/>
    <mergeCell ref="G13:H13"/>
    <mergeCell ref="B14:C14"/>
    <mergeCell ref="G14:H14"/>
    <mergeCell ref="B24:C24"/>
    <mergeCell ref="G24:H24"/>
    <mergeCell ref="B18:C18"/>
    <mergeCell ref="G18:H18"/>
    <mergeCell ref="B22:C22"/>
    <mergeCell ref="G22:H22"/>
    <mergeCell ref="B23:C23"/>
    <mergeCell ref="G23:H23"/>
    <mergeCell ref="B19:C19"/>
    <mergeCell ref="G19:H19"/>
    <mergeCell ref="B20:C20"/>
    <mergeCell ref="G20:H20"/>
    <mergeCell ref="B21:C21"/>
    <mergeCell ref="G21:H21"/>
    <mergeCell ref="A5:H5"/>
    <mergeCell ref="A7:H7"/>
    <mergeCell ref="B10:C10"/>
    <mergeCell ref="G10:H10"/>
    <mergeCell ref="B11:C11"/>
    <mergeCell ref="G11:H11"/>
    <mergeCell ref="B15:C15"/>
    <mergeCell ref="G15:H15"/>
    <mergeCell ref="B16:C16"/>
    <mergeCell ref="G16:H16"/>
  </mergeCells>
  <pageMargins left="0.7" right="0.7" top="0.75" bottom="0.75" header="0.3" footer="0.3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1"/>
  <sheetViews>
    <sheetView tabSelected="1" view="pageBreakPreview" zoomScale="60" zoomScaleNormal="100" workbookViewId="0">
      <selection activeCell="D16" sqref="D16"/>
    </sheetView>
  </sheetViews>
  <sheetFormatPr baseColWidth="10" defaultRowHeight="12.75" x14ac:dyDescent="0.2"/>
  <cols>
    <col min="1" max="1" width="6.140625" customWidth="1"/>
    <col min="2" max="2" width="21" customWidth="1"/>
    <col min="3" max="3" width="17.42578125" customWidth="1"/>
    <col min="4" max="4" width="17.28515625" customWidth="1"/>
    <col min="5" max="5" width="18.28515625" customWidth="1"/>
    <col min="6" max="6" width="21.7109375" customWidth="1"/>
    <col min="7" max="7" width="13.28515625" customWidth="1"/>
    <col min="8" max="8" width="6.28515625" bestFit="1" customWidth="1"/>
    <col min="9" max="9" width="7.42578125" bestFit="1" customWidth="1"/>
    <col min="10" max="10" width="8.42578125" bestFit="1" customWidth="1"/>
    <col min="12" max="12" width="5.85546875" bestFit="1" customWidth="1"/>
    <col min="13" max="13" width="6.28515625" bestFit="1" customWidth="1"/>
    <col min="14" max="14" width="7.42578125" bestFit="1" customWidth="1"/>
    <col min="15" max="15" width="8.42578125" bestFit="1" customWidth="1"/>
    <col min="17" max="17" width="5.85546875" bestFit="1" customWidth="1"/>
    <col min="18" max="18" width="18.28515625" customWidth="1"/>
    <col min="19" max="19" width="13" customWidth="1"/>
    <col min="20" max="20" width="14.5703125" customWidth="1"/>
    <col min="21" max="21" width="10.7109375" customWidth="1"/>
    <col min="22" max="22" width="17.28515625" customWidth="1"/>
    <col min="23" max="24" width="10.7109375" customWidth="1"/>
    <col min="25" max="25" width="12.5703125" customWidth="1"/>
    <col min="26" max="26" width="15.42578125" customWidth="1"/>
  </cols>
  <sheetData>
    <row r="2" spans="1:22" x14ac:dyDescent="0.2">
      <c r="A2" s="1"/>
      <c r="B2" s="1"/>
      <c r="C2" s="1"/>
      <c r="D2" s="1"/>
      <c r="E2" s="1"/>
    </row>
    <row r="3" spans="1:22" x14ac:dyDescent="0.2">
      <c r="A3" s="1"/>
      <c r="B3" s="1"/>
      <c r="C3" s="1"/>
      <c r="D3" s="1"/>
      <c r="E3" s="1"/>
    </row>
    <row r="4" spans="1:22" x14ac:dyDescent="0.2">
      <c r="A4" s="1"/>
      <c r="B4" s="1"/>
      <c r="C4" s="1"/>
      <c r="D4" s="1"/>
      <c r="E4" s="1"/>
    </row>
    <row r="5" spans="1:22" ht="15.75" x14ac:dyDescent="0.25">
      <c r="A5" s="228" t="s">
        <v>298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</row>
    <row r="6" spans="1:22" ht="15.75" x14ac:dyDescent="0.25">
      <c r="A6" s="7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7"/>
      <c r="N6" s="7"/>
      <c r="O6" s="7"/>
      <c r="P6" s="7"/>
    </row>
    <row r="7" spans="1:22" ht="15.75" thickBot="1" x14ac:dyDescent="0.3">
      <c r="A7" s="319" t="s">
        <v>269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</row>
    <row r="8" spans="1:22" ht="13.5" thickTop="1" x14ac:dyDescent="0.2">
      <c r="A8" s="1"/>
      <c r="B8" s="1"/>
      <c r="C8" s="1"/>
      <c r="D8" s="1"/>
      <c r="E8" s="1"/>
    </row>
    <row r="9" spans="1:22" x14ac:dyDescent="0.2">
      <c r="A9" s="1"/>
      <c r="B9" s="1"/>
      <c r="C9" s="1"/>
      <c r="D9" s="1"/>
      <c r="E9" s="1"/>
    </row>
    <row r="10" spans="1:22" s="7" customFormat="1" x14ac:dyDescent="0.2">
      <c r="A10" s="1" t="s">
        <v>270</v>
      </c>
      <c r="B10" s="1"/>
      <c r="C10" s="33"/>
      <c r="D10" s="33"/>
      <c r="E10" s="33"/>
      <c r="F10" s="33"/>
      <c r="G10" s="33"/>
      <c r="H10" s="33"/>
      <c r="I10" s="29"/>
      <c r="J10" s="29"/>
      <c r="K10" s="29"/>
      <c r="L10" s="29"/>
      <c r="M10" s="33"/>
      <c r="N10" s="29"/>
      <c r="O10" s="29"/>
      <c r="P10" s="29"/>
      <c r="Q10" s="11"/>
      <c r="R10" s="12"/>
      <c r="S10" s="12"/>
      <c r="T10" s="12"/>
      <c r="V10" s="13"/>
    </row>
    <row r="11" spans="1:22" s="7" customFormat="1" ht="13.5" thickBot="1" x14ac:dyDescent="0.25">
      <c r="A11" s="33"/>
      <c r="B11" s="33"/>
      <c r="C11" s="33"/>
      <c r="D11" s="33"/>
      <c r="E11" s="33"/>
      <c r="F11" s="33"/>
      <c r="G11" s="33"/>
      <c r="H11" s="33"/>
      <c r="I11" s="29"/>
      <c r="J11" s="29"/>
      <c r="K11" s="29"/>
      <c r="L11" s="29"/>
      <c r="M11" s="33"/>
      <c r="N11" s="29"/>
      <c r="O11" s="29"/>
      <c r="P11" s="29"/>
      <c r="Q11" s="11"/>
      <c r="R11" s="12"/>
      <c r="S11" s="12"/>
      <c r="T11" s="12"/>
      <c r="V11" s="13"/>
    </row>
    <row r="12" spans="1:22" s="7" customFormat="1" ht="33.75" x14ac:dyDescent="0.2">
      <c r="A12" s="67" t="s">
        <v>29</v>
      </c>
      <c r="B12" s="68" t="s">
        <v>271</v>
      </c>
      <c r="C12" s="64" t="s">
        <v>272</v>
      </c>
      <c r="E12" s="207"/>
      <c r="F12" s="67" t="s">
        <v>273</v>
      </c>
      <c r="G12" s="64" t="s">
        <v>272</v>
      </c>
      <c r="H12" s="33"/>
      <c r="I12" s="29"/>
      <c r="J12" s="29"/>
      <c r="K12" s="208" t="s">
        <v>274</v>
      </c>
      <c r="L12" s="29"/>
      <c r="M12" s="33"/>
      <c r="N12" s="29"/>
      <c r="O12" s="29"/>
      <c r="P12" s="29"/>
      <c r="Q12" s="11"/>
      <c r="R12" s="12"/>
      <c r="S12" s="12"/>
      <c r="T12" s="12"/>
      <c r="V12" s="13"/>
    </row>
    <row r="13" spans="1:22" ht="22.5" x14ac:dyDescent="0.2">
      <c r="A13" s="80">
        <v>1</v>
      </c>
      <c r="B13" s="81" t="s">
        <v>275</v>
      </c>
      <c r="C13" s="86">
        <v>0</v>
      </c>
      <c r="E13" s="104"/>
      <c r="F13" s="209" t="s">
        <v>276</v>
      </c>
      <c r="G13" s="95">
        <f>SUM(C13:C15)</f>
        <v>0</v>
      </c>
      <c r="H13" s="7"/>
      <c r="I13" s="7"/>
      <c r="J13" s="7"/>
      <c r="K13" s="208" t="s">
        <v>277</v>
      </c>
      <c r="L13" s="7"/>
      <c r="M13" s="7"/>
    </row>
    <row r="14" spans="1:22" ht="23.25" thickBot="1" x14ac:dyDescent="0.25">
      <c r="A14" s="80">
        <v>2</v>
      </c>
      <c r="B14" s="81" t="s">
        <v>278</v>
      </c>
      <c r="C14" s="86">
        <v>0</v>
      </c>
      <c r="E14" s="104"/>
      <c r="F14" s="210" t="s">
        <v>279</v>
      </c>
      <c r="G14" s="96">
        <f>C16</f>
        <v>0</v>
      </c>
      <c r="H14" s="7"/>
      <c r="I14" s="7"/>
      <c r="J14" s="7"/>
      <c r="K14" s="208" t="s">
        <v>280</v>
      </c>
      <c r="L14" s="7"/>
      <c r="M14" s="7"/>
    </row>
    <row r="15" spans="1:22" x14ac:dyDescent="0.2">
      <c r="A15" s="80">
        <v>3</v>
      </c>
      <c r="B15" s="81" t="s">
        <v>281</v>
      </c>
      <c r="C15" s="86">
        <v>0</v>
      </c>
      <c r="E15" s="104"/>
      <c r="F15" s="104"/>
      <c r="G15" s="7"/>
      <c r="H15" s="7"/>
      <c r="I15" s="7"/>
      <c r="J15" s="7"/>
      <c r="K15" s="208" t="s">
        <v>282</v>
      </c>
      <c r="L15" s="7"/>
      <c r="M15" s="7"/>
    </row>
    <row r="16" spans="1:22" ht="13.5" thickBot="1" x14ac:dyDescent="0.25">
      <c r="A16" s="87">
        <v>4</v>
      </c>
      <c r="B16" s="88" t="s">
        <v>283</v>
      </c>
      <c r="C16" s="89">
        <v>0</v>
      </c>
      <c r="E16" s="104"/>
      <c r="F16" s="104"/>
      <c r="G16" s="7"/>
      <c r="H16" s="7"/>
      <c r="I16" s="7"/>
      <c r="J16" s="7"/>
      <c r="K16" s="208" t="s">
        <v>284</v>
      </c>
      <c r="L16" s="7"/>
      <c r="M16" s="7"/>
    </row>
    <row r="17" spans="1:28" x14ac:dyDescent="0.2">
      <c r="A17" s="1"/>
      <c r="B17" s="1"/>
      <c r="C17" s="1"/>
      <c r="D17" s="1"/>
      <c r="E17" s="1"/>
      <c r="G17" s="7"/>
      <c r="H17" s="7"/>
      <c r="I17" s="7"/>
      <c r="J17" s="7"/>
      <c r="K17" s="7"/>
      <c r="L17" s="7"/>
      <c r="M17" s="7"/>
    </row>
    <row r="18" spans="1:28" x14ac:dyDescent="0.2">
      <c r="I18" s="13" t="s">
        <v>161</v>
      </c>
      <c r="J18" s="13" t="s">
        <v>160</v>
      </c>
    </row>
    <row r="19" spans="1:28" s="7" customFormat="1" x14ac:dyDescent="0.2">
      <c r="A19" s="1" t="s">
        <v>285</v>
      </c>
      <c r="B19" s="1"/>
      <c r="C19" s="1"/>
      <c r="D19" s="1"/>
      <c r="E19" s="1"/>
      <c r="I19" s="13" t="s">
        <v>159</v>
      </c>
      <c r="J19" s="13"/>
    </row>
    <row r="20" spans="1:28" s="7" customFormat="1" ht="15.75" thickBot="1" x14ac:dyDescent="0.3">
      <c r="A20" s="204"/>
      <c r="B20" s="204"/>
      <c r="C20" s="204"/>
      <c r="D20" s="204"/>
      <c r="E20" s="204"/>
    </row>
    <row r="21" spans="1:28" s="7" customFormat="1" x14ac:dyDescent="0.2">
      <c r="A21" s="320" t="s">
        <v>29</v>
      </c>
      <c r="B21" s="359" t="s">
        <v>342</v>
      </c>
      <c r="C21" s="320" t="s">
        <v>340</v>
      </c>
      <c r="D21" s="322"/>
      <c r="E21" s="322"/>
      <c r="F21" s="324"/>
      <c r="G21" s="320" t="s">
        <v>341</v>
      </c>
      <c r="H21" s="322"/>
      <c r="I21" s="322"/>
      <c r="J21" s="322"/>
      <c r="K21" s="322"/>
      <c r="L21" s="322"/>
      <c r="M21" s="322"/>
      <c r="N21" s="322"/>
      <c r="O21" s="322"/>
      <c r="P21" s="322"/>
      <c r="Q21" s="324"/>
      <c r="R21" s="320" t="s">
        <v>286</v>
      </c>
      <c r="S21" s="322"/>
      <c r="T21" s="324"/>
      <c r="U21" s="337" t="s">
        <v>343</v>
      </c>
      <c r="V21" s="357"/>
      <c r="W21" s="357"/>
      <c r="X21" s="357"/>
      <c r="Y21" s="357"/>
      <c r="Z21" s="357"/>
      <c r="AA21" s="357"/>
      <c r="AB21" s="392"/>
    </row>
    <row r="22" spans="1:28" s="7" customFormat="1" ht="20.25" customHeight="1" x14ac:dyDescent="0.2">
      <c r="A22" s="321"/>
      <c r="B22" s="480"/>
      <c r="C22" s="321" t="s">
        <v>45</v>
      </c>
      <c r="D22" s="323" t="s">
        <v>46</v>
      </c>
      <c r="E22" s="323" t="s">
        <v>156</v>
      </c>
      <c r="F22" s="329" t="s">
        <v>85</v>
      </c>
      <c r="G22" s="482" t="s">
        <v>13</v>
      </c>
      <c r="H22" s="325"/>
      <c r="I22" s="325"/>
      <c r="J22" s="325"/>
      <c r="K22" s="325"/>
      <c r="L22" s="325" t="s">
        <v>14</v>
      </c>
      <c r="M22" s="325"/>
      <c r="N22" s="325"/>
      <c r="O22" s="325"/>
      <c r="P22" s="325"/>
      <c r="Q22" s="332" t="s">
        <v>168</v>
      </c>
      <c r="R22" s="479" t="s">
        <v>287</v>
      </c>
      <c r="S22" s="348" t="s">
        <v>288</v>
      </c>
      <c r="T22" s="349" t="s">
        <v>289</v>
      </c>
      <c r="U22" s="479" t="s">
        <v>290</v>
      </c>
      <c r="V22" s="348" t="s">
        <v>291</v>
      </c>
      <c r="W22" s="348" t="s">
        <v>292</v>
      </c>
      <c r="X22" s="348" t="s">
        <v>293</v>
      </c>
      <c r="Y22" s="348" t="s">
        <v>294</v>
      </c>
      <c r="Z22" s="348" t="s">
        <v>295</v>
      </c>
      <c r="AA22" s="348" t="s">
        <v>296</v>
      </c>
      <c r="AB22" s="349" t="s">
        <v>297</v>
      </c>
    </row>
    <row r="23" spans="1:28" s="7" customFormat="1" ht="20.25" customHeight="1" x14ac:dyDescent="0.2">
      <c r="A23" s="321"/>
      <c r="B23" s="481"/>
      <c r="C23" s="321"/>
      <c r="D23" s="323"/>
      <c r="E23" s="323"/>
      <c r="F23" s="329"/>
      <c r="G23" s="211" t="s">
        <v>75</v>
      </c>
      <c r="H23" s="49" t="s">
        <v>76</v>
      </c>
      <c r="I23" s="49" t="s">
        <v>77</v>
      </c>
      <c r="J23" s="49" t="s">
        <v>169</v>
      </c>
      <c r="K23" s="49" t="s">
        <v>170</v>
      </c>
      <c r="L23" s="49" t="s">
        <v>75</v>
      </c>
      <c r="M23" s="49" t="s">
        <v>76</v>
      </c>
      <c r="N23" s="49" t="s">
        <v>77</v>
      </c>
      <c r="O23" s="49" t="s">
        <v>169</v>
      </c>
      <c r="P23" s="49" t="s">
        <v>170</v>
      </c>
      <c r="Q23" s="332"/>
      <c r="R23" s="479"/>
      <c r="S23" s="348"/>
      <c r="T23" s="349"/>
      <c r="U23" s="479"/>
      <c r="V23" s="348"/>
      <c r="W23" s="348"/>
      <c r="X23" s="348"/>
      <c r="Y23" s="348"/>
      <c r="Z23" s="348"/>
      <c r="AA23" s="348"/>
      <c r="AB23" s="349"/>
    </row>
    <row r="24" spans="1:28" s="7" customFormat="1" x14ac:dyDescent="0.2">
      <c r="A24" s="50">
        <v>1</v>
      </c>
      <c r="B24" s="212"/>
      <c r="C24" s="50"/>
      <c r="D24" s="51"/>
      <c r="E24" s="51"/>
      <c r="F24" s="140"/>
      <c r="G24" s="50"/>
      <c r="H24" s="51"/>
      <c r="I24" s="32"/>
      <c r="J24" s="32"/>
      <c r="K24" s="32">
        <f>+IF(J24="Norte",1*((((I24/60)+H24)/60)+G24),(-1)*((((I24/60)+H24)/60)+G24))</f>
        <v>0</v>
      </c>
      <c r="L24" s="32"/>
      <c r="M24" s="51"/>
      <c r="N24" s="32"/>
      <c r="O24" s="32"/>
      <c r="P24" s="32">
        <f>((((N24/60)+M24)/60)+L24)</f>
        <v>0</v>
      </c>
      <c r="Q24" s="40"/>
      <c r="R24" s="213"/>
      <c r="S24" s="214"/>
      <c r="T24" s="59"/>
      <c r="U24" s="213"/>
      <c r="V24" s="214"/>
      <c r="W24" s="214"/>
      <c r="X24" s="214"/>
      <c r="Y24" s="214"/>
      <c r="Z24" s="215"/>
      <c r="AA24" s="215"/>
      <c r="AB24" s="59"/>
    </row>
    <row r="25" spans="1:28" s="7" customFormat="1" x14ac:dyDescent="0.2">
      <c r="A25" s="50">
        <v>2</v>
      </c>
      <c r="B25" s="212"/>
      <c r="C25" s="50"/>
      <c r="D25" s="51"/>
      <c r="E25" s="51"/>
      <c r="F25" s="140"/>
      <c r="G25" s="50"/>
      <c r="H25" s="51"/>
      <c r="I25" s="32"/>
      <c r="J25" s="32"/>
      <c r="K25" s="32">
        <f t="shared" ref="K25:K31" si="0">+IF(J25="Norte",1*((((I25/60)+H25)/60)+G25),(-1)*((((I25/60)+H25)/60)+G25))</f>
        <v>0</v>
      </c>
      <c r="L25" s="32"/>
      <c r="M25" s="51"/>
      <c r="N25" s="32"/>
      <c r="O25" s="32"/>
      <c r="P25" s="32">
        <f t="shared" ref="P25:P31" si="1">((((N25/60)+M25)/60)+L25)</f>
        <v>0</v>
      </c>
      <c r="Q25" s="40"/>
      <c r="R25" s="213"/>
      <c r="S25" s="214"/>
      <c r="T25" s="59"/>
      <c r="U25" s="213"/>
      <c r="V25" s="216"/>
      <c r="W25" s="214"/>
      <c r="X25" s="214"/>
      <c r="Y25" s="214"/>
      <c r="Z25" s="214"/>
      <c r="AA25" s="214"/>
      <c r="AB25" s="59"/>
    </row>
    <row r="26" spans="1:28" s="7" customFormat="1" x14ac:dyDescent="0.2">
      <c r="A26" s="50">
        <v>3</v>
      </c>
      <c r="B26" s="212"/>
      <c r="C26" s="50"/>
      <c r="D26" s="51"/>
      <c r="E26" s="51"/>
      <c r="F26" s="140"/>
      <c r="G26" s="50"/>
      <c r="H26" s="51"/>
      <c r="I26" s="32"/>
      <c r="J26" s="32"/>
      <c r="K26" s="32">
        <f t="shared" si="0"/>
        <v>0</v>
      </c>
      <c r="L26" s="32"/>
      <c r="M26" s="51"/>
      <c r="N26" s="32"/>
      <c r="O26" s="32"/>
      <c r="P26" s="32">
        <f t="shared" si="1"/>
        <v>0</v>
      </c>
      <c r="Q26" s="40"/>
      <c r="R26" s="213"/>
      <c r="S26" s="214"/>
      <c r="T26" s="59"/>
      <c r="U26" s="213"/>
      <c r="V26" s="214"/>
      <c r="W26" s="214"/>
      <c r="X26" s="214"/>
      <c r="Y26" s="214"/>
      <c r="Z26" s="214"/>
      <c r="AA26" s="214"/>
      <c r="AB26" s="59"/>
    </row>
    <row r="27" spans="1:28" s="7" customFormat="1" x14ac:dyDescent="0.2">
      <c r="A27" s="50"/>
      <c r="B27" s="212"/>
      <c r="C27" s="50"/>
      <c r="D27" s="51"/>
      <c r="E27" s="51"/>
      <c r="F27" s="140"/>
      <c r="G27" s="50"/>
      <c r="H27" s="51"/>
      <c r="I27" s="32"/>
      <c r="J27" s="32"/>
      <c r="K27" s="32">
        <f t="shared" si="0"/>
        <v>0</v>
      </c>
      <c r="L27" s="32"/>
      <c r="M27" s="51"/>
      <c r="N27" s="32"/>
      <c r="O27" s="32"/>
      <c r="P27" s="32">
        <f t="shared" si="1"/>
        <v>0</v>
      </c>
      <c r="Q27" s="40"/>
      <c r="R27" s="213"/>
      <c r="S27" s="214"/>
      <c r="T27" s="59"/>
      <c r="U27" s="213"/>
      <c r="V27" s="214"/>
      <c r="W27" s="214"/>
      <c r="X27" s="214"/>
      <c r="Y27" s="214"/>
      <c r="Z27" s="214"/>
      <c r="AA27" s="214"/>
      <c r="AB27" s="59"/>
    </row>
    <row r="28" spans="1:28" s="7" customFormat="1" x14ac:dyDescent="0.2">
      <c r="A28" s="50"/>
      <c r="B28" s="212"/>
      <c r="C28" s="50"/>
      <c r="D28" s="51"/>
      <c r="E28" s="51"/>
      <c r="F28" s="140"/>
      <c r="G28" s="50"/>
      <c r="H28" s="51"/>
      <c r="I28" s="32"/>
      <c r="J28" s="32"/>
      <c r="K28" s="32">
        <f t="shared" si="0"/>
        <v>0</v>
      </c>
      <c r="L28" s="32"/>
      <c r="M28" s="51"/>
      <c r="N28" s="32"/>
      <c r="O28" s="32"/>
      <c r="P28" s="32">
        <f t="shared" si="1"/>
        <v>0</v>
      </c>
      <c r="Q28" s="40"/>
      <c r="R28" s="213"/>
      <c r="S28" s="214"/>
      <c r="T28" s="59"/>
      <c r="U28" s="213"/>
      <c r="V28" s="214"/>
      <c r="W28" s="214"/>
      <c r="X28" s="214"/>
      <c r="Y28" s="214"/>
      <c r="Z28" s="214"/>
      <c r="AA28" s="214"/>
      <c r="AB28" s="59"/>
    </row>
    <row r="29" spans="1:28" s="7" customFormat="1" x14ac:dyDescent="0.2">
      <c r="A29" s="50"/>
      <c r="B29" s="212"/>
      <c r="C29" s="50"/>
      <c r="D29" s="51"/>
      <c r="E29" s="51"/>
      <c r="F29" s="140"/>
      <c r="G29" s="50"/>
      <c r="H29" s="51"/>
      <c r="I29" s="32"/>
      <c r="J29" s="32"/>
      <c r="K29" s="32">
        <f t="shared" si="0"/>
        <v>0</v>
      </c>
      <c r="L29" s="32"/>
      <c r="M29" s="51"/>
      <c r="N29" s="32"/>
      <c r="O29" s="32"/>
      <c r="P29" s="32">
        <f t="shared" si="1"/>
        <v>0</v>
      </c>
      <c r="Q29" s="40"/>
      <c r="R29" s="213"/>
      <c r="S29" s="214"/>
      <c r="T29" s="59"/>
      <c r="U29" s="213"/>
      <c r="V29" s="214"/>
      <c r="W29" s="214"/>
      <c r="X29" s="214"/>
      <c r="Y29" s="214"/>
      <c r="Z29" s="214"/>
      <c r="AA29" s="214"/>
      <c r="AB29" s="59"/>
    </row>
    <row r="30" spans="1:28" s="7" customFormat="1" x14ac:dyDescent="0.2">
      <c r="A30" s="50"/>
      <c r="B30" s="212"/>
      <c r="C30" s="50"/>
      <c r="D30" s="51"/>
      <c r="E30" s="51"/>
      <c r="F30" s="140"/>
      <c r="G30" s="50"/>
      <c r="H30" s="51"/>
      <c r="I30" s="32"/>
      <c r="J30" s="32"/>
      <c r="K30" s="32">
        <f t="shared" si="0"/>
        <v>0</v>
      </c>
      <c r="L30" s="32"/>
      <c r="M30" s="51"/>
      <c r="N30" s="32"/>
      <c r="O30" s="32"/>
      <c r="P30" s="32">
        <f t="shared" si="1"/>
        <v>0</v>
      </c>
      <c r="Q30" s="40"/>
      <c r="R30" s="213"/>
      <c r="S30" s="214"/>
      <c r="T30" s="59"/>
      <c r="U30" s="213"/>
      <c r="V30" s="214"/>
      <c r="W30" s="214"/>
      <c r="X30" s="214"/>
      <c r="Y30" s="214"/>
      <c r="Z30" s="214"/>
      <c r="AA30" s="214"/>
      <c r="AB30" s="59"/>
    </row>
    <row r="31" spans="1:28" s="7" customFormat="1" ht="13.5" thickBot="1" x14ac:dyDescent="0.25">
      <c r="A31" s="52" t="s">
        <v>186</v>
      </c>
      <c r="B31" s="217"/>
      <c r="C31" s="52"/>
      <c r="D31" s="54"/>
      <c r="E31" s="54"/>
      <c r="F31" s="218"/>
      <c r="G31" s="52"/>
      <c r="H31" s="54"/>
      <c r="I31" s="55"/>
      <c r="J31" s="55"/>
      <c r="K31" s="55">
        <f t="shared" si="0"/>
        <v>0</v>
      </c>
      <c r="L31" s="55"/>
      <c r="M31" s="54"/>
      <c r="N31" s="55"/>
      <c r="O31" s="55"/>
      <c r="P31" s="55">
        <f t="shared" si="1"/>
        <v>0</v>
      </c>
      <c r="Q31" s="42"/>
      <c r="R31" s="219"/>
      <c r="S31" s="220"/>
      <c r="T31" s="63"/>
      <c r="U31" s="219"/>
      <c r="V31" s="220"/>
      <c r="W31" s="220"/>
      <c r="X31" s="220"/>
      <c r="Y31" s="220"/>
      <c r="Z31" s="220"/>
      <c r="AA31" s="220"/>
      <c r="AB31" s="63"/>
    </row>
  </sheetData>
  <mergeCells count="26">
    <mergeCell ref="A5:P5"/>
    <mergeCell ref="A7:P7"/>
    <mergeCell ref="A21:A23"/>
    <mergeCell ref="B21:B23"/>
    <mergeCell ref="C21:F21"/>
    <mergeCell ref="G21:Q21"/>
    <mergeCell ref="L22:P22"/>
    <mergeCell ref="Q22:Q23"/>
    <mergeCell ref="C22:C23"/>
    <mergeCell ref="D22:D23"/>
    <mergeCell ref="E22:E23"/>
    <mergeCell ref="F22:F23"/>
    <mergeCell ref="G22:K22"/>
    <mergeCell ref="R21:T21"/>
    <mergeCell ref="U21:AB21"/>
    <mergeCell ref="AA22:AA23"/>
    <mergeCell ref="AB22:AB23"/>
    <mergeCell ref="R22:R23"/>
    <mergeCell ref="Y22:Y23"/>
    <mergeCell ref="Z22:Z23"/>
    <mergeCell ref="S22:S23"/>
    <mergeCell ref="T22:T23"/>
    <mergeCell ref="U22:U23"/>
    <mergeCell ref="V22:V23"/>
    <mergeCell ref="W22:W23"/>
    <mergeCell ref="X22:X23"/>
  </mergeCells>
  <dataValidations count="7">
    <dataValidation type="decimal" allowBlank="1" showInputMessage="1" showErrorMessage="1" sqref="G24:G31 G10:G11">
      <formula1>0</formula1>
      <formula2>5</formula2>
    </dataValidation>
    <dataValidation type="decimal" allowBlank="1" showInputMessage="1" showErrorMessage="1" sqref="M24:N31 H24:I31 M10:N12 H10:I11">
      <formula1>0</formula1>
      <formula2>60</formula2>
    </dataValidation>
    <dataValidation type="decimal" allowBlank="1" showInputMessage="1" showErrorMessage="1" sqref="L24:L31 L10:L11">
      <formula1>75</formula1>
      <formula2>91</formula2>
    </dataValidation>
    <dataValidation type="whole" operator="greaterThan" allowBlank="1" showInputMessage="1" showErrorMessage="1" sqref="R10:T12 R24:T31">
      <formula1>0</formula1>
    </dataValidation>
    <dataValidation type="list" allowBlank="1" showInputMessage="1" showErrorMessage="1" sqref="W24:W31">
      <formula1>$K$12:$K$16</formula1>
    </dataValidation>
    <dataValidation type="list" allowBlank="1" showInputMessage="1" showErrorMessage="1" prompt="Escoja una opción" sqref="J10:J11 J24:J31">
      <formula1>$I$18:$I$19</formula1>
    </dataValidation>
    <dataValidation type="list" allowBlank="1" showInputMessage="1" showErrorMessage="1" sqref="O10:O12 O24:O31">
      <formula1>$J$18</formula1>
    </dataValidation>
  </dataValidations>
  <pageMargins left="0.7" right="0.7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F174"/>
  <sheetViews>
    <sheetView topLeftCell="A57" zoomScaleNormal="100" workbookViewId="0">
      <selection activeCell="A139" sqref="A139:B139"/>
    </sheetView>
  </sheetViews>
  <sheetFormatPr baseColWidth="10" defaultRowHeight="11.25" x14ac:dyDescent="0.2"/>
  <cols>
    <col min="1" max="1" width="7.5703125" style="14" customWidth="1"/>
    <col min="2" max="2" width="13.85546875" style="14" customWidth="1"/>
    <col min="3" max="3" width="12.5703125" style="14" customWidth="1"/>
    <col min="4" max="4" width="10.140625" style="14" customWidth="1"/>
    <col min="5" max="5" width="6.140625" style="14" customWidth="1"/>
    <col min="6" max="6" width="5.85546875" style="14" customWidth="1"/>
    <col min="7" max="7" width="7" style="14" customWidth="1"/>
    <col min="8" max="9" width="8.140625" style="14" customWidth="1"/>
    <col min="10" max="10" width="5.5703125" style="14" customWidth="1"/>
    <col min="11" max="11" width="6" style="14" customWidth="1"/>
    <col min="12" max="12" width="7.42578125" style="14" customWidth="1"/>
    <col min="13" max="13" width="8.42578125" style="14" customWidth="1"/>
    <col min="14" max="14" width="7.5703125" style="14" customWidth="1"/>
    <col min="15" max="18" width="11.42578125" style="14"/>
    <col min="19" max="19" width="5.85546875" style="14" bestFit="1" customWidth="1"/>
    <col min="20" max="20" width="6.28515625" style="14" bestFit="1" customWidth="1"/>
    <col min="21" max="21" width="7.42578125" style="14" bestFit="1" customWidth="1"/>
    <col min="22" max="22" width="8.42578125" style="14" bestFit="1" customWidth="1"/>
    <col min="23" max="23" width="11.42578125" style="14"/>
    <col min="24" max="24" width="5.85546875" style="14" bestFit="1" customWidth="1"/>
    <col min="25" max="25" width="6.28515625" style="14" bestFit="1" customWidth="1"/>
    <col min="26" max="26" width="7.42578125" style="14" bestFit="1" customWidth="1"/>
    <col min="27" max="27" width="8.42578125" style="14" bestFit="1" customWidth="1"/>
    <col min="28" max="28" width="11.42578125" style="14"/>
    <col min="29" max="29" width="5.85546875" style="14" bestFit="1" customWidth="1"/>
    <col min="30" max="16384" width="11.42578125" style="14"/>
  </cols>
  <sheetData>
    <row r="5" spans="1:14" ht="15.75" x14ac:dyDescent="0.25">
      <c r="A5" s="228" t="s">
        <v>191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 x14ac:dyDescent="0.2">
      <c r="B6" s="36"/>
      <c r="C6" s="36"/>
      <c r="D6" s="36"/>
      <c r="E6" s="36"/>
      <c r="F6" s="36"/>
    </row>
    <row r="7" spans="1:14" ht="30.75" customHeight="1" thickBot="1" x14ac:dyDescent="0.3">
      <c r="A7" s="319" t="s">
        <v>149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</row>
    <row r="8" spans="1:14" ht="12" thickTop="1" x14ac:dyDescent="0.2">
      <c r="B8" s="36"/>
    </row>
    <row r="9" spans="1:14" x14ac:dyDescent="0.2">
      <c r="B9" s="26"/>
    </row>
    <row r="10" spans="1:14" ht="12.75" customHeight="1" x14ac:dyDescent="0.2">
      <c r="A10" s="48" t="s">
        <v>132</v>
      </c>
      <c r="B10" s="37"/>
      <c r="D10" s="13" t="s">
        <v>159</v>
      </c>
      <c r="E10" s="13" t="s">
        <v>160</v>
      </c>
    </row>
    <row r="11" spans="1:14" ht="13.5" thickBot="1" x14ac:dyDescent="0.25">
      <c r="B11" s="26"/>
      <c r="D11" s="13" t="s">
        <v>161</v>
      </c>
      <c r="E11" s="13"/>
    </row>
    <row r="12" spans="1:14" x14ac:dyDescent="0.2">
      <c r="A12" s="285" t="s">
        <v>53</v>
      </c>
      <c r="B12" s="286"/>
      <c r="C12" s="287" t="s">
        <v>45</v>
      </c>
      <c r="D12" s="288"/>
      <c r="E12" s="288"/>
      <c r="F12" s="289"/>
      <c r="G12" s="290" t="s">
        <v>46</v>
      </c>
      <c r="H12" s="290"/>
      <c r="I12" s="290"/>
      <c r="J12" s="290"/>
      <c r="K12" s="287" t="s">
        <v>156</v>
      </c>
      <c r="L12" s="288"/>
      <c r="M12" s="288"/>
      <c r="N12" s="291"/>
    </row>
    <row r="13" spans="1:14" ht="23.25" customHeight="1" x14ac:dyDescent="0.2">
      <c r="A13" s="263"/>
      <c r="B13" s="264"/>
      <c r="C13" s="292"/>
      <c r="D13" s="293"/>
      <c r="E13" s="293"/>
      <c r="F13" s="294"/>
      <c r="G13" s="295"/>
      <c r="H13" s="295"/>
      <c r="I13" s="295"/>
      <c r="J13" s="295"/>
      <c r="K13" s="292"/>
      <c r="L13" s="293"/>
      <c r="M13" s="293"/>
      <c r="N13" s="296"/>
    </row>
    <row r="14" spans="1:14" ht="27" customHeight="1" x14ac:dyDescent="0.2">
      <c r="A14" s="301" t="s">
        <v>157</v>
      </c>
      <c r="B14" s="302"/>
      <c r="C14" s="303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5"/>
    </row>
    <row r="15" spans="1:14" x14ac:dyDescent="0.2">
      <c r="A15" s="263" t="s">
        <v>158</v>
      </c>
      <c r="B15" s="264"/>
      <c r="C15" s="45" t="s">
        <v>70</v>
      </c>
      <c r="D15" s="306" t="s">
        <v>71</v>
      </c>
      <c r="E15" s="306"/>
      <c r="F15" s="306"/>
      <c r="G15" s="306" t="s">
        <v>72</v>
      </c>
      <c r="H15" s="306"/>
      <c r="I15" s="306"/>
      <c r="J15" s="306" t="s">
        <v>73</v>
      </c>
      <c r="K15" s="306"/>
      <c r="L15" s="306"/>
      <c r="M15" s="306" t="s">
        <v>74</v>
      </c>
      <c r="N15" s="307"/>
    </row>
    <row r="16" spans="1:14" x14ac:dyDescent="0.2">
      <c r="A16" s="263"/>
      <c r="B16" s="264"/>
      <c r="C16" s="46" t="s">
        <v>13</v>
      </c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300"/>
    </row>
    <row r="17" spans="1:14" x14ac:dyDescent="0.2">
      <c r="A17" s="263"/>
      <c r="B17" s="264"/>
      <c r="C17" s="46" t="s">
        <v>14</v>
      </c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300"/>
    </row>
    <row r="18" spans="1:14" x14ac:dyDescent="0.2">
      <c r="A18" s="263"/>
      <c r="B18" s="264"/>
      <c r="C18" s="46" t="s">
        <v>15</v>
      </c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47" t="s">
        <v>16</v>
      </c>
    </row>
    <row r="19" spans="1:14" ht="21.75" customHeight="1" thickBot="1" x14ac:dyDescent="0.25">
      <c r="A19" s="308" t="s">
        <v>133</v>
      </c>
      <c r="B19" s="309"/>
      <c r="C19" s="309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1"/>
    </row>
    <row r="20" spans="1:14" x14ac:dyDescent="0.2">
      <c r="B20" s="26"/>
    </row>
    <row r="21" spans="1:14" ht="12.75" customHeight="1" x14ac:dyDescent="0.2">
      <c r="B21" s="38"/>
      <c r="C21" s="6"/>
      <c r="D21" s="6"/>
      <c r="E21" s="6"/>
      <c r="F21" s="6"/>
      <c r="G21" s="6"/>
    </row>
    <row r="22" spans="1:14" ht="12.75" customHeight="1" x14ac:dyDescent="0.2">
      <c r="A22" s="48" t="s">
        <v>143</v>
      </c>
      <c r="B22" s="37"/>
    </row>
    <row r="23" spans="1:14" ht="12.75" customHeight="1" thickBot="1" x14ac:dyDescent="0.25">
      <c r="A23" s="37"/>
      <c r="B23" s="37"/>
    </row>
    <row r="24" spans="1:14" ht="18.75" customHeight="1" x14ac:dyDescent="0.2">
      <c r="A24" s="317" t="s">
        <v>162</v>
      </c>
      <c r="B24" s="318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6"/>
    </row>
    <row r="25" spans="1:14" ht="12.75" customHeight="1" x14ac:dyDescent="0.2">
      <c r="A25" s="263" t="s">
        <v>53</v>
      </c>
      <c r="B25" s="264"/>
      <c r="C25" s="314" t="s">
        <v>45</v>
      </c>
      <c r="D25" s="314"/>
      <c r="E25" s="314"/>
      <c r="F25" s="314"/>
      <c r="G25" s="314" t="s">
        <v>46</v>
      </c>
      <c r="H25" s="314"/>
      <c r="I25" s="314"/>
      <c r="J25" s="314"/>
      <c r="K25" s="314" t="s">
        <v>156</v>
      </c>
      <c r="L25" s="314"/>
      <c r="M25" s="314"/>
      <c r="N25" s="326"/>
    </row>
    <row r="26" spans="1:14" ht="17.25" customHeight="1" x14ac:dyDescent="0.2">
      <c r="A26" s="263"/>
      <c r="B26" s="264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3"/>
    </row>
    <row r="27" spans="1:14" ht="24.75" customHeight="1" x14ac:dyDescent="0.2">
      <c r="A27" s="263" t="s">
        <v>144</v>
      </c>
      <c r="B27" s="264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8"/>
    </row>
    <row r="28" spans="1:14" ht="12.75" customHeight="1" x14ac:dyDescent="0.2">
      <c r="A28" s="263" t="s">
        <v>145</v>
      </c>
      <c r="B28" s="264"/>
      <c r="C28" s="44" t="s">
        <v>70</v>
      </c>
      <c r="D28" s="323" t="s">
        <v>71</v>
      </c>
      <c r="E28" s="323"/>
      <c r="F28" s="323"/>
      <c r="G28" s="323" t="s">
        <v>72</v>
      </c>
      <c r="H28" s="323"/>
      <c r="I28" s="323"/>
      <c r="J28" s="323" t="s">
        <v>73</v>
      </c>
      <c r="K28" s="323"/>
      <c r="L28" s="323"/>
      <c r="M28" s="323" t="s">
        <v>74</v>
      </c>
      <c r="N28" s="329"/>
    </row>
    <row r="29" spans="1:14" ht="12.75" customHeight="1" x14ac:dyDescent="0.2">
      <c r="A29" s="263"/>
      <c r="B29" s="264"/>
      <c r="C29" s="145" t="s">
        <v>13</v>
      </c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3"/>
    </row>
    <row r="30" spans="1:14" ht="12.75" customHeight="1" x14ac:dyDescent="0.2">
      <c r="A30" s="263"/>
      <c r="B30" s="264"/>
      <c r="C30" s="145" t="s">
        <v>14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3"/>
    </row>
    <row r="31" spans="1:14" ht="12.75" customHeight="1" x14ac:dyDescent="0.2">
      <c r="A31" s="263"/>
      <c r="B31" s="264"/>
      <c r="C31" s="145" t="s">
        <v>15</v>
      </c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74" t="s">
        <v>16</v>
      </c>
    </row>
    <row r="32" spans="1:14" ht="25.5" customHeight="1" thickBot="1" x14ac:dyDescent="0.25">
      <c r="A32" s="297" t="s">
        <v>146</v>
      </c>
      <c r="B32" s="298"/>
      <c r="C32" s="298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1"/>
    </row>
    <row r="33" spans="1:7" ht="12.75" customHeight="1" x14ac:dyDescent="0.2">
      <c r="A33" s="37"/>
      <c r="B33" s="37"/>
    </row>
    <row r="34" spans="1:7" ht="12.75" customHeight="1" x14ac:dyDescent="0.2">
      <c r="A34" s="14" t="s">
        <v>147</v>
      </c>
      <c r="B34" s="38"/>
      <c r="C34" s="6"/>
      <c r="D34" s="6"/>
      <c r="E34" s="6"/>
      <c r="F34" s="6"/>
      <c r="G34" s="6"/>
    </row>
    <row r="35" spans="1:7" ht="12.75" customHeight="1" x14ac:dyDescent="0.2">
      <c r="B35" s="38"/>
      <c r="C35" s="6"/>
      <c r="D35" s="6"/>
      <c r="E35" s="6"/>
      <c r="F35" s="6"/>
      <c r="G35" s="6"/>
    </row>
    <row r="36" spans="1:7" ht="12.75" customHeight="1" x14ac:dyDescent="0.2"/>
    <row r="37" spans="1:7" ht="12.75" customHeight="1" x14ac:dyDescent="0.2">
      <c r="A37" s="1" t="s">
        <v>134</v>
      </c>
    </row>
    <row r="39" spans="1:7" x14ac:dyDescent="0.2">
      <c r="A39" s="27"/>
    </row>
    <row r="40" spans="1:7" ht="12.75" x14ac:dyDescent="0.2">
      <c r="A40" s="1" t="s">
        <v>163</v>
      </c>
      <c r="B40" s="34"/>
    </row>
    <row r="41" spans="1:7" ht="13.5" customHeight="1" x14ac:dyDescent="0.2">
      <c r="A41" s="34"/>
      <c r="B41" s="34"/>
    </row>
    <row r="42" spans="1:7" ht="13.5" customHeight="1" x14ac:dyDescent="0.2">
      <c r="A42" s="1" t="s">
        <v>164</v>
      </c>
      <c r="B42" s="34"/>
    </row>
    <row r="43" spans="1:7" ht="12" thickBot="1" x14ac:dyDescent="0.25">
      <c r="A43" s="27"/>
    </row>
    <row r="44" spans="1:7" x14ac:dyDescent="0.2">
      <c r="A44" s="256" t="s">
        <v>12</v>
      </c>
      <c r="B44" s="257"/>
      <c r="C44" s="257"/>
      <c r="D44" s="267" t="s">
        <v>23</v>
      </c>
      <c r="E44" s="267"/>
      <c r="F44" s="267"/>
      <c r="G44" s="268"/>
    </row>
    <row r="45" spans="1:7" ht="12.75" customHeight="1" x14ac:dyDescent="0.2">
      <c r="A45" s="269" t="s">
        <v>24</v>
      </c>
      <c r="B45" s="270"/>
      <c r="C45" s="270"/>
      <c r="D45" s="254"/>
      <c r="E45" s="254"/>
      <c r="F45" s="254"/>
      <c r="G45" s="255"/>
    </row>
    <row r="46" spans="1:7" x14ac:dyDescent="0.2">
      <c r="A46" s="269" t="s">
        <v>25</v>
      </c>
      <c r="B46" s="270"/>
      <c r="C46" s="270"/>
      <c r="D46" s="271" t="s">
        <v>26</v>
      </c>
      <c r="E46" s="271"/>
      <c r="F46" s="271"/>
      <c r="G46" s="272"/>
    </row>
    <row r="47" spans="1:7" x14ac:dyDescent="0.2">
      <c r="A47" s="269" t="s">
        <v>27</v>
      </c>
      <c r="B47" s="270"/>
      <c r="C47" s="270"/>
      <c r="D47" s="271" t="s">
        <v>28</v>
      </c>
      <c r="E47" s="271"/>
      <c r="F47" s="271"/>
      <c r="G47" s="272"/>
    </row>
    <row r="48" spans="1:7" x14ac:dyDescent="0.2">
      <c r="A48" s="28"/>
      <c r="B48" s="28"/>
      <c r="C48" s="28"/>
      <c r="D48" s="29"/>
      <c r="E48" s="29"/>
      <c r="F48" s="29"/>
      <c r="G48" s="29"/>
    </row>
    <row r="49" spans="1:7" x14ac:dyDescent="0.2">
      <c r="A49" s="28"/>
      <c r="B49" s="28"/>
      <c r="C49" s="28"/>
      <c r="D49" s="29"/>
      <c r="E49" s="29"/>
      <c r="F49" s="29"/>
      <c r="G49" s="29"/>
    </row>
    <row r="50" spans="1:7" ht="12.75" x14ac:dyDescent="0.2">
      <c r="A50" s="1" t="s">
        <v>165</v>
      </c>
      <c r="B50" s="34"/>
    </row>
    <row r="51" spans="1:7" ht="12" thickBot="1" x14ac:dyDescent="0.25">
      <c r="A51" s="27"/>
    </row>
    <row r="52" spans="1:7" x14ac:dyDescent="0.2">
      <c r="A52" s="276" t="s">
        <v>12</v>
      </c>
      <c r="B52" s="277"/>
      <c r="C52" s="278"/>
      <c r="D52" s="260" t="s">
        <v>23</v>
      </c>
      <c r="E52" s="261"/>
      <c r="F52" s="261"/>
      <c r="G52" s="262"/>
    </row>
    <row r="53" spans="1:7" x14ac:dyDescent="0.2">
      <c r="A53" s="279" t="s">
        <v>24</v>
      </c>
      <c r="B53" s="280"/>
      <c r="C53" s="281"/>
      <c r="D53" s="282"/>
      <c r="E53" s="283"/>
      <c r="F53" s="283"/>
      <c r="G53" s="284"/>
    </row>
    <row r="54" spans="1:7" x14ac:dyDescent="0.2">
      <c r="A54" s="279" t="s">
        <v>25</v>
      </c>
      <c r="B54" s="280"/>
      <c r="C54" s="281"/>
      <c r="D54" s="273" t="s">
        <v>26</v>
      </c>
      <c r="E54" s="274"/>
      <c r="F54" s="274"/>
      <c r="G54" s="275"/>
    </row>
    <row r="55" spans="1:7" ht="12" thickBot="1" x14ac:dyDescent="0.25">
      <c r="A55" s="265" t="s">
        <v>64</v>
      </c>
      <c r="B55" s="266"/>
      <c r="C55" s="266"/>
      <c r="D55" s="258" t="s">
        <v>28</v>
      </c>
      <c r="E55" s="258"/>
      <c r="F55" s="258"/>
      <c r="G55" s="259"/>
    </row>
    <row r="56" spans="1:7" x14ac:dyDescent="0.2">
      <c r="A56" s="28"/>
      <c r="B56" s="28"/>
      <c r="C56" s="28"/>
      <c r="D56" s="29"/>
      <c r="E56" s="29"/>
      <c r="F56" s="29"/>
      <c r="G56" s="29"/>
    </row>
    <row r="57" spans="1:7" x14ac:dyDescent="0.2">
      <c r="A57" s="28"/>
      <c r="B57" s="28"/>
      <c r="C57" s="28"/>
      <c r="D57" s="29"/>
      <c r="E57" s="29"/>
      <c r="F57" s="29"/>
      <c r="G57" s="29"/>
    </row>
    <row r="58" spans="1:7" ht="12.75" x14ac:dyDescent="0.2">
      <c r="A58" s="1" t="s">
        <v>166</v>
      </c>
      <c r="B58" s="34"/>
    </row>
    <row r="59" spans="1:7" ht="12" thickBot="1" x14ac:dyDescent="0.25">
      <c r="A59" s="27"/>
    </row>
    <row r="60" spans="1:7" x14ac:dyDescent="0.2">
      <c r="A60" s="256" t="s">
        <v>12</v>
      </c>
      <c r="B60" s="257"/>
      <c r="C60" s="257"/>
      <c r="D60" s="267" t="s">
        <v>23</v>
      </c>
      <c r="E60" s="267"/>
      <c r="F60" s="267"/>
      <c r="G60" s="268"/>
    </row>
    <row r="61" spans="1:7" x14ac:dyDescent="0.2">
      <c r="A61" s="269" t="s">
        <v>24</v>
      </c>
      <c r="B61" s="270"/>
      <c r="C61" s="270"/>
      <c r="D61" s="254"/>
      <c r="E61" s="254"/>
      <c r="F61" s="254"/>
      <c r="G61" s="255"/>
    </row>
    <row r="62" spans="1:7" x14ac:dyDescent="0.2">
      <c r="A62" s="269" t="s">
        <v>25</v>
      </c>
      <c r="B62" s="270"/>
      <c r="C62" s="270"/>
      <c r="D62" s="271" t="s">
        <v>26</v>
      </c>
      <c r="E62" s="271"/>
      <c r="F62" s="271"/>
      <c r="G62" s="272"/>
    </row>
    <row r="63" spans="1:7" x14ac:dyDescent="0.2">
      <c r="A63" s="269" t="s">
        <v>65</v>
      </c>
      <c r="B63" s="270"/>
      <c r="C63" s="270"/>
      <c r="D63" s="271" t="s">
        <v>28</v>
      </c>
      <c r="E63" s="271"/>
      <c r="F63" s="271"/>
      <c r="G63" s="272"/>
    </row>
    <row r="64" spans="1:7" x14ac:dyDescent="0.2">
      <c r="A64" s="269" t="s">
        <v>135</v>
      </c>
      <c r="B64" s="270"/>
      <c r="C64" s="270"/>
      <c r="D64" s="271" t="s">
        <v>79</v>
      </c>
      <c r="E64" s="271"/>
      <c r="F64" s="271"/>
      <c r="G64" s="272"/>
    </row>
    <row r="65" spans="1:15" x14ac:dyDescent="0.2">
      <c r="A65" s="269" t="s">
        <v>136</v>
      </c>
      <c r="B65" s="270"/>
      <c r="C65" s="270"/>
      <c r="D65" s="271" t="s">
        <v>120</v>
      </c>
      <c r="E65" s="271"/>
      <c r="F65" s="271"/>
      <c r="G65" s="272"/>
    </row>
    <row r="66" spans="1:15" ht="12" thickBot="1" x14ac:dyDescent="0.25">
      <c r="A66" s="265" t="s">
        <v>121</v>
      </c>
      <c r="B66" s="266"/>
      <c r="C66" s="266"/>
      <c r="D66" s="258" t="s">
        <v>325</v>
      </c>
      <c r="E66" s="258"/>
      <c r="F66" s="258"/>
      <c r="G66" s="259"/>
    </row>
    <row r="67" spans="1:15" x14ac:dyDescent="0.2">
      <c r="A67" s="28"/>
      <c r="B67" s="28"/>
      <c r="C67" s="28"/>
      <c r="D67" s="29"/>
      <c r="E67" s="29"/>
      <c r="F67" s="29"/>
      <c r="G67" s="29"/>
    </row>
    <row r="68" spans="1:15" x14ac:dyDescent="0.2">
      <c r="A68" s="28"/>
      <c r="B68" s="28"/>
      <c r="C68" s="28"/>
      <c r="D68" s="29"/>
      <c r="E68" s="29"/>
      <c r="F68" s="29"/>
      <c r="G68" s="29"/>
    </row>
    <row r="69" spans="1:15" ht="12.75" x14ac:dyDescent="0.2">
      <c r="A69" s="1" t="s">
        <v>167</v>
      </c>
      <c r="B69" s="28"/>
      <c r="C69" s="28"/>
      <c r="D69" s="29"/>
      <c r="E69" s="29"/>
      <c r="F69" s="29"/>
      <c r="G69" s="29"/>
    </row>
    <row r="70" spans="1:15" ht="12" thickBot="1" x14ac:dyDescent="0.25">
      <c r="A70" s="28"/>
      <c r="B70" s="28"/>
      <c r="C70" s="28"/>
      <c r="D70" s="29"/>
      <c r="E70" s="29"/>
      <c r="F70" s="29"/>
      <c r="G70" s="29"/>
    </row>
    <row r="71" spans="1:15" x14ac:dyDescent="0.2">
      <c r="A71" s="320" t="s">
        <v>29</v>
      </c>
      <c r="B71" s="322" t="s">
        <v>84</v>
      </c>
      <c r="C71" s="322" t="s">
        <v>85</v>
      </c>
      <c r="D71" s="322"/>
      <c r="E71" s="322" t="s">
        <v>86</v>
      </c>
      <c r="F71" s="322"/>
      <c r="G71" s="322"/>
      <c r="H71" s="322"/>
      <c r="I71" s="322"/>
      <c r="J71" s="322"/>
      <c r="K71" s="322"/>
      <c r="L71" s="322"/>
      <c r="M71" s="322"/>
      <c r="N71" s="322"/>
      <c r="O71" s="324"/>
    </row>
    <row r="72" spans="1:15" x14ac:dyDescent="0.2">
      <c r="A72" s="321"/>
      <c r="B72" s="323"/>
      <c r="C72" s="323"/>
      <c r="D72" s="323"/>
      <c r="E72" s="325" t="s">
        <v>13</v>
      </c>
      <c r="F72" s="325"/>
      <c r="G72" s="325"/>
      <c r="H72" s="325"/>
      <c r="I72" s="325"/>
      <c r="J72" s="325" t="s">
        <v>14</v>
      </c>
      <c r="K72" s="325"/>
      <c r="L72" s="325"/>
      <c r="M72" s="325"/>
      <c r="N72" s="325"/>
      <c r="O72" s="332" t="s">
        <v>168</v>
      </c>
    </row>
    <row r="73" spans="1:15" ht="16.5" x14ac:dyDescent="0.2">
      <c r="A73" s="321"/>
      <c r="B73" s="323"/>
      <c r="C73" s="323"/>
      <c r="D73" s="323"/>
      <c r="E73" s="49" t="s">
        <v>75</v>
      </c>
      <c r="F73" s="49" t="s">
        <v>76</v>
      </c>
      <c r="G73" s="49" t="s">
        <v>77</v>
      </c>
      <c r="H73" s="49" t="s">
        <v>169</v>
      </c>
      <c r="I73" s="49" t="s">
        <v>170</v>
      </c>
      <c r="J73" s="49" t="s">
        <v>75</v>
      </c>
      <c r="K73" s="49" t="s">
        <v>76</v>
      </c>
      <c r="L73" s="49" t="s">
        <v>77</v>
      </c>
      <c r="M73" s="49" t="s">
        <v>169</v>
      </c>
      <c r="N73" s="49" t="s">
        <v>170</v>
      </c>
      <c r="O73" s="332"/>
    </row>
    <row r="74" spans="1:15" x14ac:dyDescent="0.2">
      <c r="A74" s="50">
        <v>1</v>
      </c>
      <c r="B74" s="31"/>
      <c r="C74" s="333"/>
      <c r="D74" s="333"/>
      <c r="E74" s="30"/>
      <c r="F74" s="30"/>
      <c r="G74" s="32"/>
      <c r="H74" s="32"/>
      <c r="I74" s="32">
        <f>+IF(H74="Norte",1*((((G74/60)+F74)/60)+E74),(-1)*((((G74/60)+F74)/60)+E74))</f>
        <v>0</v>
      </c>
      <c r="J74" s="32"/>
      <c r="K74" s="30"/>
      <c r="L74" s="32"/>
      <c r="M74" s="32"/>
      <c r="N74" s="32">
        <f>((((L74/60)+K74)/60)+J74)</f>
        <v>0</v>
      </c>
      <c r="O74" s="40"/>
    </row>
    <row r="75" spans="1:15" x14ac:dyDescent="0.2">
      <c r="A75" s="50">
        <v>2</v>
      </c>
      <c r="B75" s="31"/>
      <c r="C75" s="333"/>
      <c r="D75" s="333"/>
      <c r="E75" s="30"/>
      <c r="F75" s="30"/>
      <c r="G75" s="32"/>
      <c r="H75" s="32"/>
      <c r="I75" s="32">
        <f t="shared" ref="I75:I79" si="0">+IF(H75="Norte",1*((((G75/60)+F75)/60)+E75),(-1)*((((G75/60)+F75)/60)+E75))</f>
        <v>0</v>
      </c>
      <c r="J75" s="32"/>
      <c r="K75" s="30"/>
      <c r="L75" s="32"/>
      <c r="M75" s="32"/>
      <c r="N75" s="32">
        <f t="shared" ref="N75:N79" si="1">((((L75/60)+K75)/60)+J75)</f>
        <v>0</v>
      </c>
      <c r="O75" s="40"/>
    </row>
    <row r="76" spans="1:15" x14ac:dyDescent="0.2">
      <c r="A76" s="50">
        <v>3</v>
      </c>
      <c r="B76" s="31"/>
      <c r="C76" s="333"/>
      <c r="D76" s="333"/>
      <c r="E76" s="30"/>
      <c r="F76" s="30"/>
      <c r="G76" s="32"/>
      <c r="H76" s="32"/>
      <c r="I76" s="32">
        <f t="shared" si="0"/>
        <v>0</v>
      </c>
      <c r="J76" s="32"/>
      <c r="K76" s="30"/>
      <c r="L76" s="32"/>
      <c r="M76" s="32"/>
      <c r="N76" s="32">
        <f t="shared" si="1"/>
        <v>0</v>
      </c>
      <c r="O76" s="40"/>
    </row>
    <row r="77" spans="1:15" x14ac:dyDescent="0.2">
      <c r="A77" s="50"/>
      <c r="B77" s="31"/>
      <c r="C77" s="333"/>
      <c r="D77" s="333"/>
      <c r="E77" s="30"/>
      <c r="F77" s="30"/>
      <c r="G77" s="32"/>
      <c r="H77" s="32"/>
      <c r="I77" s="32">
        <f t="shared" si="0"/>
        <v>0</v>
      </c>
      <c r="J77" s="32"/>
      <c r="K77" s="30"/>
      <c r="L77" s="32"/>
      <c r="M77" s="32"/>
      <c r="N77" s="32">
        <f t="shared" si="1"/>
        <v>0</v>
      </c>
      <c r="O77" s="40"/>
    </row>
    <row r="78" spans="1:15" x14ac:dyDescent="0.2">
      <c r="A78" s="50"/>
      <c r="B78" s="31"/>
      <c r="C78" s="333"/>
      <c r="D78" s="333"/>
      <c r="E78" s="30"/>
      <c r="F78" s="30"/>
      <c r="G78" s="32"/>
      <c r="H78" s="32"/>
      <c r="I78" s="32">
        <f t="shared" si="0"/>
        <v>0</v>
      </c>
      <c r="J78" s="32"/>
      <c r="K78" s="30"/>
      <c r="L78" s="32"/>
      <c r="M78" s="32"/>
      <c r="N78" s="32">
        <f t="shared" si="1"/>
        <v>0</v>
      </c>
      <c r="O78" s="40"/>
    </row>
    <row r="79" spans="1:15" ht="12" thickBot="1" x14ac:dyDescent="0.25">
      <c r="A79" s="52" t="s">
        <v>39</v>
      </c>
      <c r="B79" s="53"/>
      <c r="C79" s="336"/>
      <c r="D79" s="336"/>
      <c r="E79" s="41"/>
      <c r="F79" s="41"/>
      <c r="G79" s="55"/>
      <c r="H79" s="55"/>
      <c r="I79" s="55">
        <f t="shared" si="0"/>
        <v>0</v>
      </c>
      <c r="J79" s="55"/>
      <c r="K79" s="41"/>
      <c r="L79" s="55"/>
      <c r="M79" s="55"/>
      <c r="N79" s="55">
        <f t="shared" si="1"/>
        <v>0</v>
      </c>
      <c r="O79" s="42"/>
    </row>
    <row r="80" spans="1:15" x14ac:dyDescent="0.2">
      <c r="A80" s="33"/>
      <c r="B80" s="28"/>
      <c r="C80" s="33"/>
      <c r="D80" s="33"/>
      <c r="E80" s="33"/>
      <c r="F80" s="33"/>
      <c r="G80" s="29"/>
      <c r="H80" s="29"/>
      <c r="I80" s="29"/>
      <c r="J80" s="29"/>
      <c r="K80" s="33"/>
      <c r="L80" s="29"/>
      <c r="M80" s="29"/>
      <c r="N80" s="29"/>
      <c r="O80" s="11"/>
    </row>
    <row r="81" spans="1:30" x14ac:dyDescent="0.2">
      <c r="A81" s="33"/>
      <c r="B81" s="28"/>
      <c r="C81" s="33"/>
      <c r="D81" s="33"/>
      <c r="E81" s="33"/>
      <c r="F81" s="33"/>
      <c r="G81" s="29"/>
      <c r="H81" s="29"/>
      <c r="I81" s="29"/>
      <c r="J81" s="29"/>
      <c r="K81" s="33"/>
      <c r="L81" s="29"/>
      <c r="M81" s="29"/>
      <c r="N81" s="29"/>
      <c r="O81" s="11"/>
    </row>
    <row r="82" spans="1:30" ht="12.75" x14ac:dyDescent="0.2">
      <c r="A82" s="1" t="s">
        <v>299</v>
      </c>
      <c r="B82" s="28"/>
      <c r="C82" s="28"/>
      <c r="D82" s="29"/>
      <c r="E82" s="29"/>
      <c r="F82" s="29"/>
      <c r="G82" s="29"/>
    </row>
    <row r="83" spans="1:30" ht="12" thickBot="1" x14ac:dyDescent="0.25">
      <c r="A83" s="28"/>
      <c r="B83" s="28"/>
      <c r="C83" s="28"/>
      <c r="D83" s="29"/>
      <c r="E83" s="29"/>
      <c r="F83" s="29"/>
      <c r="G83" s="29"/>
    </row>
    <row r="84" spans="1:30" ht="12.75" customHeight="1" x14ac:dyDescent="0.2">
      <c r="A84" s="337" t="s">
        <v>29</v>
      </c>
      <c r="B84" s="339" t="s">
        <v>171</v>
      </c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1"/>
      <c r="P84" s="339" t="s">
        <v>172</v>
      </c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2"/>
      <c r="AD84" s="324" t="s">
        <v>326</v>
      </c>
    </row>
    <row r="85" spans="1:30" ht="11.25" customHeight="1" x14ac:dyDescent="0.2">
      <c r="A85" s="338"/>
      <c r="B85" s="321" t="s">
        <v>173</v>
      </c>
      <c r="C85" s="323" t="s">
        <v>174</v>
      </c>
      <c r="D85" s="323"/>
      <c r="E85" s="323" t="s">
        <v>175</v>
      </c>
      <c r="F85" s="323"/>
      <c r="G85" s="323"/>
      <c r="H85" s="323"/>
      <c r="I85" s="323"/>
      <c r="J85" s="323"/>
      <c r="K85" s="323"/>
      <c r="L85" s="323"/>
      <c r="M85" s="323"/>
      <c r="N85" s="323"/>
      <c r="O85" s="329"/>
      <c r="P85" s="321" t="s">
        <v>176</v>
      </c>
      <c r="Q85" s="323" t="s">
        <v>177</v>
      </c>
      <c r="R85" s="323"/>
      <c r="S85" s="323" t="s">
        <v>178</v>
      </c>
      <c r="T85" s="323"/>
      <c r="U85" s="323"/>
      <c r="V85" s="323"/>
      <c r="W85" s="323"/>
      <c r="X85" s="323"/>
      <c r="Y85" s="323"/>
      <c r="Z85" s="323"/>
      <c r="AA85" s="323"/>
      <c r="AB85" s="323"/>
      <c r="AC85" s="334"/>
      <c r="AD85" s="329"/>
    </row>
    <row r="86" spans="1:30" ht="11.25" customHeight="1" x14ac:dyDescent="0.2">
      <c r="A86" s="338"/>
      <c r="B86" s="321"/>
      <c r="C86" s="323"/>
      <c r="D86" s="323"/>
      <c r="E86" s="325" t="s">
        <v>13</v>
      </c>
      <c r="F86" s="325"/>
      <c r="G86" s="325"/>
      <c r="H86" s="325"/>
      <c r="I86" s="325"/>
      <c r="J86" s="325" t="s">
        <v>14</v>
      </c>
      <c r="K86" s="325"/>
      <c r="L86" s="325"/>
      <c r="M86" s="325"/>
      <c r="N86" s="325"/>
      <c r="O86" s="332" t="s">
        <v>168</v>
      </c>
      <c r="P86" s="321"/>
      <c r="Q86" s="323"/>
      <c r="R86" s="323"/>
      <c r="S86" s="325" t="s">
        <v>13</v>
      </c>
      <c r="T86" s="325"/>
      <c r="U86" s="325"/>
      <c r="V86" s="325"/>
      <c r="W86" s="325"/>
      <c r="X86" s="325" t="s">
        <v>14</v>
      </c>
      <c r="Y86" s="325"/>
      <c r="Z86" s="325"/>
      <c r="AA86" s="325"/>
      <c r="AB86" s="325"/>
      <c r="AC86" s="335" t="s">
        <v>168</v>
      </c>
      <c r="AD86" s="329"/>
    </row>
    <row r="87" spans="1:30" ht="16.5" x14ac:dyDescent="0.2">
      <c r="A87" s="338"/>
      <c r="B87" s="321"/>
      <c r="C87" s="323"/>
      <c r="D87" s="323"/>
      <c r="E87" s="49" t="s">
        <v>75</v>
      </c>
      <c r="F87" s="49" t="s">
        <v>76</v>
      </c>
      <c r="G87" s="49" t="s">
        <v>77</v>
      </c>
      <c r="H87" s="49" t="s">
        <v>169</v>
      </c>
      <c r="I87" s="49" t="s">
        <v>170</v>
      </c>
      <c r="J87" s="49" t="s">
        <v>75</v>
      </c>
      <c r="K87" s="49" t="s">
        <v>76</v>
      </c>
      <c r="L87" s="49" t="s">
        <v>77</v>
      </c>
      <c r="M87" s="49" t="s">
        <v>169</v>
      </c>
      <c r="N87" s="49" t="s">
        <v>170</v>
      </c>
      <c r="O87" s="332"/>
      <c r="P87" s="321"/>
      <c r="Q87" s="323"/>
      <c r="R87" s="323"/>
      <c r="S87" s="49" t="s">
        <v>75</v>
      </c>
      <c r="T87" s="49" t="s">
        <v>76</v>
      </c>
      <c r="U87" s="49" t="s">
        <v>77</v>
      </c>
      <c r="V87" s="49" t="s">
        <v>169</v>
      </c>
      <c r="W87" s="49" t="s">
        <v>170</v>
      </c>
      <c r="X87" s="49" t="s">
        <v>75</v>
      </c>
      <c r="Y87" s="49" t="s">
        <v>76</v>
      </c>
      <c r="Z87" s="49" t="s">
        <v>77</v>
      </c>
      <c r="AA87" s="49" t="s">
        <v>169</v>
      </c>
      <c r="AB87" s="49" t="s">
        <v>170</v>
      </c>
      <c r="AC87" s="335"/>
      <c r="AD87" s="329"/>
    </row>
    <row r="88" spans="1:30" ht="12.75" x14ac:dyDescent="0.2">
      <c r="A88" s="56">
        <v>1</v>
      </c>
      <c r="B88" s="57"/>
      <c r="C88" s="333"/>
      <c r="D88" s="333"/>
      <c r="E88" s="30"/>
      <c r="F88" s="30"/>
      <c r="G88" s="32"/>
      <c r="H88" s="32"/>
      <c r="I88" s="32">
        <f>+IF(H88="Norte",1*((((G88/60)+F88)/60)+E88),(-1)*((((G88/60)+F88)/60)+E88))</f>
        <v>0</v>
      </c>
      <c r="J88" s="32"/>
      <c r="K88" s="30"/>
      <c r="L88" s="32"/>
      <c r="M88" s="32"/>
      <c r="N88" s="32">
        <f>((((L88/60)+K88)/60)+J88)</f>
        <v>0</v>
      </c>
      <c r="O88" s="40"/>
      <c r="P88" s="57"/>
      <c r="Q88" s="333"/>
      <c r="R88" s="333"/>
      <c r="S88" s="30"/>
      <c r="T88" s="30"/>
      <c r="U88" s="32"/>
      <c r="V88" s="32"/>
      <c r="W88" s="32">
        <f>+IF(V88="Norte",1*((((U88/60)+T88)/60)+S88),(-1)*((((U88/60)+T88)/60)+S88))</f>
        <v>0</v>
      </c>
      <c r="X88" s="32"/>
      <c r="Y88" s="30"/>
      <c r="Z88" s="32"/>
      <c r="AA88" s="32"/>
      <c r="AB88" s="32">
        <f>((((Z88/60)+Y88)/60)+X88)</f>
        <v>0</v>
      </c>
      <c r="AC88" s="58"/>
      <c r="AD88" s="59"/>
    </row>
    <row r="89" spans="1:30" ht="12.75" x14ac:dyDescent="0.2">
      <c r="A89" s="56">
        <v>2</v>
      </c>
      <c r="B89" s="57"/>
      <c r="C89" s="333"/>
      <c r="D89" s="333"/>
      <c r="E89" s="30"/>
      <c r="F89" s="30"/>
      <c r="G89" s="32"/>
      <c r="H89" s="32"/>
      <c r="I89" s="32">
        <f t="shared" ref="I89:I95" si="2">+IF(H89="Norte",1*((((G89/60)+F89)/60)+E89),(-1)*((((G89/60)+F89)/60)+E89))</f>
        <v>0</v>
      </c>
      <c r="J89" s="32"/>
      <c r="K89" s="30"/>
      <c r="L89" s="32"/>
      <c r="M89" s="32"/>
      <c r="N89" s="32">
        <f t="shared" ref="N89:N95" si="3">((((L89/60)+K89)/60)+J89)</f>
        <v>0</v>
      </c>
      <c r="O89" s="40"/>
      <c r="P89" s="57"/>
      <c r="Q89" s="333"/>
      <c r="R89" s="333"/>
      <c r="S89" s="30"/>
      <c r="T89" s="30"/>
      <c r="U89" s="32"/>
      <c r="V89" s="32"/>
      <c r="W89" s="32">
        <f t="shared" ref="W89:W95" si="4">+IF(V89="Norte",1*((((U89/60)+T89)/60)+S89),(-1)*((((U89/60)+T89)/60)+S89))</f>
        <v>0</v>
      </c>
      <c r="X89" s="32"/>
      <c r="Y89" s="30"/>
      <c r="Z89" s="32"/>
      <c r="AA89" s="32"/>
      <c r="AB89" s="32">
        <f t="shared" ref="AB89:AB95" si="5">((((Z89/60)+Y89)/60)+X89)</f>
        <v>0</v>
      </c>
      <c r="AC89" s="58"/>
      <c r="AD89" s="59"/>
    </row>
    <row r="90" spans="1:30" ht="12.75" x14ac:dyDescent="0.2">
      <c r="A90" s="56">
        <v>3</v>
      </c>
      <c r="B90" s="57"/>
      <c r="C90" s="333"/>
      <c r="D90" s="333"/>
      <c r="E90" s="30"/>
      <c r="F90" s="30"/>
      <c r="G90" s="32"/>
      <c r="H90" s="32"/>
      <c r="I90" s="32">
        <f t="shared" si="2"/>
        <v>0</v>
      </c>
      <c r="J90" s="32"/>
      <c r="K90" s="30"/>
      <c r="L90" s="32"/>
      <c r="M90" s="32"/>
      <c r="N90" s="32">
        <f t="shared" si="3"/>
        <v>0</v>
      </c>
      <c r="O90" s="40"/>
      <c r="P90" s="57"/>
      <c r="Q90" s="333"/>
      <c r="R90" s="333"/>
      <c r="S90" s="30"/>
      <c r="T90" s="30"/>
      <c r="U90" s="32"/>
      <c r="V90" s="32"/>
      <c r="W90" s="32">
        <f t="shared" si="4"/>
        <v>0</v>
      </c>
      <c r="X90" s="32"/>
      <c r="Y90" s="30"/>
      <c r="Z90" s="32"/>
      <c r="AA90" s="32"/>
      <c r="AB90" s="32">
        <f t="shared" si="5"/>
        <v>0</v>
      </c>
      <c r="AC90" s="58"/>
      <c r="AD90" s="59"/>
    </row>
    <row r="91" spans="1:30" ht="12.75" x14ac:dyDescent="0.2">
      <c r="A91" s="56"/>
      <c r="B91" s="57"/>
      <c r="C91" s="333"/>
      <c r="D91" s="333"/>
      <c r="E91" s="30"/>
      <c r="F91" s="30"/>
      <c r="G91" s="32"/>
      <c r="H91" s="32"/>
      <c r="I91" s="32">
        <f t="shared" si="2"/>
        <v>0</v>
      </c>
      <c r="J91" s="32"/>
      <c r="K91" s="30"/>
      <c r="L91" s="32"/>
      <c r="M91" s="32"/>
      <c r="N91" s="32">
        <f t="shared" si="3"/>
        <v>0</v>
      </c>
      <c r="O91" s="40"/>
      <c r="P91" s="57"/>
      <c r="Q91" s="333"/>
      <c r="R91" s="333"/>
      <c r="S91" s="30"/>
      <c r="T91" s="30"/>
      <c r="U91" s="32"/>
      <c r="V91" s="32"/>
      <c r="W91" s="32">
        <f t="shared" si="4"/>
        <v>0</v>
      </c>
      <c r="X91" s="32"/>
      <c r="Y91" s="30"/>
      <c r="Z91" s="32"/>
      <c r="AA91" s="32"/>
      <c r="AB91" s="32">
        <f t="shared" si="5"/>
        <v>0</v>
      </c>
      <c r="AC91" s="58"/>
      <c r="AD91" s="59"/>
    </row>
    <row r="92" spans="1:30" ht="12.75" x14ac:dyDescent="0.2">
      <c r="A92" s="56"/>
      <c r="B92" s="57"/>
      <c r="C92" s="333"/>
      <c r="D92" s="333"/>
      <c r="E92" s="30"/>
      <c r="F92" s="30"/>
      <c r="G92" s="32"/>
      <c r="H92" s="32"/>
      <c r="I92" s="32">
        <f t="shared" si="2"/>
        <v>0</v>
      </c>
      <c r="J92" s="32"/>
      <c r="K92" s="30"/>
      <c r="L92" s="32"/>
      <c r="M92" s="32"/>
      <c r="N92" s="32">
        <f t="shared" si="3"/>
        <v>0</v>
      </c>
      <c r="O92" s="40"/>
      <c r="P92" s="57"/>
      <c r="Q92" s="333"/>
      <c r="R92" s="333"/>
      <c r="S92" s="30"/>
      <c r="T92" s="30"/>
      <c r="U92" s="32"/>
      <c r="V92" s="32"/>
      <c r="W92" s="32">
        <f t="shared" si="4"/>
        <v>0</v>
      </c>
      <c r="X92" s="32"/>
      <c r="Y92" s="30"/>
      <c r="Z92" s="32"/>
      <c r="AA92" s="32"/>
      <c r="AB92" s="32">
        <f t="shared" si="5"/>
        <v>0</v>
      </c>
      <c r="AC92" s="58"/>
      <c r="AD92" s="59"/>
    </row>
    <row r="93" spans="1:30" ht="12.75" x14ac:dyDescent="0.2">
      <c r="A93" s="56"/>
      <c r="B93" s="57"/>
      <c r="C93" s="333"/>
      <c r="D93" s="333"/>
      <c r="E93" s="30"/>
      <c r="F93" s="30"/>
      <c r="G93" s="32"/>
      <c r="H93" s="32"/>
      <c r="I93" s="32">
        <f t="shared" si="2"/>
        <v>0</v>
      </c>
      <c r="J93" s="32"/>
      <c r="K93" s="30"/>
      <c r="L93" s="32"/>
      <c r="M93" s="32"/>
      <c r="N93" s="32">
        <f t="shared" si="3"/>
        <v>0</v>
      </c>
      <c r="O93" s="40"/>
      <c r="P93" s="57"/>
      <c r="Q93" s="333"/>
      <c r="R93" s="333"/>
      <c r="S93" s="30"/>
      <c r="T93" s="30"/>
      <c r="U93" s="32"/>
      <c r="V93" s="32"/>
      <c r="W93" s="32">
        <f t="shared" si="4"/>
        <v>0</v>
      </c>
      <c r="X93" s="32"/>
      <c r="Y93" s="30"/>
      <c r="Z93" s="32"/>
      <c r="AA93" s="32"/>
      <c r="AB93" s="32">
        <f t="shared" si="5"/>
        <v>0</v>
      </c>
      <c r="AC93" s="58"/>
      <c r="AD93" s="59"/>
    </row>
    <row r="94" spans="1:30" ht="12.75" x14ac:dyDescent="0.2">
      <c r="A94" s="56"/>
      <c r="B94" s="57"/>
      <c r="C94" s="333"/>
      <c r="D94" s="333"/>
      <c r="E94" s="30"/>
      <c r="F94" s="30"/>
      <c r="G94" s="32"/>
      <c r="H94" s="32"/>
      <c r="I94" s="32">
        <f t="shared" si="2"/>
        <v>0</v>
      </c>
      <c r="J94" s="32"/>
      <c r="K94" s="30"/>
      <c r="L94" s="32"/>
      <c r="M94" s="32"/>
      <c r="N94" s="32">
        <f t="shared" si="3"/>
        <v>0</v>
      </c>
      <c r="O94" s="40"/>
      <c r="P94" s="57"/>
      <c r="Q94" s="333"/>
      <c r="R94" s="333"/>
      <c r="S94" s="30"/>
      <c r="T94" s="30"/>
      <c r="U94" s="32"/>
      <c r="V94" s="32"/>
      <c r="W94" s="32">
        <f t="shared" si="4"/>
        <v>0</v>
      </c>
      <c r="X94" s="32"/>
      <c r="Y94" s="30"/>
      <c r="Z94" s="32"/>
      <c r="AA94" s="32"/>
      <c r="AB94" s="32">
        <f t="shared" si="5"/>
        <v>0</v>
      </c>
      <c r="AC94" s="58"/>
      <c r="AD94" s="59"/>
    </row>
    <row r="95" spans="1:30" ht="13.5" thickBot="1" x14ac:dyDescent="0.25">
      <c r="A95" s="60" t="s">
        <v>39</v>
      </c>
      <c r="B95" s="61"/>
      <c r="C95" s="336"/>
      <c r="D95" s="336"/>
      <c r="E95" s="41"/>
      <c r="F95" s="41"/>
      <c r="G95" s="55"/>
      <c r="H95" s="55"/>
      <c r="I95" s="55">
        <f t="shared" si="2"/>
        <v>0</v>
      </c>
      <c r="J95" s="55"/>
      <c r="K95" s="41"/>
      <c r="L95" s="55"/>
      <c r="M95" s="55"/>
      <c r="N95" s="55">
        <f t="shared" si="3"/>
        <v>0</v>
      </c>
      <c r="O95" s="42"/>
      <c r="P95" s="61"/>
      <c r="Q95" s="336"/>
      <c r="R95" s="336"/>
      <c r="S95" s="41"/>
      <c r="T95" s="41"/>
      <c r="U95" s="55"/>
      <c r="V95" s="55"/>
      <c r="W95" s="55">
        <f t="shared" si="4"/>
        <v>0</v>
      </c>
      <c r="X95" s="55"/>
      <c r="Y95" s="41"/>
      <c r="Z95" s="55"/>
      <c r="AA95" s="55"/>
      <c r="AB95" s="55">
        <f t="shared" si="5"/>
        <v>0</v>
      </c>
      <c r="AC95" s="62"/>
      <c r="AD95" s="63"/>
    </row>
    <row r="96" spans="1:30" x14ac:dyDescent="0.2">
      <c r="A96" s="28"/>
      <c r="B96" s="28"/>
      <c r="C96" s="28"/>
      <c r="D96" s="29"/>
      <c r="E96" s="29"/>
      <c r="F96" s="29"/>
      <c r="G96" s="29"/>
    </row>
    <row r="97" spans="1:15" x14ac:dyDescent="0.2">
      <c r="A97" s="33"/>
      <c r="B97" s="28"/>
      <c r="C97" s="33"/>
      <c r="D97" s="33"/>
      <c r="E97" s="29"/>
      <c r="F97" s="29"/>
      <c r="G97" s="29"/>
      <c r="H97" s="11"/>
    </row>
    <row r="98" spans="1:15" ht="12.75" x14ac:dyDescent="0.2">
      <c r="A98" s="1" t="s">
        <v>179</v>
      </c>
    </row>
    <row r="99" spans="1:15" x14ac:dyDescent="0.2">
      <c r="A99" s="34"/>
    </row>
    <row r="100" spans="1:15" ht="12.75" x14ac:dyDescent="0.2">
      <c r="A100" s="1" t="s">
        <v>180</v>
      </c>
    </row>
    <row r="101" spans="1:15" ht="12" thickBot="1" x14ac:dyDescent="0.25">
      <c r="B101" s="34"/>
    </row>
    <row r="102" spans="1:15" ht="11.25" customHeight="1" x14ac:dyDescent="0.2">
      <c r="A102" s="320" t="s">
        <v>29</v>
      </c>
      <c r="B102" s="322" t="s">
        <v>84</v>
      </c>
      <c r="C102" s="322" t="s">
        <v>85</v>
      </c>
      <c r="D102" s="322"/>
      <c r="E102" s="322" t="s">
        <v>86</v>
      </c>
      <c r="F102" s="322"/>
      <c r="G102" s="322"/>
      <c r="H102" s="322"/>
      <c r="I102" s="322"/>
      <c r="J102" s="322"/>
      <c r="K102" s="322"/>
      <c r="L102" s="322"/>
      <c r="M102" s="322"/>
      <c r="N102" s="322"/>
      <c r="O102" s="324"/>
    </row>
    <row r="103" spans="1:15" ht="11.25" customHeight="1" x14ac:dyDescent="0.2">
      <c r="A103" s="321"/>
      <c r="B103" s="323"/>
      <c r="C103" s="323"/>
      <c r="D103" s="323"/>
      <c r="E103" s="325" t="s">
        <v>13</v>
      </c>
      <c r="F103" s="325"/>
      <c r="G103" s="325"/>
      <c r="H103" s="325"/>
      <c r="I103" s="325"/>
      <c r="J103" s="325" t="s">
        <v>14</v>
      </c>
      <c r="K103" s="325"/>
      <c r="L103" s="325"/>
      <c r="M103" s="325"/>
      <c r="N103" s="325"/>
      <c r="O103" s="332" t="s">
        <v>168</v>
      </c>
    </row>
    <row r="104" spans="1:15" ht="16.5" x14ac:dyDescent="0.2">
      <c r="A104" s="321"/>
      <c r="B104" s="323"/>
      <c r="C104" s="323"/>
      <c r="D104" s="323"/>
      <c r="E104" s="49" t="s">
        <v>75</v>
      </c>
      <c r="F104" s="49" t="s">
        <v>76</v>
      </c>
      <c r="G104" s="49" t="s">
        <v>77</v>
      </c>
      <c r="H104" s="49" t="s">
        <v>169</v>
      </c>
      <c r="I104" s="49" t="s">
        <v>170</v>
      </c>
      <c r="J104" s="49" t="s">
        <v>75</v>
      </c>
      <c r="K104" s="49" t="s">
        <v>76</v>
      </c>
      <c r="L104" s="49" t="s">
        <v>77</v>
      </c>
      <c r="M104" s="49" t="s">
        <v>169</v>
      </c>
      <c r="N104" s="49" t="s">
        <v>170</v>
      </c>
      <c r="O104" s="332"/>
    </row>
    <row r="105" spans="1:15" ht="33.75" x14ac:dyDescent="0.2">
      <c r="A105" s="50">
        <v>1</v>
      </c>
      <c r="B105" s="31" t="s">
        <v>148</v>
      </c>
      <c r="C105" s="333"/>
      <c r="D105" s="333"/>
      <c r="E105" s="30"/>
      <c r="F105" s="30"/>
      <c r="G105" s="32"/>
      <c r="H105" s="32"/>
      <c r="I105" s="32">
        <f>+IF(H105="Norte",1*((((G105/60)+F105)/60)+E105),(-1)*((((G105/60)+F105)/60)+E105))</f>
        <v>0</v>
      </c>
      <c r="J105" s="32"/>
      <c r="K105" s="30"/>
      <c r="L105" s="32"/>
      <c r="M105" s="32"/>
      <c r="N105" s="32">
        <f>((((L105/60)+K105)/60)+J105)</f>
        <v>0</v>
      </c>
      <c r="O105" s="40"/>
    </row>
    <row r="106" spans="1:15" ht="11.25" customHeight="1" x14ac:dyDescent="0.2">
      <c r="A106" s="50">
        <v>2</v>
      </c>
      <c r="B106" s="31"/>
      <c r="C106" s="333"/>
      <c r="D106" s="333"/>
      <c r="E106" s="30"/>
      <c r="F106" s="30"/>
      <c r="G106" s="32"/>
      <c r="H106" s="32"/>
      <c r="I106" s="32">
        <f t="shared" ref="I106:I112" si="6">+IF(H106="Norte",1*((((G106/60)+F106)/60)+E106),(-1)*((((G106/60)+F106)/60)+E106))</f>
        <v>0</v>
      </c>
      <c r="J106" s="32"/>
      <c r="K106" s="30"/>
      <c r="L106" s="32"/>
      <c r="M106" s="32"/>
      <c r="N106" s="32">
        <f t="shared" ref="N106:N112" si="7">((((L106/60)+K106)/60)+J106)</f>
        <v>0</v>
      </c>
      <c r="O106" s="40"/>
    </row>
    <row r="107" spans="1:15" ht="11.25" customHeight="1" x14ac:dyDescent="0.2">
      <c r="A107" s="50">
        <v>3</v>
      </c>
      <c r="B107" s="31"/>
      <c r="C107" s="333"/>
      <c r="D107" s="333"/>
      <c r="E107" s="30"/>
      <c r="F107" s="30"/>
      <c r="G107" s="32"/>
      <c r="H107" s="32"/>
      <c r="I107" s="32">
        <f t="shared" si="6"/>
        <v>0</v>
      </c>
      <c r="J107" s="32"/>
      <c r="K107" s="30"/>
      <c r="L107" s="32"/>
      <c r="M107" s="32"/>
      <c r="N107" s="32">
        <f t="shared" si="7"/>
        <v>0</v>
      </c>
      <c r="O107" s="40"/>
    </row>
    <row r="108" spans="1:15" ht="11.25" customHeight="1" x14ac:dyDescent="0.2">
      <c r="A108" s="50"/>
      <c r="B108" s="31"/>
      <c r="C108" s="333"/>
      <c r="D108" s="333"/>
      <c r="E108" s="30"/>
      <c r="F108" s="30"/>
      <c r="G108" s="32"/>
      <c r="H108" s="32"/>
      <c r="I108" s="32">
        <f t="shared" si="6"/>
        <v>0</v>
      </c>
      <c r="J108" s="32"/>
      <c r="K108" s="30"/>
      <c r="L108" s="32"/>
      <c r="M108" s="32"/>
      <c r="N108" s="32">
        <f t="shared" si="7"/>
        <v>0</v>
      </c>
      <c r="O108" s="40"/>
    </row>
    <row r="109" spans="1:15" x14ac:dyDescent="0.2">
      <c r="A109" s="50" t="s">
        <v>38</v>
      </c>
      <c r="B109" s="31"/>
      <c r="C109" s="333"/>
      <c r="D109" s="333"/>
      <c r="E109" s="30"/>
      <c r="F109" s="30"/>
      <c r="G109" s="32"/>
      <c r="H109" s="32"/>
      <c r="I109" s="32">
        <f t="shared" si="6"/>
        <v>0</v>
      </c>
      <c r="J109" s="32"/>
      <c r="K109" s="30"/>
      <c r="L109" s="32"/>
      <c r="M109" s="32"/>
      <c r="N109" s="32">
        <f t="shared" si="7"/>
        <v>0</v>
      </c>
      <c r="O109" s="40"/>
    </row>
    <row r="110" spans="1:15" x14ac:dyDescent="0.2">
      <c r="A110" s="66"/>
      <c r="B110" s="31"/>
      <c r="C110" s="333"/>
      <c r="D110" s="333"/>
      <c r="E110" s="30"/>
      <c r="F110" s="30"/>
      <c r="G110" s="32"/>
      <c r="H110" s="32"/>
      <c r="I110" s="32">
        <f t="shared" si="6"/>
        <v>0</v>
      </c>
      <c r="J110" s="32"/>
      <c r="K110" s="30"/>
      <c r="L110" s="32"/>
      <c r="M110" s="32"/>
      <c r="N110" s="32">
        <f t="shared" si="7"/>
        <v>0</v>
      </c>
      <c r="O110" s="40"/>
    </row>
    <row r="111" spans="1:15" x14ac:dyDescent="0.2">
      <c r="A111" s="50"/>
      <c r="B111" s="31"/>
      <c r="C111" s="333"/>
      <c r="D111" s="333"/>
      <c r="E111" s="30"/>
      <c r="F111" s="30"/>
      <c r="G111" s="32"/>
      <c r="H111" s="32"/>
      <c r="I111" s="32">
        <f t="shared" si="6"/>
        <v>0</v>
      </c>
      <c r="J111" s="32"/>
      <c r="K111" s="30"/>
      <c r="L111" s="32"/>
      <c r="M111" s="32"/>
      <c r="N111" s="32">
        <f t="shared" si="7"/>
        <v>0</v>
      </c>
      <c r="O111" s="40"/>
    </row>
    <row r="112" spans="1:15" ht="12" thickBot="1" x14ac:dyDescent="0.25">
      <c r="A112" s="52" t="s">
        <v>39</v>
      </c>
      <c r="B112" s="53"/>
      <c r="C112" s="336"/>
      <c r="D112" s="336"/>
      <c r="E112" s="41"/>
      <c r="F112" s="41"/>
      <c r="G112" s="55"/>
      <c r="H112" s="55"/>
      <c r="I112" s="55">
        <f t="shared" si="6"/>
        <v>0</v>
      </c>
      <c r="J112" s="55"/>
      <c r="K112" s="41"/>
      <c r="L112" s="55"/>
      <c r="M112" s="55"/>
      <c r="N112" s="55">
        <f t="shared" si="7"/>
        <v>0</v>
      </c>
      <c r="O112" s="42"/>
    </row>
    <row r="113" spans="1:32" x14ac:dyDescent="0.2">
      <c r="B113" s="34"/>
    </row>
    <row r="114" spans="1:32" x14ac:dyDescent="0.2">
      <c r="B114" s="34"/>
    </row>
    <row r="115" spans="1:32" ht="12.75" x14ac:dyDescent="0.2">
      <c r="A115" s="1" t="s">
        <v>327</v>
      </c>
      <c r="B115" s="34"/>
    </row>
    <row r="116" spans="1:32" x14ac:dyDescent="0.2">
      <c r="B116" s="34"/>
    </row>
    <row r="117" spans="1:32" ht="12" thickBot="1" x14ac:dyDescent="0.25">
      <c r="B117" s="34"/>
    </row>
    <row r="118" spans="1:32" ht="15" x14ac:dyDescent="0.25">
      <c r="A118" s="337" t="s">
        <v>29</v>
      </c>
      <c r="B118" s="339" t="s">
        <v>171</v>
      </c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1"/>
      <c r="P118" s="350" t="s">
        <v>172</v>
      </c>
      <c r="Q118" s="351"/>
      <c r="R118" s="351"/>
      <c r="S118" s="351"/>
      <c r="T118" s="351"/>
      <c r="U118" s="351"/>
      <c r="V118" s="351"/>
      <c r="W118" s="351"/>
      <c r="X118" s="351"/>
      <c r="Y118" s="351"/>
      <c r="Z118" s="351"/>
      <c r="AA118" s="351"/>
      <c r="AB118" s="351"/>
      <c r="AC118" s="352"/>
      <c r="AD118" s="343" t="s">
        <v>182</v>
      </c>
      <c r="AE118" s="345" t="s">
        <v>181</v>
      </c>
      <c r="AF118" s="346" t="s">
        <v>328</v>
      </c>
    </row>
    <row r="119" spans="1:32" x14ac:dyDescent="0.2">
      <c r="A119" s="338"/>
      <c r="B119" s="321" t="s">
        <v>173</v>
      </c>
      <c r="C119" s="323" t="s">
        <v>174</v>
      </c>
      <c r="D119" s="323"/>
      <c r="E119" s="348" t="s">
        <v>175</v>
      </c>
      <c r="F119" s="348"/>
      <c r="G119" s="348"/>
      <c r="H119" s="348"/>
      <c r="I119" s="348"/>
      <c r="J119" s="348"/>
      <c r="K119" s="348"/>
      <c r="L119" s="348"/>
      <c r="M119" s="348"/>
      <c r="N119" s="348"/>
      <c r="O119" s="349"/>
      <c r="P119" s="321" t="s">
        <v>176</v>
      </c>
      <c r="Q119" s="323" t="s">
        <v>177</v>
      </c>
      <c r="R119" s="323"/>
      <c r="S119" s="323" t="s">
        <v>178</v>
      </c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9"/>
      <c r="AD119" s="344"/>
      <c r="AE119" s="334"/>
      <c r="AF119" s="347"/>
    </row>
    <row r="120" spans="1:32" x14ac:dyDescent="0.2">
      <c r="A120" s="338"/>
      <c r="B120" s="321"/>
      <c r="C120" s="323"/>
      <c r="D120" s="323"/>
      <c r="E120" s="325" t="s">
        <v>13</v>
      </c>
      <c r="F120" s="325"/>
      <c r="G120" s="325"/>
      <c r="H120" s="325"/>
      <c r="I120" s="325"/>
      <c r="J120" s="325" t="s">
        <v>14</v>
      </c>
      <c r="K120" s="325"/>
      <c r="L120" s="325"/>
      <c r="M120" s="325"/>
      <c r="N120" s="325"/>
      <c r="O120" s="332" t="s">
        <v>168</v>
      </c>
      <c r="P120" s="321"/>
      <c r="Q120" s="323"/>
      <c r="R120" s="323"/>
      <c r="S120" s="325" t="s">
        <v>13</v>
      </c>
      <c r="T120" s="325"/>
      <c r="U120" s="325"/>
      <c r="V120" s="325"/>
      <c r="W120" s="325"/>
      <c r="X120" s="325" t="s">
        <v>14</v>
      </c>
      <c r="Y120" s="325"/>
      <c r="Z120" s="325"/>
      <c r="AA120" s="325"/>
      <c r="AB120" s="325"/>
      <c r="AC120" s="332" t="s">
        <v>168</v>
      </c>
      <c r="AD120" s="344"/>
      <c r="AE120" s="334"/>
      <c r="AF120" s="347"/>
    </row>
    <row r="121" spans="1:32" ht="16.5" x14ac:dyDescent="0.2">
      <c r="A121" s="338"/>
      <c r="B121" s="321"/>
      <c r="C121" s="323"/>
      <c r="D121" s="323"/>
      <c r="E121" s="49" t="s">
        <v>75</v>
      </c>
      <c r="F121" s="49" t="s">
        <v>76</v>
      </c>
      <c r="G121" s="49" t="s">
        <v>77</v>
      </c>
      <c r="H121" s="49" t="s">
        <v>169</v>
      </c>
      <c r="I121" s="49" t="s">
        <v>170</v>
      </c>
      <c r="J121" s="49" t="s">
        <v>75</v>
      </c>
      <c r="K121" s="49" t="s">
        <v>76</v>
      </c>
      <c r="L121" s="49" t="s">
        <v>77</v>
      </c>
      <c r="M121" s="49" t="s">
        <v>169</v>
      </c>
      <c r="N121" s="49" t="s">
        <v>170</v>
      </c>
      <c r="O121" s="332"/>
      <c r="P121" s="321"/>
      <c r="Q121" s="323"/>
      <c r="R121" s="323"/>
      <c r="S121" s="49" t="s">
        <v>75</v>
      </c>
      <c r="T121" s="49" t="s">
        <v>76</v>
      </c>
      <c r="U121" s="49" t="s">
        <v>77</v>
      </c>
      <c r="V121" s="49" t="s">
        <v>169</v>
      </c>
      <c r="W121" s="49" t="s">
        <v>170</v>
      </c>
      <c r="X121" s="49" t="s">
        <v>75</v>
      </c>
      <c r="Y121" s="49" t="s">
        <v>76</v>
      </c>
      <c r="Z121" s="49" t="s">
        <v>77</v>
      </c>
      <c r="AA121" s="49" t="s">
        <v>169</v>
      </c>
      <c r="AB121" s="49" t="s">
        <v>170</v>
      </c>
      <c r="AC121" s="332"/>
      <c r="AD121" s="344"/>
      <c r="AE121" s="334"/>
      <c r="AF121" s="347"/>
    </row>
    <row r="122" spans="1:32" ht="33.75" x14ac:dyDescent="0.2">
      <c r="A122" s="56">
        <v>1</v>
      </c>
      <c r="B122" s="57" t="s">
        <v>148</v>
      </c>
      <c r="C122" s="333"/>
      <c r="D122" s="333"/>
      <c r="E122" s="30"/>
      <c r="F122" s="30"/>
      <c r="G122" s="32"/>
      <c r="H122" s="32"/>
      <c r="I122" s="32">
        <f t="shared" ref="I122:I129" si="8">+IF(H122="Norte",1*((((G122/60)+F122)/60)+E122),(-1)*((((G122/60)+F122)/60)+E122))</f>
        <v>0</v>
      </c>
      <c r="J122" s="32"/>
      <c r="K122" s="30"/>
      <c r="L122" s="32"/>
      <c r="M122" s="32"/>
      <c r="N122" s="32">
        <f>((((L122/60)+K122)/60)+J122)</f>
        <v>0</v>
      </c>
      <c r="O122" s="40"/>
      <c r="P122" s="57"/>
      <c r="Q122" s="333"/>
      <c r="R122" s="333"/>
      <c r="S122" s="30"/>
      <c r="T122" s="30"/>
      <c r="U122" s="32"/>
      <c r="V122" s="32"/>
      <c r="W122" s="32">
        <f t="shared" ref="W122:W129" si="9">+IF(V122="Norte",1*((((U122/60)+T122)/60)+S122),(-1)*((((U122/60)+T122)/60)+S122))</f>
        <v>0</v>
      </c>
      <c r="X122" s="32"/>
      <c r="Y122" s="30"/>
      <c r="Z122" s="32"/>
      <c r="AA122" s="32"/>
      <c r="AB122" s="32">
        <f>((((Z122/60)+Y122)/60)+X122)</f>
        <v>0</v>
      </c>
      <c r="AC122" s="40"/>
      <c r="AD122" s="69"/>
      <c r="AE122" s="58"/>
      <c r="AF122" s="70"/>
    </row>
    <row r="123" spans="1:32" ht="12.75" x14ac:dyDescent="0.2">
      <c r="A123" s="56">
        <v>2</v>
      </c>
      <c r="B123" s="57"/>
      <c r="C123" s="333"/>
      <c r="D123" s="333"/>
      <c r="E123" s="30"/>
      <c r="F123" s="30"/>
      <c r="G123" s="32"/>
      <c r="H123" s="32"/>
      <c r="I123" s="32">
        <f t="shared" si="8"/>
        <v>0</v>
      </c>
      <c r="J123" s="32"/>
      <c r="K123" s="30"/>
      <c r="L123" s="32"/>
      <c r="M123" s="32"/>
      <c r="N123" s="32">
        <f t="shared" ref="N123:N129" si="10">((((L123/60)+K123)/60)+J123)</f>
        <v>0</v>
      </c>
      <c r="O123" s="40"/>
      <c r="P123" s="57"/>
      <c r="Q123" s="333"/>
      <c r="R123" s="333"/>
      <c r="S123" s="30"/>
      <c r="T123" s="30"/>
      <c r="U123" s="32"/>
      <c r="V123" s="32"/>
      <c r="W123" s="32">
        <f t="shared" si="9"/>
        <v>0</v>
      </c>
      <c r="X123" s="32"/>
      <c r="Y123" s="30"/>
      <c r="Z123" s="32"/>
      <c r="AA123" s="32"/>
      <c r="AB123" s="32">
        <f t="shared" ref="AB123:AB129" si="11">((((Z123/60)+Y123)/60)+X123)</f>
        <v>0</v>
      </c>
      <c r="AC123" s="40"/>
      <c r="AD123" s="69"/>
      <c r="AE123" s="58"/>
      <c r="AF123" s="70"/>
    </row>
    <row r="124" spans="1:32" ht="12.75" x14ac:dyDescent="0.2">
      <c r="A124" s="56">
        <v>3</v>
      </c>
      <c r="B124" s="57"/>
      <c r="C124" s="333"/>
      <c r="D124" s="333"/>
      <c r="E124" s="30"/>
      <c r="F124" s="30"/>
      <c r="G124" s="32"/>
      <c r="H124" s="32"/>
      <c r="I124" s="32">
        <f t="shared" si="8"/>
        <v>0</v>
      </c>
      <c r="J124" s="32"/>
      <c r="K124" s="30"/>
      <c r="L124" s="32"/>
      <c r="M124" s="32"/>
      <c r="N124" s="32">
        <f t="shared" si="10"/>
        <v>0</v>
      </c>
      <c r="O124" s="40"/>
      <c r="P124" s="57"/>
      <c r="Q124" s="333"/>
      <c r="R124" s="333"/>
      <c r="S124" s="30"/>
      <c r="T124" s="30"/>
      <c r="U124" s="32"/>
      <c r="V124" s="32"/>
      <c r="W124" s="32">
        <f t="shared" si="9"/>
        <v>0</v>
      </c>
      <c r="X124" s="32"/>
      <c r="Y124" s="30"/>
      <c r="Z124" s="32"/>
      <c r="AA124" s="32"/>
      <c r="AB124" s="32">
        <f t="shared" si="11"/>
        <v>0</v>
      </c>
      <c r="AC124" s="40"/>
      <c r="AD124" s="69"/>
      <c r="AE124" s="58"/>
      <c r="AF124" s="70"/>
    </row>
    <row r="125" spans="1:32" ht="12.75" x14ac:dyDescent="0.2">
      <c r="A125" s="56"/>
      <c r="B125" s="57"/>
      <c r="C125" s="333"/>
      <c r="D125" s="333"/>
      <c r="E125" s="30"/>
      <c r="F125" s="30"/>
      <c r="G125" s="32"/>
      <c r="H125" s="32"/>
      <c r="I125" s="32">
        <f t="shared" si="8"/>
        <v>0</v>
      </c>
      <c r="J125" s="32"/>
      <c r="K125" s="30"/>
      <c r="L125" s="32"/>
      <c r="M125" s="32"/>
      <c r="N125" s="32">
        <f t="shared" si="10"/>
        <v>0</v>
      </c>
      <c r="O125" s="40"/>
      <c r="P125" s="57"/>
      <c r="Q125" s="333"/>
      <c r="R125" s="333"/>
      <c r="S125" s="30"/>
      <c r="T125" s="30"/>
      <c r="U125" s="32"/>
      <c r="V125" s="32"/>
      <c r="W125" s="32">
        <f t="shared" si="9"/>
        <v>0</v>
      </c>
      <c r="X125" s="32"/>
      <c r="Y125" s="30"/>
      <c r="Z125" s="32"/>
      <c r="AA125" s="32"/>
      <c r="AB125" s="32">
        <f t="shared" si="11"/>
        <v>0</v>
      </c>
      <c r="AC125" s="40"/>
      <c r="AD125" s="69"/>
      <c r="AE125" s="58"/>
      <c r="AF125" s="70"/>
    </row>
    <row r="126" spans="1:32" ht="12.75" x14ac:dyDescent="0.2">
      <c r="A126" s="56"/>
      <c r="B126" s="57"/>
      <c r="C126" s="333"/>
      <c r="D126" s="333"/>
      <c r="E126" s="30"/>
      <c r="F126" s="30"/>
      <c r="G126" s="32"/>
      <c r="H126" s="32"/>
      <c r="I126" s="32">
        <f t="shared" si="8"/>
        <v>0</v>
      </c>
      <c r="J126" s="32"/>
      <c r="K126" s="30"/>
      <c r="L126" s="32"/>
      <c r="M126" s="32"/>
      <c r="N126" s="32">
        <f t="shared" si="10"/>
        <v>0</v>
      </c>
      <c r="O126" s="40"/>
      <c r="P126" s="57"/>
      <c r="Q126" s="333"/>
      <c r="R126" s="333"/>
      <c r="S126" s="30"/>
      <c r="T126" s="30"/>
      <c r="U126" s="32"/>
      <c r="V126" s="32"/>
      <c r="W126" s="32">
        <f t="shared" si="9"/>
        <v>0</v>
      </c>
      <c r="X126" s="32"/>
      <c r="Y126" s="30"/>
      <c r="Z126" s="32"/>
      <c r="AA126" s="32"/>
      <c r="AB126" s="32">
        <f t="shared" si="11"/>
        <v>0</v>
      </c>
      <c r="AC126" s="40"/>
      <c r="AD126" s="69"/>
      <c r="AE126" s="58"/>
      <c r="AF126" s="70"/>
    </row>
    <row r="127" spans="1:32" ht="12.75" x14ac:dyDescent="0.2">
      <c r="A127" s="56"/>
      <c r="B127" s="57"/>
      <c r="C127" s="333"/>
      <c r="D127" s="333"/>
      <c r="E127" s="30"/>
      <c r="F127" s="30"/>
      <c r="G127" s="32"/>
      <c r="H127" s="32"/>
      <c r="I127" s="32">
        <f t="shared" si="8"/>
        <v>0</v>
      </c>
      <c r="J127" s="32"/>
      <c r="K127" s="30"/>
      <c r="L127" s="32"/>
      <c r="M127" s="32"/>
      <c r="N127" s="32">
        <f t="shared" si="10"/>
        <v>0</v>
      </c>
      <c r="O127" s="40"/>
      <c r="P127" s="57"/>
      <c r="Q127" s="333"/>
      <c r="R127" s="333"/>
      <c r="S127" s="30"/>
      <c r="T127" s="30"/>
      <c r="U127" s="32"/>
      <c r="V127" s="32"/>
      <c r="W127" s="32">
        <f t="shared" si="9"/>
        <v>0</v>
      </c>
      <c r="X127" s="32"/>
      <c r="Y127" s="30"/>
      <c r="Z127" s="32"/>
      <c r="AA127" s="32"/>
      <c r="AB127" s="32">
        <f t="shared" si="11"/>
        <v>0</v>
      </c>
      <c r="AC127" s="40"/>
      <c r="AD127" s="69"/>
      <c r="AE127" s="58"/>
      <c r="AF127" s="70"/>
    </row>
    <row r="128" spans="1:32" ht="12.75" x14ac:dyDescent="0.2">
      <c r="A128" s="56" t="s">
        <v>38</v>
      </c>
      <c r="B128" s="57"/>
      <c r="C128" s="333"/>
      <c r="D128" s="333"/>
      <c r="E128" s="30"/>
      <c r="F128" s="30"/>
      <c r="G128" s="32"/>
      <c r="H128" s="32"/>
      <c r="I128" s="32">
        <f t="shared" si="8"/>
        <v>0</v>
      </c>
      <c r="J128" s="32"/>
      <c r="K128" s="30"/>
      <c r="L128" s="32"/>
      <c r="M128" s="32"/>
      <c r="N128" s="32">
        <f t="shared" si="10"/>
        <v>0</v>
      </c>
      <c r="O128" s="40"/>
      <c r="P128" s="57"/>
      <c r="Q128" s="333"/>
      <c r="R128" s="333"/>
      <c r="S128" s="30"/>
      <c r="T128" s="30"/>
      <c r="U128" s="32"/>
      <c r="V128" s="32"/>
      <c r="W128" s="32">
        <f t="shared" si="9"/>
        <v>0</v>
      </c>
      <c r="X128" s="32"/>
      <c r="Y128" s="30"/>
      <c r="Z128" s="32"/>
      <c r="AA128" s="32"/>
      <c r="AB128" s="32">
        <f t="shared" si="11"/>
        <v>0</v>
      </c>
      <c r="AC128" s="40"/>
      <c r="AD128" s="69"/>
      <c r="AE128" s="58"/>
      <c r="AF128" s="70"/>
    </row>
    <row r="129" spans="1:32" ht="13.5" thickBot="1" x14ac:dyDescent="0.25">
      <c r="A129" s="60" t="s">
        <v>39</v>
      </c>
      <c r="B129" s="61"/>
      <c r="C129" s="336"/>
      <c r="D129" s="336"/>
      <c r="E129" s="41"/>
      <c r="F129" s="41"/>
      <c r="G129" s="55"/>
      <c r="H129" s="55"/>
      <c r="I129" s="55">
        <f t="shared" si="8"/>
        <v>0</v>
      </c>
      <c r="J129" s="55"/>
      <c r="K129" s="41"/>
      <c r="L129" s="55"/>
      <c r="M129" s="55"/>
      <c r="N129" s="55">
        <f t="shared" si="10"/>
        <v>0</v>
      </c>
      <c r="O129" s="42"/>
      <c r="P129" s="61"/>
      <c r="Q129" s="336"/>
      <c r="R129" s="336"/>
      <c r="S129" s="41"/>
      <c r="T129" s="41"/>
      <c r="U129" s="55"/>
      <c r="V129" s="55"/>
      <c r="W129" s="55">
        <f t="shared" si="9"/>
        <v>0</v>
      </c>
      <c r="X129" s="55"/>
      <c r="Y129" s="41"/>
      <c r="Z129" s="55"/>
      <c r="AA129" s="55"/>
      <c r="AB129" s="55">
        <f t="shared" si="11"/>
        <v>0</v>
      </c>
      <c r="AC129" s="42"/>
      <c r="AD129" s="71"/>
      <c r="AE129" s="62"/>
      <c r="AF129" s="72"/>
    </row>
    <row r="130" spans="1:32" x14ac:dyDescent="0.2">
      <c r="B130" s="34"/>
    </row>
    <row r="131" spans="1:32" x14ac:dyDescent="0.2">
      <c r="A131" s="14" t="s">
        <v>8</v>
      </c>
    </row>
    <row r="132" spans="1:32" x14ac:dyDescent="0.2">
      <c r="A132" s="33"/>
      <c r="B132" s="28"/>
      <c r="C132" s="33"/>
      <c r="D132" s="33"/>
      <c r="E132" s="29"/>
      <c r="F132" s="29"/>
      <c r="G132" s="29"/>
      <c r="H132" s="11"/>
    </row>
    <row r="133" spans="1:32" x14ac:dyDescent="0.2">
      <c r="A133" s="34" t="s">
        <v>128</v>
      </c>
      <c r="H133" s="11"/>
    </row>
    <row r="134" spans="1:32" ht="12" thickBot="1" x14ac:dyDescent="0.25">
      <c r="A134" s="34"/>
      <c r="H134" s="11"/>
    </row>
    <row r="135" spans="1:32" ht="22.5" x14ac:dyDescent="0.2">
      <c r="A135" s="285" t="s">
        <v>17</v>
      </c>
      <c r="B135" s="286"/>
      <c r="C135" s="225" t="s">
        <v>9</v>
      </c>
      <c r="D135" s="225" t="s">
        <v>10</v>
      </c>
      <c r="E135" s="225" t="s">
        <v>11</v>
      </c>
      <c r="F135" s="225" t="s">
        <v>113</v>
      </c>
      <c r="G135" s="225" t="s">
        <v>114</v>
      </c>
      <c r="H135" s="225" t="s">
        <v>183</v>
      </c>
      <c r="I135" s="225" t="s">
        <v>184</v>
      </c>
      <c r="J135" s="225" t="s">
        <v>185</v>
      </c>
      <c r="K135" s="226" t="s">
        <v>186</v>
      </c>
    </row>
    <row r="136" spans="1:32" ht="45" x14ac:dyDescent="0.2">
      <c r="A136" s="355" t="s">
        <v>188</v>
      </c>
      <c r="B136" s="356"/>
      <c r="C136" s="227" t="s">
        <v>67</v>
      </c>
      <c r="D136" s="227"/>
      <c r="E136" s="227"/>
      <c r="F136" s="227"/>
      <c r="G136" s="227"/>
      <c r="H136" s="227"/>
      <c r="I136" s="227"/>
      <c r="J136" s="227"/>
      <c r="K136" s="74"/>
    </row>
    <row r="137" spans="1:32" ht="24.75" customHeight="1" x14ac:dyDescent="0.2">
      <c r="A137" s="263" t="s">
        <v>329</v>
      </c>
      <c r="B137" s="264"/>
      <c r="C137" s="227"/>
      <c r="D137" s="227"/>
      <c r="E137" s="227"/>
      <c r="F137" s="227"/>
      <c r="G137" s="227"/>
      <c r="H137" s="227"/>
      <c r="I137" s="227"/>
      <c r="J137" s="227"/>
      <c r="K137" s="74"/>
    </row>
    <row r="138" spans="1:32" x14ac:dyDescent="0.2">
      <c r="A138" s="263" t="s">
        <v>187</v>
      </c>
      <c r="B138" s="264"/>
      <c r="C138" s="75"/>
      <c r="D138" s="75"/>
      <c r="E138" s="75"/>
      <c r="F138" s="75"/>
      <c r="G138" s="75"/>
      <c r="H138" s="75"/>
      <c r="I138" s="75"/>
      <c r="J138" s="75"/>
      <c r="K138" s="74"/>
    </row>
    <row r="139" spans="1:32" ht="22.5" customHeight="1" x14ac:dyDescent="0.2">
      <c r="A139" s="263" t="s">
        <v>189</v>
      </c>
      <c r="B139" s="264"/>
      <c r="C139" s="227"/>
      <c r="D139" s="227"/>
      <c r="E139" s="227"/>
      <c r="F139" s="227"/>
      <c r="G139" s="227"/>
      <c r="H139" s="227"/>
      <c r="I139" s="227"/>
      <c r="J139" s="227"/>
      <c r="K139" s="74"/>
    </row>
    <row r="140" spans="1:32" ht="12" thickBot="1" x14ac:dyDescent="0.25">
      <c r="A140" s="297" t="s">
        <v>190</v>
      </c>
      <c r="B140" s="298"/>
      <c r="C140" s="84"/>
      <c r="D140" s="84"/>
      <c r="E140" s="84"/>
      <c r="F140" s="84"/>
      <c r="G140" s="84"/>
      <c r="H140" s="84"/>
      <c r="I140" s="84"/>
      <c r="J140" s="84"/>
      <c r="K140" s="22"/>
    </row>
    <row r="141" spans="1:32" x14ac:dyDescent="0.2">
      <c r="A141" s="28"/>
      <c r="B141" s="28"/>
      <c r="C141" s="28"/>
      <c r="D141" s="29"/>
      <c r="E141" s="29"/>
      <c r="F141" s="29"/>
      <c r="G141" s="29"/>
    </row>
    <row r="144" spans="1:32" ht="12.75" customHeight="1" x14ac:dyDescent="0.2"/>
    <row r="145" spans="1:7" ht="12.75" customHeight="1" x14ac:dyDescent="0.2"/>
    <row r="146" spans="1:7" ht="12.75" customHeight="1" x14ac:dyDescent="0.2"/>
    <row r="155" spans="1:7" ht="30.75" customHeight="1" x14ac:dyDescent="0.2"/>
    <row r="156" spans="1:7" ht="24.75" customHeight="1" x14ac:dyDescent="0.2"/>
    <row r="158" spans="1:7" ht="13.5" customHeight="1" x14ac:dyDescent="0.2">
      <c r="A158" s="28"/>
      <c r="B158" s="28"/>
      <c r="C158" s="28"/>
      <c r="D158" s="29"/>
      <c r="E158" s="29"/>
      <c r="F158" s="29"/>
      <c r="G158" s="29"/>
    </row>
    <row r="163" spans="9:9" x14ac:dyDescent="0.2">
      <c r="I163" s="2"/>
    </row>
    <row r="164" spans="9:9" ht="24.75" customHeight="1" x14ac:dyDescent="0.2">
      <c r="I164" s="43"/>
    </row>
    <row r="165" spans="9:9" x14ac:dyDescent="0.2">
      <c r="I165" s="43"/>
    </row>
    <row r="166" spans="9:9" x14ac:dyDescent="0.2">
      <c r="I166" s="43"/>
    </row>
    <row r="167" spans="9:9" x14ac:dyDescent="0.2">
      <c r="I167" s="43"/>
    </row>
    <row r="173" spans="9:9" ht="12.75" customHeight="1" x14ac:dyDescent="0.2"/>
    <row r="174" spans="9:9" ht="24" customHeight="1" x14ac:dyDescent="0.2"/>
  </sheetData>
  <mergeCells count="184">
    <mergeCell ref="A137:B137"/>
    <mergeCell ref="A138:B138"/>
    <mergeCell ref="A139:B139"/>
    <mergeCell ref="A140:B140"/>
    <mergeCell ref="C128:D128"/>
    <mergeCell ref="Q128:R128"/>
    <mergeCell ref="C129:D129"/>
    <mergeCell ref="Q129:R129"/>
    <mergeCell ref="A135:B135"/>
    <mergeCell ref="A136:B136"/>
    <mergeCell ref="C125:D125"/>
    <mergeCell ref="Q125:R125"/>
    <mergeCell ref="C126:D126"/>
    <mergeCell ref="Q126:R126"/>
    <mergeCell ref="C127:D127"/>
    <mergeCell ref="Q127:R127"/>
    <mergeCell ref="C122:D122"/>
    <mergeCell ref="Q122:R122"/>
    <mergeCell ref="C123:D123"/>
    <mergeCell ref="Q123:R123"/>
    <mergeCell ref="C124:D124"/>
    <mergeCell ref="Q124:R124"/>
    <mergeCell ref="E120:I120"/>
    <mergeCell ref="J120:N120"/>
    <mergeCell ref="O120:O121"/>
    <mergeCell ref="S120:W120"/>
    <mergeCell ref="X120:AB120"/>
    <mergeCell ref="AC120:AC121"/>
    <mergeCell ref="A118:A121"/>
    <mergeCell ref="B118:O118"/>
    <mergeCell ref="P118:AC118"/>
    <mergeCell ref="AD118:AD121"/>
    <mergeCell ref="AE118:AE121"/>
    <mergeCell ref="AF118:AF121"/>
    <mergeCell ref="B119:B121"/>
    <mergeCell ref="C119:D121"/>
    <mergeCell ref="E119:O119"/>
    <mergeCell ref="P119:P121"/>
    <mergeCell ref="C112:D112"/>
    <mergeCell ref="A102:A104"/>
    <mergeCell ref="B102:B104"/>
    <mergeCell ref="C102:D104"/>
    <mergeCell ref="E102:O102"/>
    <mergeCell ref="E103:I103"/>
    <mergeCell ref="J103:N103"/>
    <mergeCell ref="O103:O104"/>
    <mergeCell ref="C105:D105"/>
    <mergeCell ref="C106:D106"/>
    <mergeCell ref="C107:D107"/>
    <mergeCell ref="C108:D108"/>
    <mergeCell ref="C109:D109"/>
    <mergeCell ref="C110:D110"/>
    <mergeCell ref="C111:D111"/>
    <mergeCell ref="Q119:R121"/>
    <mergeCell ref="S119:AC119"/>
    <mergeCell ref="A84:A87"/>
    <mergeCell ref="B84:O84"/>
    <mergeCell ref="P84:AC84"/>
    <mergeCell ref="C95:D95"/>
    <mergeCell ref="Q95:R95"/>
    <mergeCell ref="C92:D92"/>
    <mergeCell ref="Q92:R92"/>
    <mergeCell ref="C93:D93"/>
    <mergeCell ref="Q93:R93"/>
    <mergeCell ref="C94:D94"/>
    <mergeCell ref="Q94:R94"/>
    <mergeCell ref="Q88:R88"/>
    <mergeCell ref="C89:D89"/>
    <mergeCell ref="Q89:R89"/>
    <mergeCell ref="C90:D90"/>
    <mergeCell ref="Q90:R90"/>
    <mergeCell ref="C91:D91"/>
    <mergeCell ref="Q91:R91"/>
    <mergeCell ref="C88:D88"/>
    <mergeCell ref="AD84:AD87"/>
    <mergeCell ref="B85:B87"/>
    <mergeCell ref="C85:D87"/>
    <mergeCell ref="E85:O85"/>
    <mergeCell ref="P85:P87"/>
    <mergeCell ref="Q85:R87"/>
    <mergeCell ref="O72:O73"/>
    <mergeCell ref="C74:D74"/>
    <mergeCell ref="C75:D75"/>
    <mergeCell ref="C76:D76"/>
    <mergeCell ref="C77:D77"/>
    <mergeCell ref="C78:D78"/>
    <mergeCell ref="S85:AC85"/>
    <mergeCell ref="E86:I86"/>
    <mergeCell ref="J86:N86"/>
    <mergeCell ref="O86:O87"/>
    <mergeCell ref="S86:W86"/>
    <mergeCell ref="X86:AB86"/>
    <mergeCell ref="AC86:AC87"/>
    <mergeCell ref="C79:D79"/>
    <mergeCell ref="A5:N5"/>
    <mergeCell ref="A7:N7"/>
    <mergeCell ref="A71:A73"/>
    <mergeCell ref="B71:B73"/>
    <mergeCell ref="C71:D73"/>
    <mergeCell ref="E71:O71"/>
    <mergeCell ref="E72:I72"/>
    <mergeCell ref="J72:N72"/>
    <mergeCell ref="G25:J25"/>
    <mergeCell ref="K25:N25"/>
    <mergeCell ref="C27:N27"/>
    <mergeCell ref="D28:F28"/>
    <mergeCell ref="G28:I28"/>
    <mergeCell ref="J28:L28"/>
    <mergeCell ref="M28:N28"/>
    <mergeCell ref="M29:N29"/>
    <mergeCell ref="D31:M31"/>
    <mergeCell ref="D32:N32"/>
    <mergeCell ref="D29:F29"/>
    <mergeCell ref="G29:I29"/>
    <mergeCell ref="J29:L29"/>
    <mergeCell ref="D30:F30"/>
    <mergeCell ref="G30:I30"/>
    <mergeCell ref="J30:L30"/>
    <mergeCell ref="M30:N30"/>
    <mergeCell ref="A19:C19"/>
    <mergeCell ref="D19:N19"/>
    <mergeCell ref="C26:F26"/>
    <mergeCell ref="G26:J26"/>
    <mergeCell ref="K26:N26"/>
    <mergeCell ref="C25:F25"/>
    <mergeCell ref="C24:N24"/>
    <mergeCell ref="A24:B24"/>
    <mergeCell ref="C14:N14"/>
    <mergeCell ref="A15:B18"/>
    <mergeCell ref="D15:F15"/>
    <mergeCell ref="G15:I15"/>
    <mergeCell ref="J15:L15"/>
    <mergeCell ref="M15:N15"/>
    <mergeCell ref="D16:F16"/>
    <mergeCell ref="G16:I16"/>
    <mergeCell ref="J16:L16"/>
    <mergeCell ref="A12:B13"/>
    <mergeCell ref="C12:F12"/>
    <mergeCell ref="G12:J12"/>
    <mergeCell ref="K12:N12"/>
    <mergeCell ref="C13:F13"/>
    <mergeCell ref="G13:J13"/>
    <mergeCell ref="K13:N13"/>
    <mergeCell ref="A54:C54"/>
    <mergeCell ref="A46:C46"/>
    <mergeCell ref="D46:G46"/>
    <mergeCell ref="A47:C47"/>
    <mergeCell ref="A28:B31"/>
    <mergeCell ref="A32:C32"/>
    <mergeCell ref="A27:B27"/>
    <mergeCell ref="A44:C44"/>
    <mergeCell ref="A45:C45"/>
    <mergeCell ref="D45:G45"/>
    <mergeCell ref="M16:N16"/>
    <mergeCell ref="D17:F17"/>
    <mergeCell ref="G17:I17"/>
    <mergeCell ref="J17:L17"/>
    <mergeCell ref="M17:N17"/>
    <mergeCell ref="D18:M18"/>
    <mergeCell ref="A14:B14"/>
    <mergeCell ref="D61:G61"/>
    <mergeCell ref="A60:C60"/>
    <mergeCell ref="D55:G55"/>
    <mergeCell ref="D52:G52"/>
    <mergeCell ref="A25:B26"/>
    <mergeCell ref="A55:C55"/>
    <mergeCell ref="A66:C66"/>
    <mergeCell ref="D66:G66"/>
    <mergeCell ref="D60:G60"/>
    <mergeCell ref="A61:C61"/>
    <mergeCell ref="A64:C64"/>
    <mergeCell ref="D64:G64"/>
    <mergeCell ref="D63:G63"/>
    <mergeCell ref="A63:C63"/>
    <mergeCell ref="A62:C62"/>
    <mergeCell ref="D62:G62"/>
    <mergeCell ref="A65:C65"/>
    <mergeCell ref="D65:G65"/>
    <mergeCell ref="D54:G54"/>
    <mergeCell ref="A52:C52"/>
    <mergeCell ref="A53:C53"/>
    <mergeCell ref="D53:G53"/>
    <mergeCell ref="D47:G47"/>
    <mergeCell ref="D44:G44"/>
  </mergeCells>
  <phoneticPr fontId="1" type="noConversion"/>
  <dataValidations disablePrompts="1" count="13">
    <dataValidation type="whole" operator="greaterThan" allowBlank="1" showInputMessage="1" showErrorMessage="1" error="Ingresar en números entero" sqref="D19:N19 D32:N32">
      <formula1>0</formula1>
    </dataValidation>
    <dataValidation type="decimal" allowBlank="1" showInputMessage="1" showErrorMessage="1" error="Ingresar en números decimales" sqref="G16:L17 G29:L30">
      <formula1>0</formula1>
      <formula2>60</formula2>
    </dataValidation>
    <dataValidation type="decimal" operator="greaterThanOrEqual" allowBlank="1" showInputMessage="1" showErrorMessage="1" error="Ingresar en número decimal" sqref="D18:M18 D31:M31">
      <formula1>0</formula1>
    </dataValidation>
    <dataValidation type="whole" allowBlank="1" showInputMessage="1" showErrorMessage="1" error="Ingresar en números decimales" sqref="D17:F17 D30:F30">
      <formula1>75</formula1>
      <formula2>91</formula2>
    </dataValidation>
    <dataValidation type="whole" allowBlank="1" showInputMessage="1" showErrorMessage="1" sqref="D16:F16 D29:F29">
      <formula1>0</formula1>
      <formula2>5</formula2>
    </dataValidation>
    <dataValidation allowBlank="1" showInputMessage="1" showErrorMessage="1" promptTitle="Escoja una opción" prompt="escojer" sqref="D10"/>
    <dataValidation type="list" allowBlank="1" showInputMessage="1" showErrorMessage="1" sqref="M17:N17 M105:M112 AA88:AA95 M88:M95 M74:M81 M30:N30">
      <formula1>$E$10</formula1>
    </dataValidation>
    <dataValidation type="list" allowBlank="1" showInputMessage="1" showErrorMessage="1" prompt="Escoja una opción" sqref="M16:N16 H105:H112 V88:V95 H88:H95 H74:H81 M29:N29">
      <formula1>$D$10:$D$11</formula1>
    </dataValidation>
    <dataValidation type="decimal" allowBlank="1" showInputMessage="1" showErrorMessage="1" sqref="J88:J95 X88:X95 J74:J81 J105:J112">
      <formula1>75</formula1>
      <formula2>91</formula2>
    </dataValidation>
    <dataValidation type="decimal" allowBlank="1" showInputMessage="1" showErrorMessage="1" sqref="F88:G95 K88:L95 T88:U95 Y88:Z95 F74:G81 K74:L81 F105:G112 K105:L112">
      <formula1>0</formula1>
      <formula2>60</formula2>
    </dataValidation>
    <dataValidation type="decimal" allowBlank="1" showInputMessage="1" showErrorMessage="1" sqref="E88:E95 S88:S95 E74:E81 E105:E112">
      <formula1>0</formula1>
      <formula2>5</formula2>
    </dataValidation>
    <dataValidation type="list" allowBlank="1" showInputMessage="1" showErrorMessage="1" sqref="AD88:AD95">
      <formula1>$N$62:$N$63</formula1>
    </dataValidation>
    <dataValidation type="whole" operator="greaterThan" allowBlank="1" showInputMessage="1" showErrorMessage="1" sqref="O74:O81 O105:O112">
      <formula1>0</formula1>
    </dataValidation>
  </dataValidations>
  <pageMargins left="0.78740157480314965" right="0.78740157480314965" top="0.98425196850393704" bottom="0.98425196850393704" header="0" footer="0"/>
  <pageSetup paperSize="9" scale="46" orientation="landscape" r:id="rId1"/>
  <headerFooter alignWithMargins="0"/>
  <rowBreaks count="1" manualBreakCount="1">
    <brk id="68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69"/>
  <sheetViews>
    <sheetView zoomScaleNormal="100" workbookViewId="0">
      <selection activeCell="K68" sqref="K68"/>
    </sheetView>
  </sheetViews>
  <sheetFormatPr baseColWidth="10" defaultRowHeight="11.25" x14ac:dyDescent="0.2"/>
  <cols>
    <col min="1" max="1" width="4.7109375" style="14" customWidth="1"/>
    <col min="2" max="2" width="14.42578125" style="14" customWidth="1"/>
    <col min="3" max="3" width="15" style="14" customWidth="1"/>
    <col min="4" max="4" width="16.7109375" style="14" customWidth="1"/>
    <col min="5" max="5" width="11.28515625" style="14" customWidth="1"/>
    <col min="6" max="6" width="5.7109375" style="14" customWidth="1"/>
    <col min="7" max="7" width="6.42578125" style="14" customWidth="1"/>
    <col min="8" max="8" width="12.28515625" style="14" customWidth="1"/>
    <col min="9" max="9" width="10" style="14" customWidth="1"/>
    <col min="10" max="10" width="12.85546875" style="14" customWidth="1"/>
    <col min="11" max="11" width="17.85546875" style="14" customWidth="1"/>
    <col min="12" max="12" width="13.42578125" style="14" customWidth="1"/>
    <col min="13" max="13" width="12.140625" style="14" customWidth="1"/>
    <col min="14" max="15" width="11.42578125" style="14"/>
    <col min="16" max="16" width="8.140625" style="14" customWidth="1"/>
    <col min="17" max="17" width="11.42578125" style="14"/>
    <col min="18" max="18" width="9.28515625" style="14" customWidth="1"/>
    <col min="19" max="16384" width="11.42578125" style="14"/>
  </cols>
  <sheetData>
    <row r="5" spans="1:20" ht="15.75" x14ac:dyDescent="0.25">
      <c r="A5" s="228" t="s">
        <v>194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</row>
    <row r="6" spans="1:20" x14ac:dyDescent="0.2">
      <c r="D6" s="36"/>
      <c r="E6" s="36"/>
      <c r="F6" s="36"/>
      <c r="G6" s="36"/>
      <c r="H6" s="36"/>
      <c r="I6" s="36"/>
      <c r="J6" s="36"/>
      <c r="K6" s="36"/>
      <c r="L6" s="36"/>
    </row>
    <row r="7" spans="1:20" ht="21" customHeight="1" thickBot="1" x14ac:dyDescent="0.3">
      <c r="A7" s="319" t="s">
        <v>150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ht="12" thickTop="1" x14ac:dyDescent="0.2">
      <c r="L8" s="78"/>
      <c r="M8" s="78"/>
    </row>
    <row r="9" spans="1:20" x14ac:dyDescent="0.2">
      <c r="D9" s="36"/>
    </row>
    <row r="10" spans="1:20" ht="12.75" x14ac:dyDescent="0.2">
      <c r="A10" s="1" t="s">
        <v>57</v>
      </c>
      <c r="B10" s="34"/>
      <c r="C10" s="34"/>
    </row>
    <row r="11" spans="1:20" x14ac:dyDescent="0.2">
      <c r="A11" s="34"/>
      <c r="B11" s="34"/>
      <c r="C11" s="34"/>
    </row>
    <row r="12" spans="1:20" ht="12.75" x14ac:dyDescent="0.2">
      <c r="A12" s="221" t="s">
        <v>59</v>
      </c>
      <c r="B12" s="34"/>
      <c r="C12" s="34"/>
      <c r="I12" s="13" t="s">
        <v>159</v>
      </c>
      <c r="J12" s="13" t="s">
        <v>160</v>
      </c>
    </row>
    <row r="13" spans="1:20" ht="13.5" thickBot="1" x14ac:dyDescent="0.25">
      <c r="A13" s="76" t="s">
        <v>32</v>
      </c>
      <c r="B13" s="76"/>
      <c r="C13" s="76"/>
      <c r="I13" s="13" t="s">
        <v>161</v>
      </c>
      <c r="J13" s="13"/>
    </row>
    <row r="14" spans="1:20" x14ac:dyDescent="0.2">
      <c r="A14" s="320" t="s">
        <v>29</v>
      </c>
      <c r="B14" s="322" t="s">
        <v>69</v>
      </c>
      <c r="C14" s="322" t="s">
        <v>68</v>
      </c>
      <c r="D14" s="322" t="s">
        <v>58</v>
      </c>
      <c r="E14" s="322" t="s">
        <v>93</v>
      </c>
      <c r="F14" s="322"/>
      <c r="G14" s="322"/>
      <c r="H14" s="322"/>
      <c r="I14" s="322"/>
      <c r="J14" s="322" t="s">
        <v>330</v>
      </c>
      <c r="K14" s="322" t="s">
        <v>37</v>
      </c>
      <c r="L14" s="322" t="s">
        <v>323</v>
      </c>
      <c r="M14" s="322" t="s">
        <v>192</v>
      </c>
      <c r="N14" s="68" t="s">
        <v>35</v>
      </c>
      <c r="O14" s="322" t="s">
        <v>301</v>
      </c>
      <c r="P14" s="322" t="s">
        <v>36</v>
      </c>
      <c r="Q14" s="322" t="s">
        <v>331</v>
      </c>
      <c r="R14" s="322" t="s">
        <v>302</v>
      </c>
      <c r="S14" s="322" t="s">
        <v>303</v>
      </c>
      <c r="T14" s="324" t="s">
        <v>80</v>
      </c>
    </row>
    <row r="15" spans="1:20" x14ac:dyDescent="0.2">
      <c r="A15" s="321"/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 s="323"/>
      <c r="M15" s="323"/>
      <c r="N15" s="323" t="s">
        <v>300</v>
      </c>
      <c r="O15" s="323"/>
      <c r="P15" s="323"/>
      <c r="Q15" s="323"/>
      <c r="R15" s="323"/>
      <c r="S15" s="323"/>
      <c r="T15" s="329"/>
    </row>
    <row r="16" spans="1:20" ht="19.5" customHeight="1" x14ac:dyDescent="0.2">
      <c r="A16" s="321"/>
      <c r="B16" s="323"/>
      <c r="C16" s="323"/>
      <c r="D16" s="323"/>
      <c r="E16" s="79" t="s">
        <v>193</v>
      </c>
      <c r="F16" s="79" t="s">
        <v>75</v>
      </c>
      <c r="G16" s="79" t="s">
        <v>76</v>
      </c>
      <c r="H16" s="79" t="s">
        <v>77</v>
      </c>
      <c r="I16" s="79" t="s">
        <v>169</v>
      </c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9"/>
    </row>
    <row r="17" spans="1:20" x14ac:dyDescent="0.2">
      <c r="A17" s="363">
        <v>1</v>
      </c>
      <c r="B17" s="327"/>
      <c r="C17" s="312"/>
      <c r="D17" s="362"/>
      <c r="E17" s="73" t="s">
        <v>13</v>
      </c>
      <c r="F17" s="81"/>
      <c r="G17" s="81"/>
      <c r="H17" s="82"/>
      <c r="I17" s="82"/>
      <c r="J17" s="312"/>
      <c r="K17" s="312"/>
      <c r="L17" s="312"/>
      <c r="M17" s="312"/>
      <c r="N17" s="82"/>
      <c r="O17" s="312"/>
      <c r="P17" s="312"/>
      <c r="Q17" s="312"/>
      <c r="R17" s="312"/>
      <c r="S17" s="312"/>
      <c r="T17" s="313"/>
    </row>
    <row r="18" spans="1:20" x14ac:dyDescent="0.2">
      <c r="A18" s="363"/>
      <c r="B18" s="327"/>
      <c r="C18" s="312"/>
      <c r="D18" s="362"/>
      <c r="E18" s="73" t="s">
        <v>14</v>
      </c>
      <c r="F18" s="82"/>
      <c r="G18" s="81"/>
      <c r="H18" s="82"/>
      <c r="I18" s="8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3"/>
    </row>
    <row r="19" spans="1:20" x14ac:dyDescent="0.2">
      <c r="A19" s="363"/>
      <c r="B19" s="327"/>
      <c r="C19" s="312"/>
      <c r="D19" s="362"/>
      <c r="E19" s="73" t="s">
        <v>31</v>
      </c>
      <c r="F19" s="299"/>
      <c r="G19" s="299"/>
      <c r="H19" s="299"/>
      <c r="I19" s="83" t="s">
        <v>16</v>
      </c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3"/>
    </row>
    <row r="20" spans="1:20" x14ac:dyDescent="0.2">
      <c r="A20" s="363">
        <v>2</v>
      </c>
      <c r="B20" s="327"/>
      <c r="C20" s="327"/>
      <c r="D20" s="252"/>
      <c r="E20" s="73" t="s">
        <v>13</v>
      </c>
      <c r="F20" s="81"/>
      <c r="G20" s="81"/>
      <c r="H20" s="82"/>
      <c r="I20" s="82"/>
      <c r="J20" s="327"/>
      <c r="K20" s="327"/>
      <c r="L20" s="327"/>
      <c r="M20" s="327"/>
      <c r="N20" s="81"/>
      <c r="O20" s="327"/>
      <c r="P20" s="327"/>
      <c r="Q20" s="327"/>
      <c r="R20" s="327"/>
      <c r="S20" s="327"/>
      <c r="T20" s="328"/>
    </row>
    <row r="21" spans="1:20" x14ac:dyDescent="0.2">
      <c r="A21" s="363"/>
      <c r="B21" s="327"/>
      <c r="C21" s="327"/>
      <c r="D21" s="252"/>
      <c r="E21" s="73" t="s">
        <v>14</v>
      </c>
      <c r="F21" s="82"/>
      <c r="G21" s="81"/>
      <c r="H21" s="82"/>
      <c r="I21" s="82"/>
      <c r="J21" s="327"/>
      <c r="K21" s="327"/>
      <c r="L21" s="327"/>
      <c r="M21" s="327"/>
      <c r="N21" s="312"/>
      <c r="O21" s="327"/>
      <c r="P21" s="327"/>
      <c r="Q21" s="327"/>
      <c r="R21" s="327"/>
      <c r="S21" s="327"/>
      <c r="T21" s="328"/>
    </row>
    <row r="22" spans="1:20" x14ac:dyDescent="0.2">
      <c r="A22" s="363"/>
      <c r="B22" s="327"/>
      <c r="C22" s="327"/>
      <c r="D22" s="252"/>
      <c r="E22" s="73" t="s">
        <v>31</v>
      </c>
      <c r="F22" s="299"/>
      <c r="G22" s="299"/>
      <c r="H22" s="299"/>
      <c r="I22" s="83" t="s">
        <v>16</v>
      </c>
      <c r="J22" s="327"/>
      <c r="K22" s="327"/>
      <c r="L22" s="327"/>
      <c r="M22" s="327"/>
      <c r="N22" s="312"/>
      <c r="O22" s="327"/>
      <c r="P22" s="327"/>
      <c r="Q22" s="327"/>
      <c r="R22" s="327"/>
      <c r="S22" s="327"/>
      <c r="T22" s="328"/>
    </row>
    <row r="23" spans="1:20" x14ac:dyDescent="0.2">
      <c r="A23" s="363">
        <v>3</v>
      </c>
      <c r="B23" s="327"/>
      <c r="C23" s="327"/>
      <c r="D23" s="252"/>
      <c r="E23" s="73" t="s">
        <v>13</v>
      </c>
      <c r="F23" s="81"/>
      <c r="G23" s="81"/>
      <c r="H23" s="82"/>
      <c r="I23" s="82"/>
      <c r="J23" s="327"/>
      <c r="K23" s="327"/>
      <c r="L23" s="327"/>
      <c r="M23" s="327"/>
      <c r="N23" s="81"/>
      <c r="O23" s="327"/>
      <c r="P23" s="327"/>
      <c r="Q23" s="327"/>
      <c r="R23" s="327"/>
      <c r="S23" s="327"/>
      <c r="T23" s="328"/>
    </row>
    <row r="24" spans="1:20" x14ac:dyDescent="0.2">
      <c r="A24" s="363"/>
      <c r="B24" s="327"/>
      <c r="C24" s="327"/>
      <c r="D24" s="252"/>
      <c r="E24" s="73" t="s">
        <v>14</v>
      </c>
      <c r="F24" s="82"/>
      <c r="G24" s="81"/>
      <c r="H24" s="82"/>
      <c r="I24" s="82"/>
      <c r="J24" s="327"/>
      <c r="K24" s="327"/>
      <c r="L24" s="327"/>
      <c r="M24" s="327"/>
      <c r="N24" s="312"/>
      <c r="O24" s="327"/>
      <c r="P24" s="327"/>
      <c r="Q24" s="327"/>
      <c r="R24" s="327"/>
      <c r="S24" s="327"/>
      <c r="T24" s="328"/>
    </row>
    <row r="25" spans="1:20" x14ac:dyDescent="0.2">
      <c r="A25" s="363"/>
      <c r="B25" s="327"/>
      <c r="C25" s="327"/>
      <c r="D25" s="252"/>
      <c r="E25" s="73" t="s">
        <v>31</v>
      </c>
      <c r="F25" s="299"/>
      <c r="G25" s="299"/>
      <c r="H25" s="299"/>
      <c r="I25" s="83" t="s">
        <v>16</v>
      </c>
      <c r="J25" s="327"/>
      <c r="K25" s="327"/>
      <c r="L25" s="327"/>
      <c r="M25" s="327"/>
      <c r="N25" s="312"/>
      <c r="O25" s="327"/>
      <c r="P25" s="327"/>
      <c r="Q25" s="327"/>
      <c r="R25" s="327"/>
      <c r="S25" s="327"/>
      <c r="T25" s="328"/>
    </row>
    <row r="26" spans="1:20" x14ac:dyDescent="0.2">
      <c r="A26" s="363">
        <v>4</v>
      </c>
      <c r="B26" s="327"/>
      <c r="C26" s="327"/>
      <c r="D26" s="252"/>
      <c r="E26" s="73" t="s">
        <v>13</v>
      </c>
      <c r="F26" s="81"/>
      <c r="G26" s="81"/>
      <c r="H26" s="82"/>
      <c r="I26" s="82"/>
      <c r="J26" s="327"/>
      <c r="K26" s="327"/>
      <c r="L26" s="327"/>
      <c r="M26" s="327"/>
      <c r="N26" s="81"/>
      <c r="O26" s="327"/>
      <c r="P26" s="327"/>
      <c r="Q26" s="327"/>
      <c r="R26" s="327"/>
      <c r="S26" s="327"/>
      <c r="T26" s="328"/>
    </row>
    <row r="27" spans="1:20" x14ac:dyDescent="0.2">
      <c r="A27" s="363"/>
      <c r="B27" s="327"/>
      <c r="C27" s="327"/>
      <c r="D27" s="252"/>
      <c r="E27" s="73" t="s">
        <v>14</v>
      </c>
      <c r="F27" s="82"/>
      <c r="G27" s="81"/>
      <c r="H27" s="82"/>
      <c r="I27" s="82"/>
      <c r="J27" s="327"/>
      <c r="K27" s="327"/>
      <c r="L27" s="327"/>
      <c r="M27" s="327"/>
      <c r="N27" s="312"/>
      <c r="O27" s="327"/>
      <c r="P27" s="327"/>
      <c r="Q27" s="327"/>
      <c r="R27" s="327"/>
      <c r="S27" s="327"/>
      <c r="T27" s="328"/>
    </row>
    <row r="28" spans="1:20" x14ac:dyDescent="0.2">
      <c r="A28" s="363"/>
      <c r="B28" s="327"/>
      <c r="C28" s="327"/>
      <c r="D28" s="252"/>
      <c r="E28" s="73" t="s">
        <v>31</v>
      </c>
      <c r="F28" s="299"/>
      <c r="G28" s="299"/>
      <c r="H28" s="299"/>
      <c r="I28" s="83" t="s">
        <v>16</v>
      </c>
      <c r="J28" s="327"/>
      <c r="K28" s="327"/>
      <c r="L28" s="327"/>
      <c r="M28" s="327"/>
      <c r="N28" s="312"/>
      <c r="O28" s="327"/>
      <c r="P28" s="327"/>
      <c r="Q28" s="327"/>
      <c r="R28" s="327"/>
      <c r="S28" s="327"/>
      <c r="T28" s="328"/>
    </row>
    <row r="29" spans="1:20" x14ac:dyDescent="0.2">
      <c r="A29" s="363">
        <v>5</v>
      </c>
      <c r="B29" s="327"/>
      <c r="C29" s="327"/>
      <c r="D29" s="252"/>
      <c r="E29" s="73" t="s">
        <v>13</v>
      </c>
      <c r="F29" s="81"/>
      <c r="G29" s="81"/>
      <c r="H29" s="82"/>
      <c r="I29" s="82"/>
      <c r="J29" s="327"/>
      <c r="K29" s="327"/>
      <c r="L29" s="327"/>
      <c r="M29" s="327"/>
      <c r="N29" s="81"/>
      <c r="O29" s="327"/>
      <c r="P29" s="327"/>
      <c r="Q29" s="327"/>
      <c r="R29" s="327"/>
      <c r="S29" s="327"/>
      <c r="T29" s="328"/>
    </row>
    <row r="30" spans="1:20" x14ac:dyDescent="0.2">
      <c r="A30" s="363"/>
      <c r="B30" s="327"/>
      <c r="C30" s="327"/>
      <c r="D30" s="252"/>
      <c r="E30" s="73" t="s">
        <v>14</v>
      </c>
      <c r="F30" s="82"/>
      <c r="G30" s="81"/>
      <c r="H30" s="82"/>
      <c r="I30" s="82"/>
      <c r="J30" s="327"/>
      <c r="K30" s="327"/>
      <c r="L30" s="327"/>
      <c r="M30" s="327"/>
      <c r="N30" s="312"/>
      <c r="O30" s="327"/>
      <c r="P30" s="327"/>
      <c r="Q30" s="327"/>
      <c r="R30" s="327"/>
      <c r="S30" s="327"/>
      <c r="T30" s="328"/>
    </row>
    <row r="31" spans="1:20" x14ac:dyDescent="0.2">
      <c r="A31" s="363"/>
      <c r="B31" s="327"/>
      <c r="C31" s="327"/>
      <c r="D31" s="252"/>
      <c r="E31" s="73" t="s">
        <v>31</v>
      </c>
      <c r="F31" s="299"/>
      <c r="G31" s="299"/>
      <c r="H31" s="299"/>
      <c r="I31" s="83" t="s">
        <v>16</v>
      </c>
      <c r="J31" s="327"/>
      <c r="K31" s="327"/>
      <c r="L31" s="327"/>
      <c r="M31" s="327"/>
      <c r="N31" s="312"/>
      <c r="O31" s="327"/>
      <c r="P31" s="327"/>
      <c r="Q31" s="327"/>
      <c r="R31" s="327"/>
      <c r="S31" s="327"/>
      <c r="T31" s="328"/>
    </row>
    <row r="32" spans="1:20" x14ac:dyDescent="0.2">
      <c r="A32" s="363">
        <v>6</v>
      </c>
      <c r="B32" s="327"/>
      <c r="C32" s="327"/>
      <c r="D32" s="252"/>
      <c r="E32" s="73" t="s">
        <v>13</v>
      </c>
      <c r="F32" s="81"/>
      <c r="G32" s="81"/>
      <c r="H32" s="82"/>
      <c r="I32" s="82"/>
      <c r="J32" s="327"/>
      <c r="K32" s="327"/>
      <c r="L32" s="327"/>
      <c r="M32" s="327"/>
      <c r="N32" s="81"/>
      <c r="O32" s="327"/>
      <c r="P32" s="327"/>
      <c r="Q32" s="327"/>
      <c r="R32" s="327"/>
      <c r="S32" s="327"/>
      <c r="T32" s="328"/>
    </row>
    <row r="33" spans="1:20" x14ac:dyDescent="0.2">
      <c r="A33" s="363"/>
      <c r="B33" s="327"/>
      <c r="C33" s="327"/>
      <c r="D33" s="252"/>
      <c r="E33" s="73" t="s">
        <v>14</v>
      </c>
      <c r="F33" s="82"/>
      <c r="G33" s="81"/>
      <c r="H33" s="82"/>
      <c r="I33" s="82"/>
      <c r="J33" s="327"/>
      <c r="K33" s="327"/>
      <c r="L33" s="327"/>
      <c r="M33" s="327"/>
      <c r="N33" s="312"/>
      <c r="O33" s="327"/>
      <c r="P33" s="327"/>
      <c r="Q33" s="327"/>
      <c r="R33" s="327"/>
      <c r="S33" s="327"/>
      <c r="T33" s="328"/>
    </row>
    <row r="34" spans="1:20" ht="12" thickBot="1" x14ac:dyDescent="0.25">
      <c r="A34" s="364"/>
      <c r="B34" s="330"/>
      <c r="C34" s="330"/>
      <c r="D34" s="365"/>
      <c r="E34" s="84" t="s">
        <v>31</v>
      </c>
      <c r="F34" s="367"/>
      <c r="G34" s="367"/>
      <c r="H34" s="367"/>
      <c r="I34" s="85" t="s">
        <v>16</v>
      </c>
      <c r="J34" s="330"/>
      <c r="K34" s="330"/>
      <c r="L34" s="330"/>
      <c r="M34" s="330"/>
      <c r="N34" s="366"/>
      <c r="O34" s="330"/>
      <c r="P34" s="330"/>
      <c r="Q34" s="330"/>
      <c r="R34" s="330"/>
      <c r="S34" s="330"/>
      <c r="T34" s="331"/>
    </row>
    <row r="35" spans="1:20" x14ac:dyDescent="0.2">
      <c r="A35" s="76"/>
      <c r="B35" s="76"/>
      <c r="C35" s="76"/>
    </row>
    <row r="36" spans="1:20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R36" s="6"/>
    </row>
    <row r="37" spans="1:20" ht="12.75" x14ac:dyDescent="0.2">
      <c r="A37" s="1" t="s">
        <v>56</v>
      </c>
      <c r="B37" s="34"/>
      <c r="C37" s="3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R37" s="6"/>
    </row>
    <row r="38" spans="1:20" ht="10.5" customHeight="1" thickBo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R38" s="6"/>
    </row>
    <row r="39" spans="1:20" ht="27.75" customHeight="1" x14ac:dyDescent="0.2">
      <c r="A39" s="91" t="s">
        <v>29</v>
      </c>
      <c r="B39" s="345" t="s">
        <v>54</v>
      </c>
      <c r="C39" s="357"/>
      <c r="D39" s="343"/>
      <c r="E39" s="359" t="s">
        <v>115</v>
      </c>
      <c r="F39" s="360"/>
      <c r="G39" s="360"/>
      <c r="H39" s="360"/>
      <c r="I39" s="361"/>
      <c r="J39" s="92" t="s">
        <v>55</v>
      </c>
      <c r="K39" s="3"/>
      <c r="M39" s="6"/>
      <c r="N39" s="6"/>
      <c r="R39" s="6"/>
    </row>
    <row r="40" spans="1:20" x14ac:dyDescent="0.2">
      <c r="A40" s="201">
        <v>1</v>
      </c>
      <c r="B40" s="240"/>
      <c r="C40" s="241"/>
      <c r="D40" s="358"/>
      <c r="E40" s="327"/>
      <c r="F40" s="327"/>
      <c r="G40" s="327"/>
      <c r="H40" s="327"/>
      <c r="I40" s="327"/>
      <c r="J40" s="197"/>
      <c r="K40" s="4"/>
      <c r="M40" s="6"/>
      <c r="N40" s="6"/>
      <c r="R40" s="6"/>
    </row>
    <row r="41" spans="1:20" ht="12" thickBot="1" x14ac:dyDescent="0.25">
      <c r="A41" s="202">
        <v>2</v>
      </c>
      <c r="B41" s="377"/>
      <c r="C41" s="378"/>
      <c r="D41" s="379"/>
      <c r="E41" s="330"/>
      <c r="F41" s="330"/>
      <c r="G41" s="330"/>
      <c r="H41" s="330"/>
      <c r="I41" s="330"/>
      <c r="J41" s="199"/>
      <c r="K41" s="77"/>
      <c r="L41" s="6"/>
      <c r="M41" s="6"/>
      <c r="N41" s="6"/>
      <c r="R41" s="6"/>
    </row>
    <row r="42" spans="1:20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77"/>
      <c r="L42" s="6"/>
      <c r="M42" s="6"/>
      <c r="N42" s="6"/>
      <c r="R42" s="6"/>
    </row>
    <row r="43" spans="1:20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77"/>
      <c r="L43" s="6"/>
      <c r="M43" s="6"/>
      <c r="N43" s="6"/>
      <c r="R43" s="6"/>
    </row>
    <row r="44" spans="1:20" ht="12.75" x14ac:dyDescent="0.2">
      <c r="A44" s="1" t="s">
        <v>124</v>
      </c>
      <c r="B44" s="34"/>
      <c r="C44" s="34"/>
      <c r="D44" s="6"/>
      <c r="E44" s="6"/>
      <c r="F44" s="6"/>
      <c r="G44" s="6"/>
      <c r="H44" s="6"/>
      <c r="I44" s="6"/>
      <c r="J44" s="6"/>
      <c r="K44" s="77"/>
      <c r="L44" s="6"/>
      <c r="M44" s="6"/>
      <c r="N44" s="6"/>
      <c r="R44" s="6"/>
    </row>
    <row r="45" spans="1:20" ht="12" thickBo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77"/>
      <c r="L45" s="6"/>
      <c r="M45" s="6"/>
      <c r="N45" s="6"/>
      <c r="R45" s="6"/>
    </row>
    <row r="46" spans="1:20" ht="22.5" x14ac:dyDescent="0.2">
      <c r="A46" s="193" t="s">
        <v>29</v>
      </c>
      <c r="B46" s="322" t="s">
        <v>54</v>
      </c>
      <c r="C46" s="322"/>
      <c r="D46" s="322" t="s">
        <v>118</v>
      </c>
      <c r="E46" s="322"/>
      <c r="F46" s="322"/>
      <c r="G46" s="322" t="s">
        <v>116</v>
      </c>
      <c r="H46" s="322"/>
      <c r="I46" s="322"/>
      <c r="J46" s="194" t="s">
        <v>304</v>
      </c>
      <c r="K46" s="195" t="s">
        <v>195</v>
      </c>
      <c r="L46" s="6"/>
      <c r="M46" s="6"/>
      <c r="N46" s="6"/>
      <c r="R46" s="6"/>
    </row>
    <row r="47" spans="1:20" x14ac:dyDescent="0.2">
      <c r="A47" s="201">
        <v>1</v>
      </c>
      <c r="B47" s="312"/>
      <c r="C47" s="312"/>
      <c r="D47" s="312"/>
      <c r="E47" s="312"/>
      <c r="F47" s="312"/>
      <c r="G47" s="327"/>
      <c r="H47" s="327"/>
      <c r="I47" s="327"/>
      <c r="J47" s="200"/>
      <c r="K47" s="95"/>
      <c r="L47" s="6"/>
      <c r="M47" s="6"/>
      <c r="N47" s="6"/>
      <c r="R47" s="6"/>
    </row>
    <row r="48" spans="1:20" ht="12.75" customHeight="1" thickBot="1" x14ac:dyDescent="0.25">
      <c r="A48" s="202">
        <v>2</v>
      </c>
      <c r="B48" s="366"/>
      <c r="C48" s="366"/>
      <c r="D48" s="366"/>
      <c r="E48" s="366"/>
      <c r="F48" s="366"/>
      <c r="G48" s="330"/>
      <c r="H48" s="330"/>
      <c r="I48" s="330"/>
      <c r="J48" s="198"/>
      <c r="K48" s="96"/>
      <c r="L48" s="6"/>
      <c r="M48" s="6"/>
      <c r="N48" s="6"/>
      <c r="R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77"/>
      <c r="L49" s="6"/>
      <c r="M49" s="6"/>
      <c r="N49" s="6"/>
      <c r="R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77"/>
      <c r="L50" s="6"/>
      <c r="M50" s="6"/>
      <c r="N50" s="6"/>
      <c r="R50" s="6"/>
    </row>
    <row r="51" spans="1:18" ht="12.75" customHeight="1" x14ac:dyDescent="0.2">
      <c r="A51" s="1" t="s">
        <v>129</v>
      </c>
      <c r="B51" s="34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R51" s="6"/>
    </row>
    <row r="52" spans="1:18" ht="12" thickBo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R52" s="6"/>
    </row>
    <row r="53" spans="1:18" ht="22.5" customHeight="1" x14ac:dyDescent="0.2">
      <c r="A53" s="193" t="s">
        <v>29</v>
      </c>
      <c r="B53" s="322" t="s">
        <v>118</v>
      </c>
      <c r="C53" s="322"/>
      <c r="D53" s="322"/>
      <c r="E53" s="322" t="s">
        <v>116</v>
      </c>
      <c r="F53" s="322"/>
      <c r="G53" s="322"/>
      <c r="H53" s="322"/>
      <c r="I53" s="194" t="s">
        <v>117</v>
      </c>
      <c r="J53" s="194" t="s">
        <v>305</v>
      </c>
      <c r="K53" s="195" t="s">
        <v>195</v>
      </c>
      <c r="M53" s="6"/>
      <c r="N53" s="6"/>
      <c r="R53" s="6"/>
    </row>
    <row r="54" spans="1:18" x14ac:dyDescent="0.2">
      <c r="A54" s="201">
        <v>1</v>
      </c>
      <c r="B54" s="312"/>
      <c r="C54" s="312"/>
      <c r="D54" s="312"/>
      <c r="E54" s="299"/>
      <c r="F54" s="299"/>
      <c r="G54" s="299"/>
      <c r="H54" s="299"/>
      <c r="I54" s="200"/>
      <c r="J54" s="222"/>
      <c r="K54" s="95"/>
      <c r="M54" s="6"/>
      <c r="N54" s="6"/>
      <c r="R54" s="6"/>
    </row>
    <row r="55" spans="1:18" ht="13.5" customHeight="1" thickBot="1" x14ac:dyDescent="0.25">
      <c r="A55" s="202">
        <v>2</v>
      </c>
      <c r="B55" s="330"/>
      <c r="C55" s="330"/>
      <c r="D55" s="330"/>
      <c r="E55" s="367"/>
      <c r="F55" s="367"/>
      <c r="G55" s="367"/>
      <c r="H55" s="367"/>
      <c r="I55" s="198"/>
      <c r="J55" s="224"/>
      <c r="K55" s="96"/>
      <c r="L55" s="6"/>
      <c r="M55" s="6"/>
      <c r="N55" s="6"/>
      <c r="R55" s="6"/>
    </row>
    <row r="56" spans="1:18" x14ac:dyDescent="0.2">
      <c r="A56" s="5"/>
      <c r="B56" s="6"/>
      <c r="C56" s="6"/>
      <c r="D56" s="6"/>
      <c r="E56" s="5"/>
      <c r="F56" s="5"/>
      <c r="G56" s="77"/>
      <c r="H56" s="77"/>
      <c r="I56" s="77"/>
      <c r="K56" s="77"/>
      <c r="L56" s="6"/>
      <c r="M56" s="6"/>
      <c r="N56" s="6"/>
      <c r="R56" s="6"/>
    </row>
    <row r="57" spans="1:18" x14ac:dyDescent="0.2">
      <c r="A57" s="5"/>
      <c r="B57" s="6"/>
      <c r="C57" s="6"/>
      <c r="D57" s="6"/>
      <c r="E57" s="5"/>
      <c r="F57" s="5"/>
      <c r="G57" s="77"/>
      <c r="H57" s="77"/>
      <c r="I57" s="77"/>
      <c r="K57" s="77"/>
      <c r="L57" s="6"/>
      <c r="M57" s="6"/>
      <c r="N57" s="6"/>
      <c r="R57" s="6"/>
    </row>
    <row r="58" spans="1:18" ht="12.75" x14ac:dyDescent="0.2">
      <c r="A58" s="1" t="s">
        <v>130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R58" s="6"/>
    </row>
    <row r="59" spans="1:18" ht="12" thickBo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R59" s="6"/>
    </row>
    <row r="60" spans="1:18" ht="33.75" x14ac:dyDescent="0.2">
      <c r="A60" s="67" t="s">
        <v>29</v>
      </c>
      <c r="B60" s="322" t="s">
        <v>332</v>
      </c>
      <c r="C60" s="322"/>
      <c r="D60" s="64" t="s">
        <v>306</v>
      </c>
      <c r="E60" s="3"/>
      <c r="F60" s="3"/>
      <c r="G60" s="3"/>
      <c r="H60" s="3"/>
      <c r="I60" s="3"/>
      <c r="K60" s="3"/>
      <c r="M60" s="6"/>
      <c r="N60" s="6"/>
      <c r="R60" s="6"/>
    </row>
    <row r="61" spans="1:18" x14ac:dyDescent="0.2">
      <c r="A61" s="35">
        <v>1</v>
      </c>
      <c r="B61" s="312"/>
      <c r="C61" s="312"/>
      <c r="D61" s="99"/>
      <c r="E61" s="4"/>
      <c r="F61" s="3"/>
      <c r="G61" s="4"/>
      <c r="H61" s="4"/>
      <c r="I61" s="4"/>
      <c r="K61" s="4"/>
      <c r="M61" s="6"/>
      <c r="N61" s="6"/>
      <c r="R61" s="6"/>
    </row>
    <row r="62" spans="1:18" ht="12" thickBot="1" x14ac:dyDescent="0.25">
      <c r="A62" s="87">
        <v>2</v>
      </c>
      <c r="B62" s="330"/>
      <c r="C62" s="330"/>
      <c r="D62" s="89"/>
      <c r="E62" s="77"/>
      <c r="F62" s="3"/>
      <c r="G62" s="77"/>
      <c r="H62" s="77"/>
      <c r="I62" s="77"/>
      <c r="K62" s="77"/>
      <c r="L62" s="6"/>
      <c r="M62" s="6"/>
      <c r="N62" s="6"/>
      <c r="R62" s="6"/>
    </row>
    <row r="63" spans="1:18" x14ac:dyDescent="0.2">
      <c r="F63" s="3"/>
    </row>
    <row r="64" spans="1:18" x14ac:dyDescent="0.2">
      <c r="F64" s="3"/>
    </row>
    <row r="65" spans="1:4" x14ac:dyDescent="0.2">
      <c r="A65" s="34" t="s">
        <v>131</v>
      </c>
    </row>
    <row r="66" spans="1:4" ht="12" thickBot="1" x14ac:dyDescent="0.25"/>
    <row r="67" spans="1:4" x14ac:dyDescent="0.2">
      <c r="A67" s="368"/>
      <c r="B67" s="369"/>
      <c r="C67" s="369"/>
      <c r="D67" s="370"/>
    </row>
    <row r="68" spans="1:4" x14ac:dyDescent="0.2">
      <c r="A68" s="371"/>
      <c r="B68" s="372"/>
      <c r="C68" s="372"/>
      <c r="D68" s="373"/>
    </row>
    <row r="69" spans="1:4" ht="12" thickBot="1" x14ac:dyDescent="0.25">
      <c r="A69" s="374"/>
      <c r="B69" s="375"/>
      <c r="C69" s="375"/>
      <c r="D69" s="376"/>
    </row>
  </sheetData>
  <mergeCells count="139">
    <mergeCell ref="A67:D69"/>
    <mergeCell ref="B41:D41"/>
    <mergeCell ref="B53:D53"/>
    <mergeCell ref="B54:D54"/>
    <mergeCell ref="B55:D55"/>
    <mergeCell ref="E53:H53"/>
    <mergeCell ref="E54:H54"/>
    <mergeCell ref="E55:H55"/>
    <mergeCell ref="D46:F46"/>
    <mergeCell ref="D47:F47"/>
    <mergeCell ref="D48:F48"/>
    <mergeCell ref="B46:C46"/>
    <mergeCell ref="B47:C47"/>
    <mergeCell ref="B48:C48"/>
    <mergeCell ref="B62:C62"/>
    <mergeCell ref="S32:S34"/>
    <mergeCell ref="T32:T34"/>
    <mergeCell ref="N33:N34"/>
    <mergeCell ref="F34:H34"/>
    <mergeCell ref="L32:L34"/>
    <mergeCell ref="M32:M34"/>
    <mergeCell ref="O32:O34"/>
    <mergeCell ref="P32:P34"/>
    <mergeCell ref="Q32:Q34"/>
    <mergeCell ref="R32:R34"/>
    <mergeCell ref="A32:A34"/>
    <mergeCell ref="B32:B34"/>
    <mergeCell ref="C32:C34"/>
    <mergeCell ref="D32:D34"/>
    <mergeCell ref="J32:J34"/>
    <mergeCell ref="K32:K34"/>
    <mergeCell ref="L29:L31"/>
    <mergeCell ref="M29:M31"/>
    <mergeCell ref="O29:O31"/>
    <mergeCell ref="T26:T28"/>
    <mergeCell ref="N27:N28"/>
    <mergeCell ref="F28:H28"/>
    <mergeCell ref="A29:A31"/>
    <mergeCell ref="B29:B31"/>
    <mergeCell ref="C29:C31"/>
    <mergeCell ref="D29:D31"/>
    <mergeCell ref="J29:J31"/>
    <mergeCell ref="K29:K31"/>
    <mergeCell ref="L26:L28"/>
    <mergeCell ref="M26:M28"/>
    <mergeCell ref="O26:O28"/>
    <mergeCell ref="P26:P28"/>
    <mergeCell ref="Q26:Q28"/>
    <mergeCell ref="R26:R28"/>
    <mergeCell ref="S29:S31"/>
    <mergeCell ref="T29:T31"/>
    <mergeCell ref="N30:N31"/>
    <mergeCell ref="F31:H31"/>
    <mergeCell ref="P29:P31"/>
    <mergeCell ref="Q29:Q31"/>
    <mergeCell ref="R29:R31"/>
    <mergeCell ref="A26:A28"/>
    <mergeCell ref="B26:B28"/>
    <mergeCell ref="C26:C28"/>
    <mergeCell ref="D26:D28"/>
    <mergeCell ref="J26:J28"/>
    <mergeCell ref="K26:K28"/>
    <mergeCell ref="L23:L25"/>
    <mergeCell ref="M23:M25"/>
    <mergeCell ref="O23:O25"/>
    <mergeCell ref="S20:S22"/>
    <mergeCell ref="C20:C22"/>
    <mergeCell ref="D20:D22"/>
    <mergeCell ref="J20:J22"/>
    <mergeCell ref="K20:K22"/>
    <mergeCell ref="S26:S28"/>
    <mergeCell ref="T20:T22"/>
    <mergeCell ref="N21:N22"/>
    <mergeCell ref="F22:H22"/>
    <mergeCell ref="A23:A25"/>
    <mergeCell ref="B23:B25"/>
    <mergeCell ref="C23:C25"/>
    <mergeCell ref="D23:D25"/>
    <mergeCell ref="J23:J25"/>
    <mergeCell ref="K23:K25"/>
    <mergeCell ref="L20:L22"/>
    <mergeCell ref="M20:M22"/>
    <mergeCell ref="O20:O22"/>
    <mergeCell ref="P20:P22"/>
    <mergeCell ref="Q20:Q22"/>
    <mergeCell ref="R20:R22"/>
    <mergeCell ref="S23:S25"/>
    <mergeCell ref="T23:T25"/>
    <mergeCell ref="N24:N25"/>
    <mergeCell ref="F25:H25"/>
    <mergeCell ref="P23:P25"/>
    <mergeCell ref="Q23:Q25"/>
    <mergeCell ref="R23:R25"/>
    <mergeCell ref="A20:A22"/>
    <mergeCell ref="B20:B22"/>
    <mergeCell ref="T17:T19"/>
    <mergeCell ref="N18:N19"/>
    <mergeCell ref="F19:H19"/>
    <mergeCell ref="P17:P19"/>
    <mergeCell ref="Q17:Q19"/>
    <mergeCell ref="R17:R19"/>
    <mergeCell ref="A7:T7"/>
    <mergeCell ref="A5:T5"/>
    <mergeCell ref="T14:T16"/>
    <mergeCell ref="A17:A19"/>
    <mergeCell ref="L17:L19"/>
    <mergeCell ref="M17:M19"/>
    <mergeCell ref="O17:O19"/>
    <mergeCell ref="Q14:Q16"/>
    <mergeCell ref="A14:A16"/>
    <mergeCell ref="B14:B16"/>
    <mergeCell ref="C14:C16"/>
    <mergeCell ref="D14:D16"/>
    <mergeCell ref="E14:I15"/>
    <mergeCell ref="J14:J16"/>
    <mergeCell ref="B39:D39"/>
    <mergeCell ref="B40:D40"/>
    <mergeCell ref="E39:I39"/>
    <mergeCell ref="E40:I40"/>
    <mergeCell ref="E41:I41"/>
    <mergeCell ref="B60:C60"/>
    <mergeCell ref="B61:C61"/>
    <mergeCell ref="R14:R16"/>
    <mergeCell ref="S14:S16"/>
    <mergeCell ref="N15:N16"/>
    <mergeCell ref="B17:B19"/>
    <mergeCell ref="C17:C19"/>
    <mergeCell ref="D17:D19"/>
    <mergeCell ref="J17:J19"/>
    <mergeCell ref="K17:K19"/>
    <mergeCell ref="K14:K16"/>
    <mergeCell ref="L14:L16"/>
    <mergeCell ref="M14:M16"/>
    <mergeCell ref="O14:O16"/>
    <mergeCell ref="P14:P16"/>
    <mergeCell ref="G47:I47"/>
    <mergeCell ref="G48:I48"/>
    <mergeCell ref="G46:I46"/>
    <mergeCell ref="S17:S19"/>
  </mergeCells>
  <phoneticPr fontId="1" type="noConversion"/>
  <dataValidations count="6">
    <dataValidation type="decimal" allowBlank="1" showInputMessage="1" showErrorMessage="1" sqref="F18 F21 F24 F27 F30 F33">
      <formula1>75</formula1>
      <formula2>91</formula2>
    </dataValidation>
    <dataValidation type="decimal" allowBlank="1" showInputMessage="1" showErrorMessage="1" sqref="F17 F20 F23 F26 F29 F32">
      <formula1>0</formula1>
      <formula2>5</formula2>
    </dataValidation>
    <dataValidation type="decimal" allowBlank="1" showInputMessage="1" showErrorMessage="1" sqref="G17:H18 G20:H21 G23:H24 G26:H27 G29:H30 G32:H33">
      <formula1>0</formula1>
      <formula2>60</formula2>
    </dataValidation>
    <dataValidation allowBlank="1" showInputMessage="1" showErrorMessage="1" promptTitle="Escoja una opción" prompt="escojer" sqref="I12"/>
    <dataValidation type="list" allowBlank="1" showInputMessage="1" showErrorMessage="1" prompt="Escoja una opción" sqref="I17 I32 I29 I26 I23 I20">
      <formula1>$I$12:$I$13</formula1>
    </dataValidation>
    <dataValidation type="list" allowBlank="1" showInputMessage="1" showErrorMessage="1" sqref="I18 I33 I30 I27 I24 I21">
      <formula1>$J$12</formula1>
    </dataValidation>
  </dataValidations>
  <pageMargins left="0.78740157480314965" right="0.78740157480314965" top="0.98425196850393704" bottom="0.98425196850393704" header="0" footer="0"/>
  <pageSetup paperSize="9" scale="4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40"/>
  <sheetViews>
    <sheetView zoomScaleNormal="100" workbookViewId="0">
      <selection activeCell="E42" sqref="E42"/>
    </sheetView>
  </sheetViews>
  <sheetFormatPr baseColWidth="10" defaultRowHeight="11.25" x14ac:dyDescent="0.2"/>
  <cols>
    <col min="1" max="1" width="8.28515625" style="14" customWidth="1"/>
    <col min="2" max="2" width="12.28515625" style="14" customWidth="1"/>
    <col min="3" max="3" width="12" style="14" customWidth="1"/>
    <col min="4" max="4" width="22.140625" style="14" customWidth="1"/>
    <col min="5" max="5" width="11.85546875" style="14" customWidth="1"/>
    <col min="6" max="6" width="11" style="14" customWidth="1"/>
    <col min="7" max="7" width="14.42578125" style="14" customWidth="1"/>
    <col min="8" max="8" width="16.42578125" style="14" customWidth="1"/>
    <col min="9" max="11" width="11.42578125" style="14"/>
    <col min="12" max="12" width="12" style="14" customWidth="1"/>
    <col min="13" max="16384" width="11.42578125" style="14"/>
  </cols>
  <sheetData>
    <row r="5" spans="1:9" ht="15.75" x14ac:dyDescent="0.25">
      <c r="A5" s="228" t="s">
        <v>203</v>
      </c>
      <c r="B5" s="228"/>
      <c r="C5" s="228"/>
      <c r="D5" s="228"/>
      <c r="E5" s="228"/>
      <c r="F5" s="228"/>
      <c r="G5" s="228"/>
      <c r="H5" s="228"/>
      <c r="I5" s="228"/>
    </row>
    <row r="6" spans="1:9" x14ac:dyDescent="0.2">
      <c r="B6" s="36"/>
      <c r="C6" s="36"/>
      <c r="D6" s="36"/>
      <c r="E6" s="36"/>
      <c r="F6" s="36"/>
    </row>
    <row r="7" spans="1:9" ht="18" customHeight="1" thickBot="1" x14ac:dyDescent="0.3">
      <c r="A7" s="319" t="s">
        <v>87</v>
      </c>
      <c r="B7" s="319"/>
      <c r="C7" s="319"/>
      <c r="D7" s="319"/>
      <c r="E7" s="319"/>
      <c r="F7" s="319"/>
      <c r="G7" s="319"/>
      <c r="H7" s="319"/>
      <c r="I7" s="319"/>
    </row>
    <row r="8" spans="1:9" ht="12" thickTop="1" x14ac:dyDescent="0.2">
      <c r="B8" s="36"/>
    </row>
    <row r="9" spans="1:9" ht="12.75" x14ac:dyDescent="0.2">
      <c r="A9" s="105" t="s">
        <v>88</v>
      </c>
      <c r="B9" s="100"/>
      <c r="C9" s="100"/>
    </row>
    <row r="10" spans="1:9" ht="12" thickBot="1" x14ac:dyDescent="0.25">
      <c r="A10" s="36"/>
    </row>
    <row r="11" spans="1:9" ht="22.5" customHeight="1" x14ac:dyDescent="0.2">
      <c r="A11" s="67" t="s">
        <v>52</v>
      </c>
      <c r="B11" s="322" t="s">
        <v>62</v>
      </c>
      <c r="C11" s="322"/>
      <c r="D11" s="322" t="s">
        <v>63</v>
      </c>
      <c r="E11" s="322"/>
      <c r="F11" s="322"/>
      <c r="G11" s="322"/>
      <c r="H11" s="322"/>
      <c r="I11" s="107" t="s">
        <v>333</v>
      </c>
    </row>
    <row r="12" spans="1:9" x14ac:dyDescent="0.2">
      <c r="A12" s="388">
        <f>+H12+H13+H14</f>
        <v>0</v>
      </c>
      <c r="B12" s="386" t="s">
        <v>49</v>
      </c>
      <c r="C12" s="386"/>
      <c r="D12" s="387" t="s">
        <v>307</v>
      </c>
      <c r="E12" s="387"/>
      <c r="F12" s="387"/>
      <c r="G12" s="387"/>
      <c r="H12" s="106"/>
      <c r="I12" s="25" t="s">
        <v>94</v>
      </c>
    </row>
    <row r="13" spans="1:9" ht="20.25" customHeight="1" x14ac:dyDescent="0.2">
      <c r="A13" s="388"/>
      <c r="B13" s="386"/>
      <c r="C13" s="386"/>
      <c r="D13" s="387" t="s">
        <v>308</v>
      </c>
      <c r="E13" s="387"/>
      <c r="F13" s="387"/>
      <c r="G13" s="387"/>
      <c r="H13" s="106"/>
      <c r="I13" s="25" t="s">
        <v>95</v>
      </c>
    </row>
    <row r="14" spans="1:9" ht="12.75" customHeight="1" x14ac:dyDescent="0.2">
      <c r="A14" s="388"/>
      <c r="B14" s="386"/>
      <c r="C14" s="386"/>
      <c r="D14" s="387" t="s">
        <v>196</v>
      </c>
      <c r="E14" s="387"/>
      <c r="F14" s="387"/>
      <c r="G14" s="387"/>
      <c r="H14" s="106"/>
      <c r="I14" s="25" t="s">
        <v>96</v>
      </c>
    </row>
    <row r="15" spans="1:9" ht="12.75" customHeight="1" x14ac:dyDescent="0.2">
      <c r="A15" s="388">
        <f>+H15+H16</f>
        <v>0</v>
      </c>
      <c r="B15" s="386" t="s">
        <v>112</v>
      </c>
      <c r="C15" s="386"/>
      <c r="D15" s="387" t="s">
        <v>89</v>
      </c>
      <c r="E15" s="387"/>
      <c r="F15" s="387"/>
      <c r="G15" s="387"/>
      <c r="H15" s="106"/>
      <c r="I15" s="25" t="s">
        <v>97</v>
      </c>
    </row>
    <row r="16" spans="1:9" ht="11.25" customHeight="1" x14ac:dyDescent="0.2">
      <c r="A16" s="388"/>
      <c r="B16" s="386"/>
      <c r="C16" s="386"/>
      <c r="D16" s="380" t="s">
        <v>119</v>
      </c>
      <c r="E16" s="380"/>
      <c r="F16" s="380"/>
      <c r="G16" s="380"/>
      <c r="H16" s="106"/>
      <c r="I16" s="25" t="s">
        <v>98</v>
      </c>
    </row>
    <row r="17" spans="1:14" ht="12.75" customHeight="1" x14ac:dyDescent="0.2">
      <c r="A17" s="388">
        <f>+H17+H18</f>
        <v>0</v>
      </c>
      <c r="B17" s="386" t="s">
        <v>48</v>
      </c>
      <c r="C17" s="386"/>
      <c r="D17" s="387" t="s">
        <v>44</v>
      </c>
      <c r="E17" s="387"/>
      <c r="F17" s="387"/>
      <c r="G17" s="387"/>
      <c r="H17" s="106"/>
      <c r="I17" s="25" t="s">
        <v>99</v>
      </c>
    </row>
    <row r="18" spans="1:14" ht="12.75" customHeight="1" x14ac:dyDescent="0.2">
      <c r="A18" s="388"/>
      <c r="B18" s="386"/>
      <c r="C18" s="386"/>
      <c r="D18" s="387" t="s">
        <v>34</v>
      </c>
      <c r="E18" s="387"/>
      <c r="F18" s="387"/>
      <c r="G18" s="387"/>
      <c r="H18" s="106"/>
      <c r="I18" s="25" t="s">
        <v>100</v>
      </c>
    </row>
    <row r="19" spans="1:14" ht="12.75" customHeight="1" x14ac:dyDescent="0.2">
      <c r="A19" s="108">
        <f>+H20</f>
        <v>0</v>
      </c>
      <c r="B19" s="386" t="s">
        <v>322</v>
      </c>
      <c r="C19" s="386"/>
      <c r="D19" s="387" t="s">
        <v>33</v>
      </c>
      <c r="E19" s="387"/>
      <c r="F19" s="387"/>
      <c r="G19" s="387"/>
      <c r="H19" s="106"/>
      <c r="I19" s="25" t="s">
        <v>101</v>
      </c>
    </row>
    <row r="20" spans="1:14" ht="24.75" customHeight="1" x14ac:dyDescent="0.2">
      <c r="A20" s="108"/>
      <c r="B20" s="327" t="s">
        <v>321</v>
      </c>
      <c r="C20" s="327"/>
      <c r="D20" s="382" t="s">
        <v>141</v>
      </c>
      <c r="E20" s="382"/>
      <c r="F20" s="382"/>
      <c r="G20" s="382"/>
      <c r="H20" s="106"/>
      <c r="I20" s="25" t="s">
        <v>102</v>
      </c>
    </row>
    <row r="21" spans="1:14" ht="21" customHeight="1" thickBot="1" x14ac:dyDescent="0.25">
      <c r="A21" s="109">
        <f>SUM(A12:A19)</f>
        <v>0</v>
      </c>
      <c r="B21" s="383" t="s">
        <v>151</v>
      </c>
      <c r="C21" s="384"/>
      <c r="D21" s="384"/>
      <c r="E21" s="384"/>
      <c r="F21" s="384"/>
      <c r="G21" s="384"/>
      <c r="H21" s="384"/>
      <c r="I21" s="385"/>
    </row>
    <row r="22" spans="1:14" x14ac:dyDescent="0.2">
      <c r="A22" s="101" t="s">
        <v>344</v>
      </c>
      <c r="B22" s="102"/>
      <c r="C22" s="102"/>
      <c r="D22" s="33"/>
      <c r="E22" s="33"/>
      <c r="F22" s="33"/>
    </row>
    <row r="23" spans="1:14" x14ac:dyDescent="0.2">
      <c r="A23" s="103"/>
      <c r="B23" s="100"/>
      <c r="C23" s="100"/>
    </row>
    <row r="24" spans="1:14" x14ac:dyDescent="0.2">
      <c r="A24" s="103"/>
      <c r="B24" s="100"/>
      <c r="C24" s="100"/>
    </row>
    <row r="25" spans="1:14" ht="12.75" x14ac:dyDescent="0.2">
      <c r="A25" s="1" t="s">
        <v>50</v>
      </c>
    </row>
    <row r="26" spans="1:14" ht="13.5" customHeight="1" thickBot="1" x14ac:dyDescent="0.25">
      <c r="A26" s="34"/>
      <c r="B26" s="381"/>
      <c r="C26" s="381"/>
    </row>
    <row r="27" spans="1:14" ht="45" x14ac:dyDescent="0.2">
      <c r="A27" s="67" t="s">
        <v>29</v>
      </c>
      <c r="B27" s="68" t="s">
        <v>311</v>
      </c>
      <c r="C27" s="68" t="s">
        <v>310</v>
      </c>
      <c r="D27" s="68" t="s">
        <v>30</v>
      </c>
      <c r="E27" s="68" t="s">
        <v>104</v>
      </c>
      <c r="F27" s="68" t="s">
        <v>309</v>
      </c>
      <c r="G27" s="68" t="s">
        <v>312</v>
      </c>
      <c r="H27" s="68" t="s">
        <v>313</v>
      </c>
      <c r="I27" s="68" t="s">
        <v>314</v>
      </c>
      <c r="J27" s="68" t="s">
        <v>122</v>
      </c>
      <c r="K27" s="68" t="s">
        <v>123</v>
      </c>
      <c r="L27" s="68" t="s">
        <v>315</v>
      </c>
      <c r="M27" s="68" t="s">
        <v>316</v>
      </c>
      <c r="N27" s="68" t="s">
        <v>317</v>
      </c>
    </row>
    <row r="28" spans="1:14" x14ac:dyDescent="0.2">
      <c r="A28" s="110">
        <v>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</row>
    <row r="29" spans="1:14" x14ac:dyDescent="0.2">
      <c r="A29" s="110">
        <v>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</row>
    <row r="30" spans="1:14" x14ac:dyDescent="0.2">
      <c r="A30" s="110">
        <v>3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</row>
    <row r="31" spans="1:14" x14ac:dyDescent="0.2">
      <c r="A31" s="110">
        <v>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</row>
    <row r="32" spans="1:14" x14ac:dyDescent="0.2">
      <c r="A32" s="112" t="s">
        <v>38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1:14" x14ac:dyDescent="0.2">
      <c r="A33" s="112" t="s">
        <v>38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x14ac:dyDescent="0.2">
      <c r="A34" s="112" t="s">
        <v>38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x14ac:dyDescent="0.2">
      <c r="A35" s="112" t="s">
        <v>38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4" x14ac:dyDescent="0.2">
      <c r="A36" s="112" t="s">
        <v>38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 x14ac:dyDescent="0.2">
      <c r="A37" s="112" t="s">
        <v>38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4" ht="12" thickBot="1" x14ac:dyDescent="0.25">
      <c r="A38" s="114" t="s">
        <v>39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</row>
    <row r="39" spans="1:14" x14ac:dyDescent="0.2">
      <c r="A39" s="100"/>
      <c r="B39" s="77"/>
      <c r="C39" s="77"/>
      <c r="D39" s="77"/>
      <c r="E39" s="77"/>
      <c r="F39" s="104"/>
      <c r="G39" s="104"/>
      <c r="H39" s="77"/>
    </row>
    <row r="40" spans="1:14" x14ac:dyDescent="0.2">
      <c r="C40" s="77"/>
      <c r="D40" s="77"/>
      <c r="E40" s="77"/>
      <c r="F40" s="104"/>
      <c r="G40" s="104"/>
      <c r="H40" s="77"/>
    </row>
  </sheetData>
  <mergeCells count="23">
    <mergeCell ref="A7:I7"/>
    <mergeCell ref="A5:I5"/>
    <mergeCell ref="A15:A16"/>
    <mergeCell ref="D18:G18"/>
    <mergeCell ref="B17:C18"/>
    <mergeCell ref="A17:A18"/>
    <mergeCell ref="B11:C11"/>
    <mergeCell ref="A12:A14"/>
    <mergeCell ref="D15:G15"/>
    <mergeCell ref="D13:G13"/>
    <mergeCell ref="B12:C14"/>
    <mergeCell ref="D11:H11"/>
    <mergeCell ref="D14:G14"/>
    <mergeCell ref="D12:G12"/>
    <mergeCell ref="D17:G17"/>
    <mergeCell ref="B15:C16"/>
    <mergeCell ref="D16:G16"/>
    <mergeCell ref="B26:C26"/>
    <mergeCell ref="D20:G20"/>
    <mergeCell ref="B21:I21"/>
    <mergeCell ref="B19:C19"/>
    <mergeCell ref="B20:C20"/>
    <mergeCell ref="D19:G19"/>
  </mergeCells>
  <phoneticPr fontId="1" type="noConversion"/>
  <dataValidations count="1">
    <dataValidation type="list" allowBlank="1" showInputMessage="1" showErrorMessage="1" sqref="N28">
      <formula1>$I$12:$I$20</formula1>
    </dataValidation>
  </dataValidations>
  <printOptions horizontalCentered="1"/>
  <pageMargins left="0.78740157480314965" right="0.78740157480314965" top="0.98425196850393704" bottom="0.98425196850393704" header="0" footer="0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73"/>
  <sheetViews>
    <sheetView zoomScaleNormal="100" workbookViewId="0">
      <selection activeCell="D33" sqref="D33:E33"/>
    </sheetView>
  </sheetViews>
  <sheetFormatPr baseColWidth="10" defaultRowHeight="11.25" x14ac:dyDescent="0.2"/>
  <cols>
    <col min="1" max="1" width="23.85546875" style="14" bestFit="1" customWidth="1"/>
    <col min="2" max="2" width="11.42578125" style="14"/>
    <col min="3" max="3" width="26.85546875" style="14" customWidth="1"/>
    <col min="4" max="4" width="10.5703125" style="14" customWidth="1"/>
    <col min="5" max="6" width="11.42578125" style="14"/>
    <col min="7" max="7" width="15.140625" style="14" customWidth="1"/>
    <col min="8" max="16384" width="11.42578125" style="14"/>
  </cols>
  <sheetData>
    <row r="5" spans="1:9" ht="15.75" x14ac:dyDescent="0.25">
      <c r="A5" s="228" t="s">
        <v>202</v>
      </c>
      <c r="B5" s="228"/>
      <c r="C5" s="228"/>
      <c r="D5" s="228"/>
      <c r="E5" s="228"/>
      <c r="F5" s="228"/>
      <c r="G5" s="228"/>
      <c r="H5" s="228"/>
      <c r="I5" s="117"/>
    </row>
    <row r="6" spans="1:9" x14ac:dyDescent="0.2">
      <c r="B6" s="36"/>
      <c r="C6" s="36"/>
      <c r="D6" s="36"/>
      <c r="E6" s="36"/>
      <c r="F6" s="36"/>
      <c r="G6" s="36"/>
    </row>
    <row r="7" spans="1:9" ht="15.75" customHeight="1" thickBot="1" x14ac:dyDescent="0.3">
      <c r="A7" s="319" t="s">
        <v>111</v>
      </c>
      <c r="B7" s="319"/>
      <c r="C7" s="319"/>
      <c r="D7" s="319"/>
      <c r="E7" s="319"/>
      <c r="F7" s="319"/>
      <c r="G7" s="319"/>
      <c r="H7" s="319"/>
      <c r="I7" s="38"/>
    </row>
    <row r="8" spans="1:9" ht="12" thickTop="1" x14ac:dyDescent="0.2"/>
    <row r="9" spans="1:9" ht="12" thickBot="1" x14ac:dyDescent="0.25"/>
    <row r="10" spans="1:9" ht="21.75" customHeight="1" x14ac:dyDescent="0.2">
      <c r="A10" s="67" t="s">
        <v>107</v>
      </c>
      <c r="B10" s="322" t="s">
        <v>335</v>
      </c>
      <c r="C10" s="322"/>
      <c r="D10" s="68" t="s">
        <v>22</v>
      </c>
      <c r="E10" s="68" t="s">
        <v>18</v>
      </c>
      <c r="F10" s="68" t="s">
        <v>19</v>
      </c>
      <c r="G10" s="322" t="s">
        <v>334</v>
      </c>
      <c r="H10" s="324"/>
    </row>
    <row r="11" spans="1:9" ht="11.25" customHeight="1" x14ac:dyDescent="0.2">
      <c r="A11" s="66" t="s">
        <v>201</v>
      </c>
      <c r="B11" s="240" t="s">
        <v>197</v>
      </c>
      <c r="C11" s="358"/>
      <c r="D11" s="121"/>
      <c r="E11" s="121"/>
      <c r="F11" s="121"/>
      <c r="G11" s="252"/>
      <c r="H11" s="253"/>
    </row>
    <row r="12" spans="1:9" ht="11.25" customHeight="1" x14ac:dyDescent="0.2">
      <c r="A12" s="66" t="s">
        <v>201</v>
      </c>
      <c r="B12" s="240" t="s">
        <v>21</v>
      </c>
      <c r="C12" s="358"/>
      <c r="D12" s="121"/>
      <c r="E12" s="121"/>
      <c r="F12" s="121"/>
      <c r="G12" s="252"/>
      <c r="H12" s="253"/>
    </row>
    <row r="13" spans="1:9" x14ac:dyDescent="0.2">
      <c r="A13" s="66" t="s">
        <v>201</v>
      </c>
      <c r="B13" s="240" t="s">
        <v>105</v>
      </c>
      <c r="C13" s="358"/>
      <c r="D13" s="81"/>
      <c r="E13" s="81"/>
      <c r="F13" s="81"/>
      <c r="G13" s="252"/>
      <c r="H13" s="253"/>
    </row>
    <row r="14" spans="1:9" x14ac:dyDescent="0.2">
      <c r="A14" s="66" t="s">
        <v>201</v>
      </c>
      <c r="B14" s="240" t="s">
        <v>78</v>
      </c>
      <c r="C14" s="358"/>
      <c r="D14" s="81"/>
      <c r="E14" s="81"/>
      <c r="F14" s="81"/>
      <c r="G14" s="252"/>
      <c r="H14" s="253"/>
    </row>
    <row r="15" spans="1:9" ht="13.5" customHeight="1" x14ac:dyDescent="0.2">
      <c r="A15" s="66" t="s">
        <v>201</v>
      </c>
      <c r="B15" s="240" t="s">
        <v>20</v>
      </c>
      <c r="C15" s="358"/>
      <c r="D15" s="81"/>
      <c r="E15" s="81"/>
      <c r="F15" s="81"/>
      <c r="G15" s="252"/>
      <c r="H15" s="253"/>
    </row>
    <row r="16" spans="1:9" x14ac:dyDescent="0.2">
      <c r="A16" s="66" t="s">
        <v>201</v>
      </c>
      <c r="B16" s="240" t="s">
        <v>106</v>
      </c>
      <c r="C16" s="358"/>
      <c r="D16" s="81"/>
      <c r="E16" s="81"/>
      <c r="F16" s="81"/>
      <c r="G16" s="252"/>
      <c r="H16" s="253"/>
    </row>
    <row r="17" spans="1:10" x14ac:dyDescent="0.2">
      <c r="A17" s="66" t="s">
        <v>201</v>
      </c>
      <c r="B17" s="240" t="s">
        <v>43</v>
      </c>
      <c r="C17" s="358"/>
      <c r="D17" s="81"/>
      <c r="E17" s="81"/>
      <c r="F17" s="81"/>
      <c r="G17" s="252"/>
      <c r="H17" s="253"/>
    </row>
    <row r="18" spans="1:10" ht="13.5" customHeight="1" x14ac:dyDescent="0.2">
      <c r="A18" s="66" t="s">
        <v>201</v>
      </c>
      <c r="B18" s="240" t="s">
        <v>198</v>
      </c>
      <c r="C18" s="358"/>
      <c r="D18" s="81"/>
      <c r="E18" s="81"/>
      <c r="F18" s="81"/>
      <c r="G18" s="252"/>
      <c r="H18" s="253"/>
    </row>
    <row r="19" spans="1:10" ht="13.5" customHeight="1" x14ac:dyDescent="0.2">
      <c r="A19" s="66" t="s">
        <v>201</v>
      </c>
      <c r="B19" s="327"/>
      <c r="C19" s="327"/>
      <c r="D19" s="81"/>
      <c r="E19" s="81"/>
      <c r="F19" s="81"/>
      <c r="G19" s="252"/>
      <c r="H19" s="253"/>
    </row>
    <row r="20" spans="1:10" ht="13.5" customHeight="1" x14ac:dyDescent="0.2">
      <c r="A20" s="66" t="s">
        <v>201</v>
      </c>
      <c r="B20" s="327" t="s">
        <v>318</v>
      </c>
      <c r="C20" s="327"/>
      <c r="D20" s="81"/>
      <c r="E20" s="81"/>
      <c r="F20" s="81"/>
      <c r="G20" s="252"/>
      <c r="H20" s="253"/>
    </row>
    <row r="21" spans="1:10" ht="13.5" customHeight="1" x14ac:dyDescent="0.2">
      <c r="A21" s="66" t="s">
        <v>201</v>
      </c>
      <c r="B21" s="327"/>
      <c r="C21" s="327"/>
      <c r="D21" s="81"/>
      <c r="E21" s="81"/>
      <c r="F21" s="81"/>
      <c r="G21" s="252"/>
      <c r="H21" s="253"/>
    </row>
    <row r="22" spans="1:10" ht="13.5" customHeight="1" x14ac:dyDescent="0.2">
      <c r="A22" s="66" t="s">
        <v>201</v>
      </c>
      <c r="B22" s="327"/>
      <c r="C22" s="327"/>
      <c r="D22" s="81"/>
      <c r="E22" s="81"/>
      <c r="F22" s="81"/>
      <c r="G22" s="252"/>
      <c r="H22" s="253"/>
    </row>
    <row r="23" spans="1:10" ht="13.5" customHeight="1" x14ac:dyDescent="0.2">
      <c r="A23" s="66" t="s">
        <v>201</v>
      </c>
      <c r="B23" s="327"/>
      <c r="C23" s="327"/>
      <c r="D23" s="81"/>
      <c r="E23" s="81"/>
      <c r="F23" s="81"/>
      <c r="G23" s="252"/>
      <c r="H23" s="253"/>
    </row>
    <row r="24" spans="1:10" ht="13.5" customHeight="1" x14ac:dyDescent="0.2">
      <c r="A24" s="66" t="s">
        <v>201</v>
      </c>
      <c r="B24" s="327"/>
      <c r="C24" s="327"/>
      <c r="D24" s="122"/>
      <c r="E24" s="122"/>
      <c r="F24" s="122"/>
      <c r="G24" s="252"/>
      <c r="H24" s="253"/>
    </row>
    <row r="25" spans="1:10" ht="13.5" customHeight="1" thickBot="1" x14ac:dyDescent="0.25">
      <c r="A25" s="131" t="s">
        <v>201</v>
      </c>
      <c r="B25" s="330"/>
      <c r="C25" s="330"/>
      <c r="D25" s="88"/>
      <c r="E25" s="88"/>
      <c r="F25" s="88"/>
      <c r="G25" s="250"/>
      <c r="H25" s="391"/>
    </row>
    <row r="26" spans="1:10" ht="13.5" customHeight="1" x14ac:dyDescent="0.2">
      <c r="A26" s="130"/>
      <c r="B26" s="127"/>
      <c r="C26" s="127"/>
      <c r="D26" s="127"/>
      <c r="E26" s="127"/>
      <c r="F26" s="127"/>
      <c r="G26" s="130"/>
      <c r="H26" s="130"/>
    </row>
    <row r="27" spans="1:10" ht="13.5" customHeight="1" thickBot="1" x14ac:dyDescent="0.25">
      <c r="A27" s="116"/>
      <c r="B27" s="33"/>
      <c r="C27" s="33"/>
      <c r="D27" s="33"/>
      <c r="E27" s="33"/>
      <c r="F27" s="33"/>
      <c r="G27" s="118"/>
      <c r="H27" s="118"/>
    </row>
    <row r="28" spans="1:10" ht="21" customHeight="1" x14ac:dyDescent="0.2">
      <c r="A28" s="193" t="s">
        <v>107</v>
      </c>
      <c r="B28" s="345" t="s">
        <v>199</v>
      </c>
      <c r="C28" s="343"/>
      <c r="D28" s="322" t="s">
        <v>335</v>
      </c>
      <c r="E28" s="322"/>
      <c r="F28" s="203" t="s">
        <v>22</v>
      </c>
      <c r="G28" s="194" t="s">
        <v>18</v>
      </c>
      <c r="H28" s="194" t="s">
        <v>19</v>
      </c>
      <c r="I28" s="345" t="s">
        <v>334</v>
      </c>
      <c r="J28" s="392"/>
    </row>
    <row r="29" spans="1:10" ht="12.75" customHeight="1" x14ac:dyDescent="0.2">
      <c r="A29" s="205" t="s">
        <v>152</v>
      </c>
      <c r="B29" s="240"/>
      <c r="C29" s="358"/>
      <c r="D29" s="240" t="s">
        <v>21</v>
      </c>
      <c r="E29" s="358"/>
      <c r="F29" s="196"/>
      <c r="G29" s="196"/>
      <c r="H29" s="196"/>
      <c r="I29" s="389"/>
      <c r="J29" s="390"/>
    </row>
    <row r="30" spans="1:10" ht="13.5" customHeight="1" x14ac:dyDescent="0.2">
      <c r="A30" s="205" t="s">
        <v>152</v>
      </c>
      <c r="B30" s="240"/>
      <c r="C30" s="358"/>
      <c r="D30" s="327" t="s">
        <v>105</v>
      </c>
      <c r="E30" s="327"/>
      <c r="F30" s="196"/>
      <c r="G30" s="196"/>
      <c r="H30" s="196"/>
      <c r="I30" s="389"/>
      <c r="J30" s="390"/>
    </row>
    <row r="31" spans="1:10" ht="13.5" customHeight="1" x14ac:dyDescent="0.2">
      <c r="A31" s="205" t="s">
        <v>152</v>
      </c>
      <c r="B31" s="240"/>
      <c r="C31" s="358"/>
      <c r="D31" s="327" t="s">
        <v>20</v>
      </c>
      <c r="E31" s="327"/>
      <c r="F31" s="196"/>
      <c r="G31" s="196"/>
      <c r="H31" s="196"/>
      <c r="I31" s="389"/>
      <c r="J31" s="390"/>
    </row>
    <row r="32" spans="1:10" ht="13.5" customHeight="1" x14ac:dyDescent="0.2">
      <c r="A32" s="205" t="s">
        <v>152</v>
      </c>
      <c r="B32" s="240"/>
      <c r="C32" s="358"/>
      <c r="D32" s="327" t="s">
        <v>106</v>
      </c>
      <c r="E32" s="327"/>
      <c r="F32" s="196"/>
      <c r="G32" s="196"/>
      <c r="H32" s="196"/>
      <c r="I32" s="389"/>
      <c r="J32" s="390"/>
    </row>
    <row r="33" spans="1:10" ht="13.5" customHeight="1" x14ac:dyDescent="0.2">
      <c r="A33" s="205" t="s">
        <v>152</v>
      </c>
      <c r="B33" s="240"/>
      <c r="C33" s="358"/>
      <c r="D33" s="327" t="s">
        <v>43</v>
      </c>
      <c r="E33" s="327"/>
      <c r="F33" s="196"/>
      <c r="G33" s="196"/>
      <c r="H33" s="196"/>
      <c r="I33" s="389"/>
      <c r="J33" s="390"/>
    </row>
    <row r="34" spans="1:10" ht="13.5" customHeight="1" x14ac:dyDescent="0.2">
      <c r="A34" s="205" t="s">
        <v>152</v>
      </c>
      <c r="B34" s="240"/>
      <c r="C34" s="358"/>
      <c r="D34" s="327"/>
      <c r="E34" s="327"/>
      <c r="F34" s="196"/>
      <c r="G34" s="196"/>
      <c r="H34" s="196"/>
      <c r="I34" s="389"/>
      <c r="J34" s="390"/>
    </row>
    <row r="35" spans="1:10" ht="13.5" customHeight="1" x14ac:dyDescent="0.2">
      <c r="A35" s="205" t="s">
        <v>152</v>
      </c>
      <c r="B35" s="240"/>
      <c r="C35" s="358"/>
      <c r="D35" s="327"/>
      <c r="E35" s="327"/>
      <c r="F35" s="196"/>
      <c r="G35" s="196"/>
      <c r="H35" s="196"/>
      <c r="I35" s="389"/>
      <c r="J35" s="390"/>
    </row>
    <row r="36" spans="1:10" ht="13.5" customHeight="1" x14ac:dyDescent="0.2">
      <c r="A36" s="205" t="s">
        <v>152</v>
      </c>
      <c r="B36" s="240"/>
      <c r="C36" s="358"/>
      <c r="D36" s="327"/>
      <c r="E36" s="327"/>
      <c r="F36" s="196"/>
      <c r="G36" s="196"/>
      <c r="H36" s="196"/>
      <c r="I36" s="389"/>
      <c r="J36" s="390"/>
    </row>
    <row r="37" spans="1:10" ht="13.5" customHeight="1" thickBot="1" x14ac:dyDescent="0.25">
      <c r="A37" s="206" t="s">
        <v>152</v>
      </c>
      <c r="B37" s="377"/>
      <c r="C37" s="379"/>
      <c r="D37" s="330"/>
      <c r="E37" s="330"/>
      <c r="F37" s="198"/>
      <c r="G37" s="198"/>
      <c r="H37" s="198"/>
      <c r="I37" s="250"/>
      <c r="J37" s="391"/>
    </row>
    <row r="38" spans="1:10" ht="13.5" customHeight="1" x14ac:dyDescent="0.2">
      <c r="A38" s="130"/>
      <c r="B38" s="127"/>
      <c r="C38" s="127"/>
      <c r="D38" s="127"/>
      <c r="E38" s="127"/>
      <c r="F38" s="127"/>
      <c r="G38" s="127"/>
      <c r="H38" s="127"/>
      <c r="I38" s="130"/>
      <c r="J38" s="130"/>
    </row>
    <row r="39" spans="1:10" ht="13.5" customHeight="1" thickBot="1" x14ac:dyDescent="0.25">
      <c r="A39" s="116"/>
      <c r="B39" s="33"/>
      <c r="C39" s="33"/>
      <c r="D39" s="33"/>
      <c r="E39" s="33"/>
      <c r="F39" s="33"/>
      <c r="G39" s="118"/>
      <c r="H39" s="118"/>
    </row>
    <row r="40" spans="1:10" ht="21.75" customHeight="1" x14ac:dyDescent="0.2">
      <c r="A40" s="193" t="s">
        <v>107</v>
      </c>
      <c r="B40" s="322" t="s">
        <v>335</v>
      </c>
      <c r="C40" s="322"/>
      <c r="D40" s="194" t="s">
        <v>22</v>
      </c>
      <c r="E40" s="194" t="s">
        <v>18</v>
      </c>
      <c r="F40" s="194" t="s">
        <v>19</v>
      </c>
      <c r="G40" s="322" t="s">
        <v>334</v>
      </c>
      <c r="H40" s="324"/>
    </row>
    <row r="41" spans="1:10" x14ac:dyDescent="0.2">
      <c r="A41" s="128" t="s">
        <v>108</v>
      </c>
      <c r="B41" s="327" t="s">
        <v>138</v>
      </c>
      <c r="C41" s="327"/>
      <c r="D41" s="196"/>
      <c r="E41" s="196"/>
      <c r="F41" s="196"/>
      <c r="G41" s="252"/>
      <c r="H41" s="253"/>
    </row>
    <row r="42" spans="1:10" x14ac:dyDescent="0.2">
      <c r="A42" s="128" t="s">
        <v>108</v>
      </c>
      <c r="B42" s="327"/>
      <c r="C42" s="327"/>
      <c r="D42" s="196"/>
      <c r="E42" s="196"/>
      <c r="F42" s="196"/>
      <c r="G42" s="252"/>
      <c r="H42" s="253"/>
    </row>
    <row r="43" spans="1:10" x14ac:dyDescent="0.2">
      <c r="A43" s="128" t="s">
        <v>108</v>
      </c>
      <c r="B43" s="327"/>
      <c r="C43" s="327"/>
      <c r="D43" s="196"/>
      <c r="E43" s="196"/>
      <c r="F43" s="196"/>
      <c r="G43" s="252"/>
      <c r="H43" s="253"/>
    </row>
    <row r="44" spans="1:10" x14ac:dyDescent="0.2">
      <c r="A44" s="128" t="s">
        <v>108</v>
      </c>
      <c r="B44" s="327"/>
      <c r="C44" s="327"/>
      <c r="D44" s="196"/>
      <c r="E44" s="196"/>
      <c r="F44" s="196"/>
      <c r="G44" s="252"/>
      <c r="H44" s="253"/>
    </row>
    <row r="45" spans="1:10" x14ac:dyDescent="0.2">
      <c r="A45" s="128" t="s">
        <v>108</v>
      </c>
      <c r="B45" s="394"/>
      <c r="C45" s="394"/>
      <c r="D45" s="223"/>
      <c r="E45" s="196"/>
      <c r="F45" s="196"/>
      <c r="G45" s="252"/>
      <c r="H45" s="253"/>
    </row>
    <row r="46" spans="1:10" x14ac:dyDescent="0.2">
      <c r="A46" s="128" t="s">
        <v>108</v>
      </c>
      <c r="B46" s="327"/>
      <c r="C46" s="327"/>
      <c r="D46" s="196"/>
      <c r="E46" s="196"/>
      <c r="F46" s="196"/>
      <c r="G46" s="252"/>
      <c r="H46" s="253"/>
    </row>
    <row r="47" spans="1:10" ht="12" thickBot="1" x14ac:dyDescent="0.25">
      <c r="A47" s="129" t="s">
        <v>108</v>
      </c>
      <c r="B47" s="330"/>
      <c r="C47" s="330"/>
      <c r="D47" s="198"/>
      <c r="E47" s="198"/>
      <c r="F47" s="198"/>
      <c r="G47" s="365"/>
      <c r="H47" s="393"/>
    </row>
    <row r="48" spans="1:10" x14ac:dyDescent="0.2">
      <c r="A48" s="125"/>
      <c r="B48" s="127"/>
      <c r="C48" s="127"/>
      <c r="D48" s="127"/>
      <c r="E48" s="127"/>
      <c r="F48" s="127"/>
      <c r="G48" s="130"/>
      <c r="H48" s="130"/>
    </row>
    <row r="49" spans="1:8" ht="12" thickBot="1" x14ac:dyDescent="0.25">
      <c r="A49" s="124"/>
      <c r="B49" s="125"/>
      <c r="C49" s="126"/>
      <c r="D49" s="126"/>
      <c r="E49" s="125"/>
      <c r="F49" s="127"/>
      <c r="G49" s="127"/>
      <c r="H49" s="127"/>
    </row>
    <row r="50" spans="1:8" ht="22.5" customHeight="1" x14ac:dyDescent="0.2">
      <c r="A50" s="67" t="s">
        <v>107</v>
      </c>
      <c r="B50" s="345" t="s">
        <v>335</v>
      </c>
      <c r="C50" s="343"/>
      <c r="D50" s="98" t="s">
        <v>22</v>
      </c>
      <c r="E50" s="68" t="s">
        <v>18</v>
      </c>
      <c r="F50" s="68" t="s">
        <v>19</v>
      </c>
      <c r="G50" s="322" t="s">
        <v>334</v>
      </c>
      <c r="H50" s="324"/>
    </row>
    <row r="51" spans="1:8" ht="12.75" customHeight="1" x14ac:dyDescent="0.2">
      <c r="A51" s="128" t="s">
        <v>109</v>
      </c>
      <c r="B51" s="240" t="s">
        <v>138</v>
      </c>
      <c r="C51" s="358"/>
      <c r="D51" s="90"/>
      <c r="E51" s="90"/>
      <c r="F51" s="81"/>
      <c r="G51" s="252"/>
      <c r="H51" s="253"/>
    </row>
    <row r="52" spans="1:8" x14ac:dyDescent="0.2">
      <c r="A52" s="128" t="s">
        <v>109</v>
      </c>
      <c r="B52" s="240"/>
      <c r="C52" s="358"/>
      <c r="D52" s="90"/>
      <c r="E52" s="90"/>
      <c r="F52" s="81"/>
      <c r="G52" s="389"/>
      <c r="H52" s="390"/>
    </row>
    <row r="53" spans="1:8" x14ac:dyDescent="0.2">
      <c r="A53" s="128" t="s">
        <v>109</v>
      </c>
      <c r="B53" s="240"/>
      <c r="C53" s="358"/>
      <c r="D53" s="90"/>
      <c r="E53" s="90"/>
      <c r="F53" s="81"/>
      <c r="G53" s="252"/>
      <c r="H53" s="253"/>
    </row>
    <row r="54" spans="1:8" x14ac:dyDescent="0.2">
      <c r="A54" s="128" t="s">
        <v>109</v>
      </c>
      <c r="B54" s="240"/>
      <c r="C54" s="358"/>
      <c r="D54" s="90"/>
      <c r="E54" s="90"/>
      <c r="F54" s="81"/>
      <c r="G54" s="252"/>
      <c r="H54" s="253"/>
    </row>
    <row r="55" spans="1:8" x14ac:dyDescent="0.2">
      <c r="A55" s="128" t="s">
        <v>109</v>
      </c>
      <c r="B55" s="240"/>
      <c r="C55" s="358"/>
      <c r="D55" s="90"/>
      <c r="E55" s="90"/>
      <c r="F55" s="81"/>
      <c r="G55" s="252"/>
      <c r="H55" s="253"/>
    </row>
    <row r="56" spans="1:8" ht="12" thickBot="1" x14ac:dyDescent="0.25">
      <c r="A56" s="129" t="s">
        <v>109</v>
      </c>
      <c r="B56" s="377"/>
      <c r="C56" s="379"/>
      <c r="D56" s="94"/>
      <c r="E56" s="94"/>
      <c r="F56" s="88"/>
      <c r="G56" s="365"/>
      <c r="H56" s="393"/>
    </row>
    <row r="57" spans="1:8" x14ac:dyDescent="0.2">
      <c r="A57" s="125"/>
      <c r="B57" s="127"/>
      <c r="C57" s="127"/>
      <c r="D57" s="127"/>
      <c r="E57" s="127"/>
      <c r="F57" s="127"/>
      <c r="G57" s="130"/>
      <c r="H57" s="130"/>
    </row>
    <row r="58" spans="1:8" ht="12" thickBot="1" x14ac:dyDescent="0.25">
      <c r="A58" s="124"/>
      <c r="B58" s="124"/>
      <c r="C58" s="124"/>
      <c r="D58" s="124"/>
      <c r="E58" s="124"/>
      <c r="F58" s="124"/>
      <c r="G58" s="124"/>
      <c r="H58" s="124"/>
    </row>
    <row r="59" spans="1:8" ht="26.25" customHeight="1" x14ac:dyDescent="0.2">
      <c r="A59" s="67" t="s">
        <v>107</v>
      </c>
      <c r="B59" s="345" t="s">
        <v>335</v>
      </c>
      <c r="C59" s="343"/>
      <c r="D59" s="98" t="s">
        <v>22</v>
      </c>
      <c r="E59" s="68" t="s">
        <v>18</v>
      </c>
      <c r="F59" s="68" t="s">
        <v>19</v>
      </c>
      <c r="G59" s="322" t="s">
        <v>334</v>
      </c>
      <c r="H59" s="324"/>
    </row>
    <row r="60" spans="1:8" ht="12.75" customHeight="1" x14ac:dyDescent="0.2">
      <c r="A60" s="128" t="s">
        <v>139</v>
      </c>
      <c r="B60" s="240" t="s">
        <v>138</v>
      </c>
      <c r="C60" s="358"/>
      <c r="D60" s="90"/>
      <c r="E60" s="90"/>
      <c r="F60" s="81"/>
      <c r="G60" s="252"/>
      <c r="H60" s="253"/>
    </row>
    <row r="61" spans="1:8" x14ac:dyDescent="0.2">
      <c r="A61" s="128" t="s">
        <v>139</v>
      </c>
      <c r="B61" s="240"/>
      <c r="C61" s="358"/>
      <c r="D61" s="90"/>
      <c r="E61" s="90"/>
      <c r="F61" s="81"/>
      <c r="G61" s="389"/>
      <c r="H61" s="390"/>
    </row>
    <row r="62" spans="1:8" x14ac:dyDescent="0.2">
      <c r="A62" s="128" t="s">
        <v>139</v>
      </c>
      <c r="B62" s="240"/>
      <c r="C62" s="358"/>
      <c r="D62" s="90"/>
      <c r="E62" s="90"/>
      <c r="F62" s="81"/>
      <c r="G62" s="252"/>
      <c r="H62" s="253"/>
    </row>
    <row r="63" spans="1:8" x14ac:dyDescent="0.2">
      <c r="A63" s="128" t="s">
        <v>139</v>
      </c>
      <c r="B63" s="240"/>
      <c r="C63" s="358"/>
      <c r="D63" s="90"/>
      <c r="E63" s="90"/>
      <c r="F63" s="81"/>
      <c r="G63" s="252"/>
      <c r="H63" s="253"/>
    </row>
    <row r="64" spans="1:8" ht="12" thickBot="1" x14ac:dyDescent="0.25">
      <c r="A64" s="129" t="s">
        <v>139</v>
      </c>
      <c r="B64" s="377"/>
      <c r="C64" s="379"/>
      <c r="D64" s="94"/>
      <c r="E64" s="94"/>
      <c r="F64" s="88"/>
      <c r="G64" s="365"/>
      <c r="H64" s="393"/>
    </row>
    <row r="65" spans="1:9" x14ac:dyDescent="0.2">
      <c r="A65" s="125"/>
      <c r="B65" s="127"/>
      <c r="C65" s="127"/>
      <c r="D65" s="127"/>
      <c r="E65" s="127"/>
      <c r="F65" s="127"/>
      <c r="G65" s="130"/>
      <c r="H65" s="130"/>
    </row>
    <row r="66" spans="1:9" ht="12" thickBot="1" x14ac:dyDescent="0.25">
      <c r="A66" s="124"/>
      <c r="B66" s="124"/>
      <c r="C66" s="124"/>
      <c r="D66" s="124"/>
      <c r="E66" s="124"/>
      <c r="F66" s="124"/>
      <c r="G66" s="124"/>
      <c r="H66" s="124"/>
    </row>
    <row r="67" spans="1:9" ht="25.5" customHeight="1" x14ac:dyDescent="0.2">
      <c r="A67" s="337" t="s">
        <v>107</v>
      </c>
      <c r="B67" s="343"/>
      <c r="C67" s="97" t="s">
        <v>335</v>
      </c>
      <c r="D67" s="68" t="s">
        <v>22</v>
      </c>
      <c r="E67" s="68" t="s">
        <v>18</v>
      </c>
      <c r="F67" s="68" t="s">
        <v>19</v>
      </c>
      <c r="G67" s="322" t="s">
        <v>334</v>
      </c>
      <c r="H67" s="324"/>
      <c r="I67" s="119"/>
    </row>
    <row r="68" spans="1:9" x14ac:dyDescent="0.2">
      <c r="A68" s="399" t="s">
        <v>200</v>
      </c>
      <c r="B68" s="400"/>
      <c r="C68" s="23" t="s">
        <v>140</v>
      </c>
      <c r="D68" s="81"/>
      <c r="E68" s="81"/>
      <c r="F68" s="81"/>
      <c r="G68" s="395"/>
      <c r="H68" s="396"/>
      <c r="I68" s="120"/>
    </row>
    <row r="69" spans="1:9" x14ac:dyDescent="0.2">
      <c r="A69" s="399" t="s">
        <v>200</v>
      </c>
      <c r="B69" s="400"/>
      <c r="C69" s="23" t="s">
        <v>66</v>
      </c>
      <c r="D69" s="81"/>
      <c r="E69" s="81"/>
      <c r="F69" s="81"/>
      <c r="G69" s="252"/>
      <c r="H69" s="253"/>
      <c r="I69" s="120"/>
    </row>
    <row r="70" spans="1:9" x14ac:dyDescent="0.2">
      <c r="A70" s="399" t="s">
        <v>200</v>
      </c>
      <c r="B70" s="400"/>
      <c r="C70" s="132"/>
      <c r="D70" s="122"/>
      <c r="E70" s="122"/>
      <c r="F70" s="122"/>
      <c r="G70" s="133"/>
      <c r="H70" s="134"/>
      <c r="I70" s="120"/>
    </row>
    <row r="71" spans="1:9" x14ac:dyDescent="0.2">
      <c r="A71" s="399" t="s">
        <v>200</v>
      </c>
      <c r="B71" s="400"/>
      <c r="C71" s="132"/>
      <c r="D71" s="122"/>
      <c r="E71" s="122"/>
      <c r="F71" s="122"/>
      <c r="G71" s="133"/>
      <c r="H71" s="134"/>
      <c r="I71" s="120"/>
    </row>
    <row r="72" spans="1:9" ht="12" thickBot="1" x14ac:dyDescent="0.25">
      <c r="A72" s="397" t="s">
        <v>200</v>
      </c>
      <c r="B72" s="398"/>
      <c r="C72" s="93"/>
      <c r="D72" s="88"/>
      <c r="E72" s="88"/>
      <c r="F72" s="88"/>
      <c r="G72" s="250"/>
      <c r="H72" s="391"/>
      <c r="I72" s="120"/>
    </row>
    <row r="73" spans="1:9" x14ac:dyDescent="0.2">
      <c r="A73" s="14" t="s">
        <v>127</v>
      </c>
    </row>
  </sheetData>
  <mergeCells count="116">
    <mergeCell ref="G72:H72"/>
    <mergeCell ref="A72:B72"/>
    <mergeCell ref="A70:B70"/>
    <mergeCell ref="A71:B71"/>
    <mergeCell ref="G69:H69"/>
    <mergeCell ref="B28:C28"/>
    <mergeCell ref="G53:H53"/>
    <mergeCell ref="B41:C41"/>
    <mergeCell ref="B54:C54"/>
    <mergeCell ref="G54:H54"/>
    <mergeCell ref="B52:C52"/>
    <mergeCell ref="B42:C42"/>
    <mergeCell ref="A69:B69"/>
    <mergeCell ref="B47:C47"/>
    <mergeCell ref="G45:H45"/>
    <mergeCell ref="B56:C56"/>
    <mergeCell ref="A67:B67"/>
    <mergeCell ref="A68:B68"/>
    <mergeCell ref="B53:C53"/>
    <mergeCell ref="G56:H56"/>
    <mergeCell ref="G61:H61"/>
    <mergeCell ref="B50:C50"/>
    <mergeCell ref="B44:C44"/>
    <mergeCell ref="G44:H44"/>
    <mergeCell ref="A7:H7"/>
    <mergeCell ref="A5:H5"/>
    <mergeCell ref="G67:H67"/>
    <mergeCell ref="G68:H68"/>
    <mergeCell ref="B60:C60"/>
    <mergeCell ref="G60:H60"/>
    <mergeCell ref="B64:C64"/>
    <mergeCell ref="G64:H64"/>
    <mergeCell ref="D34:E34"/>
    <mergeCell ref="B62:C62"/>
    <mergeCell ref="G62:H62"/>
    <mergeCell ref="B63:C63"/>
    <mergeCell ref="G63:H63"/>
    <mergeCell ref="G50:H50"/>
    <mergeCell ref="G42:H42"/>
    <mergeCell ref="B43:C43"/>
    <mergeCell ref="G43:H43"/>
    <mergeCell ref="B61:C61"/>
    <mergeCell ref="D33:E33"/>
    <mergeCell ref="D30:E30"/>
    <mergeCell ref="G59:H59"/>
    <mergeCell ref="B17:C17"/>
    <mergeCell ref="G25:H25"/>
    <mergeCell ref="G17:H17"/>
    <mergeCell ref="B14:C14"/>
    <mergeCell ref="G13:H13"/>
    <mergeCell ref="D35:E35"/>
    <mergeCell ref="D28:E28"/>
    <mergeCell ref="D29:E29"/>
    <mergeCell ref="B11:C11"/>
    <mergeCell ref="G18:H18"/>
    <mergeCell ref="B18:C18"/>
    <mergeCell ref="B16:C16"/>
    <mergeCell ref="G16:H16"/>
    <mergeCell ref="B19:C19"/>
    <mergeCell ref="B20:C20"/>
    <mergeCell ref="D32:E32"/>
    <mergeCell ref="B29:C29"/>
    <mergeCell ref="B22:C22"/>
    <mergeCell ref="B24:C24"/>
    <mergeCell ref="B23:C23"/>
    <mergeCell ref="G21:H21"/>
    <mergeCell ref="G22:H22"/>
    <mergeCell ref="G24:H24"/>
    <mergeCell ref="I30:J30"/>
    <mergeCell ref="I32:J32"/>
    <mergeCell ref="I33:J33"/>
    <mergeCell ref="I34:J34"/>
    <mergeCell ref="I35:J35"/>
    <mergeCell ref="G41:H41"/>
    <mergeCell ref="G40:H40"/>
    <mergeCell ref="B10:C10"/>
    <mergeCell ref="B40:C40"/>
    <mergeCell ref="B37:C37"/>
    <mergeCell ref="B30:C30"/>
    <mergeCell ref="B31:C31"/>
    <mergeCell ref="B25:C25"/>
    <mergeCell ref="G10:H10"/>
    <mergeCell ref="B12:C12"/>
    <mergeCell ref="B32:C32"/>
    <mergeCell ref="B33:C33"/>
    <mergeCell ref="B34:C34"/>
    <mergeCell ref="G11:H11"/>
    <mergeCell ref="B15:C15"/>
    <mergeCell ref="G15:H15"/>
    <mergeCell ref="G14:H14"/>
    <mergeCell ref="B13:C13"/>
    <mergeCell ref="G12:H12"/>
    <mergeCell ref="B59:C59"/>
    <mergeCell ref="B21:C21"/>
    <mergeCell ref="G19:H19"/>
    <mergeCell ref="G20:H20"/>
    <mergeCell ref="G23:H23"/>
    <mergeCell ref="I36:J36"/>
    <mergeCell ref="I37:J37"/>
    <mergeCell ref="I28:J28"/>
    <mergeCell ref="I29:J29"/>
    <mergeCell ref="B55:C55"/>
    <mergeCell ref="G55:H55"/>
    <mergeCell ref="G46:H46"/>
    <mergeCell ref="B35:C35"/>
    <mergeCell ref="B36:C36"/>
    <mergeCell ref="I31:J31"/>
    <mergeCell ref="D31:E31"/>
    <mergeCell ref="D36:E36"/>
    <mergeCell ref="D37:E37"/>
    <mergeCell ref="B51:C51"/>
    <mergeCell ref="G51:H51"/>
    <mergeCell ref="G47:H47"/>
    <mergeCell ref="B45:C45"/>
    <mergeCell ref="G52:H52"/>
    <mergeCell ref="B46:C46"/>
  </mergeCells>
  <phoneticPr fontId="1" type="noConversion"/>
  <pageMargins left="0.74803149606299213" right="0.74803149606299213" top="0.98425196850393704" bottom="0.98425196850393704" header="0" footer="0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zoomScale="90" zoomScaleNormal="90" workbookViewId="0">
      <selection activeCell="A12" sqref="A12:H12"/>
    </sheetView>
  </sheetViews>
  <sheetFormatPr baseColWidth="10" defaultRowHeight="12.75" x14ac:dyDescent="0.2"/>
  <cols>
    <col min="1" max="1" width="10.28515625" style="7" customWidth="1"/>
    <col min="2" max="2" width="13.85546875" style="7" customWidth="1"/>
    <col min="3" max="3" width="14.28515625" style="7" customWidth="1"/>
    <col min="4" max="4" width="12.28515625" style="7" customWidth="1"/>
    <col min="5" max="5" width="11.85546875" style="7" customWidth="1"/>
    <col min="6" max="6" width="11" style="7" customWidth="1"/>
    <col min="7" max="7" width="10" style="7" customWidth="1"/>
    <col min="8" max="16384" width="11.42578125" style="7"/>
  </cols>
  <sheetData>
    <row r="5" spans="1:8" ht="15.75" x14ac:dyDescent="0.25">
      <c r="A5" s="228" t="s">
        <v>204</v>
      </c>
      <c r="B5" s="228"/>
      <c r="C5" s="228"/>
      <c r="D5" s="228"/>
      <c r="E5" s="228"/>
      <c r="F5" s="228"/>
      <c r="G5" s="228"/>
      <c r="H5" s="228"/>
    </row>
    <row r="6" spans="1:8" ht="15.75" x14ac:dyDescent="0.25">
      <c r="B6" s="8"/>
      <c r="C6" s="8"/>
      <c r="D6" s="8"/>
      <c r="E6" s="8"/>
      <c r="F6" s="8"/>
    </row>
    <row r="7" spans="1:8" ht="21" customHeight="1" thickBot="1" x14ac:dyDescent="0.3">
      <c r="A7" s="319" t="s">
        <v>91</v>
      </c>
      <c r="B7" s="319"/>
      <c r="C7" s="319"/>
      <c r="D7" s="319"/>
      <c r="E7" s="319"/>
      <c r="F7" s="319"/>
      <c r="G7" s="319"/>
      <c r="H7" s="319"/>
    </row>
    <row r="8" spans="1:8" ht="13.5" thickTop="1" x14ac:dyDescent="0.2">
      <c r="B8" s="36"/>
    </row>
    <row r="9" spans="1:8" x14ac:dyDescent="0.2">
      <c r="A9" s="135"/>
      <c r="B9" s="135"/>
      <c r="C9" s="135"/>
      <c r="D9" s="135"/>
      <c r="E9" s="135"/>
      <c r="F9" s="136"/>
      <c r="G9" s="136"/>
      <c r="H9" s="135"/>
    </row>
    <row r="10" spans="1:8" x14ac:dyDescent="0.2">
      <c r="A10" s="105" t="s">
        <v>51</v>
      </c>
      <c r="B10" s="77"/>
      <c r="C10" s="77"/>
      <c r="D10" s="77"/>
      <c r="E10" s="77"/>
      <c r="F10" s="104"/>
      <c r="G10" s="104"/>
      <c r="H10" s="77"/>
    </row>
    <row r="11" spans="1:8" ht="15" x14ac:dyDescent="0.25">
      <c r="A11" s="137"/>
      <c r="B11" s="77"/>
      <c r="C11" s="77"/>
      <c r="D11" s="77"/>
      <c r="E11" s="77"/>
      <c r="F11" s="104"/>
      <c r="G11" s="104"/>
      <c r="H11" s="77"/>
    </row>
    <row r="12" spans="1:8" ht="223.5" customHeight="1" x14ac:dyDescent="0.2">
      <c r="A12" s="402" t="s">
        <v>205</v>
      </c>
      <c r="B12" s="402"/>
      <c r="C12" s="402"/>
      <c r="D12" s="402"/>
      <c r="E12" s="402"/>
      <c r="F12" s="402"/>
      <c r="G12" s="402"/>
      <c r="H12" s="402"/>
    </row>
    <row r="13" spans="1:8" ht="14.25" x14ac:dyDescent="0.2">
      <c r="A13" s="138"/>
      <c r="B13" s="77"/>
      <c r="C13" s="77"/>
      <c r="D13" s="77"/>
      <c r="E13" s="77"/>
      <c r="F13" s="104"/>
      <c r="G13" s="104"/>
      <c r="H13" s="77"/>
    </row>
    <row r="14" spans="1:8" x14ac:dyDescent="0.2">
      <c r="A14" s="105" t="s">
        <v>61</v>
      </c>
      <c r="B14" s="77"/>
      <c r="C14" s="77"/>
      <c r="D14" s="77"/>
      <c r="E14" s="77"/>
      <c r="F14" s="104"/>
      <c r="G14" s="104"/>
      <c r="H14" s="77"/>
    </row>
    <row r="15" spans="1:8" ht="14.25" x14ac:dyDescent="0.2">
      <c r="A15" s="138"/>
      <c r="B15" s="77"/>
      <c r="C15" s="77"/>
      <c r="D15" s="77"/>
      <c r="E15" s="77"/>
      <c r="F15" s="104"/>
      <c r="G15" s="104"/>
      <c r="H15" s="77"/>
    </row>
    <row r="16" spans="1:8" ht="92.25" customHeight="1" x14ac:dyDescent="0.2">
      <c r="A16" s="403" t="s">
        <v>110</v>
      </c>
      <c r="B16" s="403"/>
      <c r="C16" s="403"/>
      <c r="D16" s="403"/>
      <c r="E16" s="403"/>
      <c r="F16" s="403"/>
      <c r="G16" s="403"/>
      <c r="H16" s="403"/>
    </row>
    <row r="17" spans="1:8" ht="14.25" x14ac:dyDescent="0.2">
      <c r="A17" s="138"/>
      <c r="B17" s="77"/>
      <c r="C17" s="77"/>
      <c r="D17" s="77"/>
      <c r="E17" s="77"/>
      <c r="F17" s="104"/>
      <c r="G17" s="104"/>
      <c r="H17" s="77"/>
    </row>
    <row r="18" spans="1:8" x14ac:dyDescent="0.2">
      <c r="A18" s="105" t="s">
        <v>60</v>
      </c>
      <c r="D18" s="77"/>
      <c r="E18" s="77"/>
      <c r="F18" s="104"/>
      <c r="G18" s="104"/>
      <c r="H18" s="77"/>
    </row>
    <row r="19" spans="1:8" ht="15" x14ac:dyDescent="0.25">
      <c r="A19" s="137"/>
      <c r="D19" s="77"/>
      <c r="E19" s="77"/>
      <c r="F19" s="104"/>
      <c r="G19" s="104"/>
      <c r="H19" s="77"/>
    </row>
    <row r="20" spans="1:8" ht="35.25" customHeight="1" x14ac:dyDescent="0.2">
      <c r="A20" s="401" t="s">
        <v>206</v>
      </c>
      <c r="B20" s="401"/>
      <c r="C20" s="401"/>
      <c r="D20" s="401"/>
      <c r="E20" s="77"/>
      <c r="F20" s="104"/>
      <c r="G20" s="104"/>
      <c r="H20" s="77"/>
    </row>
    <row r="21" spans="1:8" x14ac:dyDescent="0.2">
      <c r="A21" s="139"/>
      <c r="B21" s="139"/>
      <c r="C21" s="139"/>
      <c r="D21" s="139"/>
      <c r="E21" s="139"/>
      <c r="F21" s="139"/>
      <c r="G21" s="139"/>
      <c r="H21" s="139"/>
    </row>
    <row r="22" spans="1:8" ht="13.5" thickBot="1" x14ac:dyDescent="0.25"/>
    <row r="23" spans="1:8" x14ac:dyDescent="0.2">
      <c r="A23" s="285" t="s">
        <v>92</v>
      </c>
      <c r="B23" s="286"/>
      <c r="C23" s="286"/>
      <c r="D23" s="286"/>
      <c r="E23" s="286"/>
      <c r="F23" s="286"/>
      <c r="G23" s="404"/>
      <c r="H23" s="405"/>
    </row>
    <row r="24" spans="1:8" x14ac:dyDescent="0.2">
      <c r="A24" s="408" t="s">
        <v>207</v>
      </c>
      <c r="B24" s="409"/>
      <c r="C24" s="410"/>
      <c r="D24" s="410"/>
      <c r="E24" s="410"/>
      <c r="F24" s="410"/>
      <c r="G24" s="410"/>
      <c r="H24" s="411"/>
    </row>
    <row r="25" spans="1:8" x14ac:dyDescent="0.2">
      <c r="A25" s="414" t="s">
        <v>208</v>
      </c>
      <c r="B25" s="415"/>
      <c r="C25" s="333"/>
      <c r="D25" s="333"/>
      <c r="E25" s="333"/>
      <c r="F25" s="333"/>
      <c r="G25" s="333"/>
      <c r="H25" s="416"/>
    </row>
    <row r="26" spans="1:8" ht="57" customHeight="1" thickBot="1" x14ac:dyDescent="0.25">
      <c r="A26" s="406" t="s">
        <v>40</v>
      </c>
      <c r="B26" s="407"/>
      <c r="C26" s="412"/>
      <c r="D26" s="412"/>
      <c r="E26" s="412"/>
      <c r="F26" s="412"/>
      <c r="G26" s="412"/>
      <c r="H26" s="413"/>
    </row>
    <row r="28" spans="1:8" x14ac:dyDescent="0.2">
      <c r="G28" s="13" t="s">
        <v>0</v>
      </c>
    </row>
    <row r="29" spans="1:8" x14ac:dyDescent="0.2">
      <c r="G29" s="13" t="s">
        <v>1</v>
      </c>
    </row>
  </sheetData>
  <mergeCells count="13">
    <mergeCell ref="A26:B26"/>
    <mergeCell ref="A24:B24"/>
    <mergeCell ref="C24:H24"/>
    <mergeCell ref="C26:H26"/>
    <mergeCell ref="A25:B25"/>
    <mergeCell ref="C25:H25"/>
    <mergeCell ref="A20:D20"/>
    <mergeCell ref="A7:H7"/>
    <mergeCell ref="A23:F23"/>
    <mergeCell ref="A5:H5"/>
    <mergeCell ref="A12:H12"/>
    <mergeCell ref="A16:H16"/>
    <mergeCell ref="G23:H23"/>
  </mergeCells>
  <phoneticPr fontId="1" type="noConversion"/>
  <dataValidations count="1">
    <dataValidation type="list" allowBlank="1" showInputMessage="1" showErrorMessage="1" prompt="Escoja una opción" sqref="G23:H23">
      <formula1>$G$28:$G$29</formula1>
    </dataValidation>
  </dataValidations>
  <pageMargins left="0.78740157480314965" right="0.78740157480314965" top="0.98425196850393704" bottom="0.98425196850393704" header="0" footer="0"/>
  <pageSetup paperSize="9" scale="8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5"/>
  <sheetViews>
    <sheetView topLeftCell="A34" zoomScaleNormal="100" workbookViewId="0">
      <selection activeCell="E54" sqref="E54"/>
    </sheetView>
  </sheetViews>
  <sheetFormatPr baseColWidth="10" defaultRowHeight="11.25" x14ac:dyDescent="0.2"/>
  <cols>
    <col min="1" max="1" width="11.42578125" style="124"/>
    <col min="2" max="2" width="13.85546875" style="124" customWidth="1"/>
    <col min="3" max="6" width="11.42578125" style="124"/>
    <col min="7" max="7" width="14.140625" style="124" customWidth="1"/>
    <col min="8" max="16384" width="11.42578125" style="124"/>
  </cols>
  <sheetData>
    <row r="5" spans="1:8" ht="15.75" x14ac:dyDescent="0.2">
      <c r="A5" s="417" t="s">
        <v>230</v>
      </c>
      <c r="B5" s="417"/>
      <c r="C5" s="417"/>
      <c r="D5" s="417"/>
      <c r="E5" s="417"/>
      <c r="F5" s="417"/>
      <c r="G5" s="417"/>
      <c r="H5" s="417"/>
    </row>
    <row r="6" spans="1:8" x14ac:dyDescent="0.2">
      <c r="A6" s="141"/>
      <c r="B6" s="141"/>
      <c r="C6" s="141"/>
      <c r="D6" s="141"/>
      <c r="E6" s="141"/>
      <c r="F6" s="141"/>
      <c r="G6" s="141"/>
    </row>
    <row r="7" spans="1:8" ht="15.75" customHeight="1" thickBot="1" x14ac:dyDescent="0.25">
      <c r="A7" s="418" t="s">
        <v>336</v>
      </c>
      <c r="B7" s="418"/>
      <c r="C7" s="418"/>
      <c r="D7" s="418"/>
      <c r="E7" s="418"/>
      <c r="F7" s="418"/>
      <c r="G7" s="418"/>
      <c r="H7" s="418"/>
    </row>
    <row r="8" spans="1:8" ht="12" thickTop="1" x14ac:dyDescent="0.2"/>
    <row r="9" spans="1:8" ht="12.75" x14ac:dyDescent="0.2">
      <c r="A9" s="142" t="s">
        <v>209</v>
      </c>
      <c r="G9" s="143" t="s">
        <v>159</v>
      </c>
    </row>
    <row r="10" spans="1:8" ht="12" thickBot="1" x14ac:dyDescent="0.25">
      <c r="A10" s="144"/>
      <c r="G10" s="143" t="s">
        <v>161</v>
      </c>
    </row>
    <row r="11" spans="1:8" x14ac:dyDescent="0.2">
      <c r="A11" s="285" t="s">
        <v>53</v>
      </c>
      <c r="B11" s="286"/>
      <c r="C11" s="419" t="s">
        <v>45</v>
      </c>
      <c r="D11" s="419"/>
      <c r="E11" s="419" t="s">
        <v>46</v>
      </c>
      <c r="F11" s="419"/>
      <c r="G11" s="419" t="s">
        <v>47</v>
      </c>
      <c r="H11" s="420"/>
    </row>
    <row r="12" spans="1:8" x14ac:dyDescent="0.2">
      <c r="A12" s="263"/>
      <c r="B12" s="264"/>
      <c r="C12" s="312"/>
      <c r="D12" s="312"/>
      <c r="E12" s="312"/>
      <c r="F12" s="312"/>
      <c r="G12" s="312"/>
      <c r="H12" s="313"/>
    </row>
    <row r="13" spans="1:8" x14ac:dyDescent="0.2">
      <c r="A13" s="263" t="s">
        <v>210</v>
      </c>
      <c r="B13" s="264"/>
      <c r="C13" s="327"/>
      <c r="D13" s="327"/>
      <c r="E13" s="327"/>
      <c r="F13" s="327"/>
      <c r="G13" s="327"/>
      <c r="H13" s="328"/>
    </row>
    <row r="14" spans="1:8" x14ac:dyDescent="0.2">
      <c r="A14" s="263" t="s">
        <v>211</v>
      </c>
      <c r="B14" s="264"/>
      <c r="C14" s="44" t="s">
        <v>70</v>
      </c>
      <c r="D14" s="65" t="s">
        <v>71</v>
      </c>
      <c r="E14" s="65" t="s">
        <v>72</v>
      </c>
      <c r="F14" s="65" t="s">
        <v>73</v>
      </c>
      <c r="G14" s="323" t="s">
        <v>74</v>
      </c>
      <c r="H14" s="329"/>
    </row>
    <row r="15" spans="1:8" x14ac:dyDescent="0.2">
      <c r="A15" s="263"/>
      <c r="B15" s="264"/>
      <c r="C15" s="145" t="s">
        <v>13</v>
      </c>
      <c r="D15" s="24"/>
      <c r="E15" s="113"/>
      <c r="F15" s="113"/>
      <c r="G15" s="252"/>
      <c r="H15" s="253"/>
    </row>
    <row r="16" spans="1:8" x14ac:dyDescent="0.2">
      <c r="A16" s="263"/>
      <c r="B16" s="264"/>
      <c r="C16" s="145" t="s">
        <v>14</v>
      </c>
      <c r="D16" s="24"/>
      <c r="E16" s="113"/>
      <c r="F16" s="113"/>
      <c r="G16" s="252"/>
      <c r="H16" s="253"/>
    </row>
    <row r="17" spans="1:8" x14ac:dyDescent="0.2">
      <c r="A17" s="263"/>
      <c r="B17" s="264"/>
      <c r="C17" s="145" t="s">
        <v>15</v>
      </c>
      <c r="D17" s="252"/>
      <c r="E17" s="252"/>
      <c r="F17" s="252"/>
      <c r="G17" s="252"/>
      <c r="H17" s="74" t="s">
        <v>16</v>
      </c>
    </row>
    <row r="18" spans="1:8" x14ac:dyDescent="0.2">
      <c r="A18" s="421" t="s">
        <v>212</v>
      </c>
      <c r="B18" s="422"/>
      <c r="C18" s="423"/>
      <c r="D18" s="430" t="s">
        <v>213</v>
      </c>
      <c r="E18" s="430"/>
      <c r="F18" s="430"/>
      <c r="G18" s="431"/>
      <c r="H18" s="25"/>
    </row>
    <row r="19" spans="1:8" x14ac:dyDescent="0.2">
      <c r="A19" s="424"/>
      <c r="B19" s="425"/>
      <c r="C19" s="426"/>
      <c r="D19" s="430" t="s">
        <v>214</v>
      </c>
      <c r="E19" s="430"/>
      <c r="F19" s="430"/>
      <c r="G19" s="431"/>
      <c r="H19" s="25"/>
    </row>
    <row r="20" spans="1:8" x14ac:dyDescent="0.2">
      <c r="A20" s="427"/>
      <c r="B20" s="428"/>
      <c r="C20" s="429"/>
      <c r="D20" s="430" t="s">
        <v>215</v>
      </c>
      <c r="E20" s="430"/>
      <c r="F20" s="430"/>
      <c r="G20" s="431"/>
      <c r="H20" s="25">
        <f>+H19+H18</f>
        <v>0</v>
      </c>
    </row>
    <row r="21" spans="1:8" ht="13.5" customHeight="1" thickBot="1" x14ac:dyDescent="0.25">
      <c r="A21" s="432" t="s">
        <v>216</v>
      </c>
      <c r="B21" s="433"/>
      <c r="C21" s="433"/>
      <c r="D21" s="377"/>
      <c r="E21" s="378"/>
      <c r="F21" s="378"/>
      <c r="G21" s="378"/>
      <c r="H21" s="146" t="s">
        <v>217</v>
      </c>
    </row>
    <row r="22" spans="1:8" x14ac:dyDescent="0.2">
      <c r="A22" s="147"/>
    </row>
    <row r="23" spans="1:8" x14ac:dyDescent="0.2">
      <c r="A23" s="148"/>
      <c r="B23" s="149"/>
      <c r="C23" s="149"/>
      <c r="D23" s="149"/>
      <c r="E23" s="149"/>
      <c r="F23" s="149"/>
      <c r="G23" s="149"/>
    </row>
    <row r="24" spans="1:8" ht="12.75" x14ac:dyDescent="0.2">
      <c r="A24" s="142" t="s">
        <v>218</v>
      </c>
    </row>
    <row r="25" spans="1:8" ht="12" thickBot="1" x14ac:dyDescent="0.25">
      <c r="A25" s="144"/>
    </row>
    <row r="26" spans="1:8" ht="22.5" x14ac:dyDescent="0.2">
      <c r="A26" s="67" t="s">
        <v>29</v>
      </c>
      <c r="B26" s="345" t="s">
        <v>219</v>
      </c>
      <c r="C26" s="343"/>
      <c r="D26" s="345" t="s">
        <v>30</v>
      </c>
      <c r="E26" s="357"/>
      <c r="F26" s="357"/>
      <c r="G26" s="64" t="s">
        <v>220</v>
      </c>
    </row>
    <row r="27" spans="1:8" x14ac:dyDescent="0.2">
      <c r="A27" s="110">
        <v>1</v>
      </c>
      <c r="B27" s="434"/>
      <c r="C27" s="435"/>
      <c r="D27" s="434"/>
      <c r="E27" s="436"/>
      <c r="F27" s="436"/>
      <c r="G27" s="95"/>
    </row>
    <row r="28" spans="1:8" ht="12" thickBot="1" x14ac:dyDescent="0.25">
      <c r="A28" s="114">
        <v>2</v>
      </c>
      <c r="B28" s="437"/>
      <c r="C28" s="438"/>
      <c r="D28" s="437"/>
      <c r="E28" s="439"/>
      <c r="F28" s="439"/>
      <c r="G28" s="150"/>
    </row>
    <row r="30" spans="1:8" x14ac:dyDescent="0.2">
      <c r="F30" s="143" t="s">
        <v>221</v>
      </c>
      <c r="G30" s="143"/>
    </row>
    <row r="31" spans="1:8" ht="12.75" x14ac:dyDescent="0.2">
      <c r="A31" s="142" t="s">
        <v>222</v>
      </c>
      <c r="F31" s="143" t="s">
        <v>223</v>
      </c>
      <c r="G31" s="143"/>
    </row>
    <row r="32" spans="1:8" ht="12" thickBot="1" x14ac:dyDescent="0.25"/>
    <row r="33" spans="1:7" ht="11.25" customHeight="1" x14ac:dyDescent="0.2">
      <c r="A33" s="67" t="s">
        <v>22</v>
      </c>
      <c r="B33" s="345" t="s">
        <v>337</v>
      </c>
      <c r="C33" s="357"/>
      <c r="D33" s="68" t="s">
        <v>18</v>
      </c>
      <c r="E33" s="68" t="s">
        <v>19</v>
      </c>
      <c r="F33" s="322" t="s">
        <v>334</v>
      </c>
      <c r="G33" s="324"/>
    </row>
    <row r="34" spans="1:7" x14ac:dyDescent="0.2">
      <c r="A34" s="151"/>
      <c r="B34" s="240"/>
      <c r="C34" s="358"/>
      <c r="D34" s="90"/>
      <c r="E34" s="81"/>
      <c r="F34" s="252"/>
      <c r="G34" s="253"/>
    </row>
    <row r="35" spans="1:7" x14ac:dyDescent="0.2">
      <c r="A35" s="151"/>
      <c r="B35" s="240"/>
      <c r="C35" s="358"/>
      <c r="D35" s="90"/>
      <c r="E35" s="81"/>
      <c r="F35" s="252"/>
      <c r="G35" s="253"/>
    </row>
    <row r="36" spans="1:7" x14ac:dyDescent="0.2">
      <c r="A36" s="151"/>
      <c r="B36" s="240"/>
      <c r="C36" s="358"/>
      <c r="D36" s="90"/>
      <c r="E36" s="81"/>
      <c r="F36" s="252"/>
      <c r="G36" s="253"/>
    </row>
    <row r="37" spans="1:7" x14ac:dyDescent="0.2">
      <c r="A37" s="151"/>
      <c r="B37" s="240"/>
      <c r="C37" s="358"/>
      <c r="D37" s="90"/>
      <c r="E37" s="81"/>
      <c r="F37" s="252"/>
      <c r="G37" s="253"/>
    </row>
    <row r="38" spans="1:7" x14ac:dyDescent="0.2">
      <c r="A38" s="151"/>
      <c r="B38" s="240"/>
      <c r="C38" s="358"/>
      <c r="D38" s="90"/>
      <c r="E38" s="81"/>
      <c r="F38" s="252"/>
      <c r="G38" s="253"/>
    </row>
    <row r="39" spans="1:7" x14ac:dyDescent="0.2">
      <c r="A39" s="151"/>
      <c r="B39" s="240"/>
      <c r="C39" s="358"/>
      <c r="D39" s="90"/>
      <c r="E39" s="81"/>
      <c r="F39" s="252"/>
      <c r="G39" s="253"/>
    </row>
    <row r="40" spans="1:7" x14ac:dyDescent="0.2">
      <c r="A40" s="151"/>
      <c r="B40" s="240"/>
      <c r="C40" s="358"/>
      <c r="D40" s="90"/>
      <c r="E40" s="81"/>
      <c r="F40" s="252"/>
      <c r="G40" s="253"/>
    </row>
    <row r="41" spans="1:7" x14ac:dyDescent="0.2">
      <c r="A41" s="151"/>
      <c r="B41" s="240"/>
      <c r="C41" s="358"/>
      <c r="D41" s="90"/>
      <c r="E41" s="81"/>
      <c r="F41" s="252"/>
      <c r="G41" s="253"/>
    </row>
    <row r="42" spans="1:7" x14ac:dyDescent="0.2">
      <c r="A42" s="151"/>
      <c r="B42" s="240"/>
      <c r="C42" s="358"/>
      <c r="D42" s="90"/>
      <c r="E42" s="81"/>
      <c r="F42" s="252"/>
      <c r="G42" s="253"/>
    </row>
    <row r="43" spans="1:7" x14ac:dyDescent="0.2">
      <c r="A43" s="151"/>
      <c r="B43" s="240"/>
      <c r="C43" s="358"/>
      <c r="D43" s="90"/>
      <c r="E43" s="81"/>
      <c r="F43" s="252"/>
      <c r="G43" s="253"/>
    </row>
    <row r="44" spans="1:7" x14ac:dyDescent="0.2">
      <c r="A44" s="151"/>
      <c r="B44" s="240"/>
      <c r="C44" s="358"/>
      <c r="D44" s="90"/>
      <c r="E44" s="81"/>
      <c r="F44" s="252"/>
      <c r="G44" s="253"/>
    </row>
    <row r="45" spans="1:7" ht="12" thickBot="1" x14ac:dyDescent="0.25">
      <c r="A45" s="152"/>
      <c r="B45" s="377"/>
      <c r="C45" s="379"/>
      <c r="D45" s="94"/>
      <c r="E45" s="88"/>
      <c r="F45" s="365"/>
      <c r="G45" s="393"/>
    </row>
    <row r="46" spans="1:7" x14ac:dyDescent="0.2">
      <c r="A46" s="127"/>
      <c r="B46" s="127"/>
      <c r="C46" s="127"/>
      <c r="D46" s="127"/>
      <c r="E46" s="127"/>
      <c r="F46" s="130"/>
      <c r="G46" s="130"/>
    </row>
    <row r="47" spans="1:7" ht="15" thickBot="1" x14ac:dyDescent="0.25">
      <c r="A47" s="153"/>
    </row>
    <row r="48" spans="1:7" ht="42.75" customHeight="1" x14ac:dyDescent="0.2">
      <c r="A48" s="67" t="s">
        <v>22</v>
      </c>
      <c r="B48" s="345" t="s">
        <v>224</v>
      </c>
      <c r="C48" s="357"/>
      <c r="D48" s="68" t="s">
        <v>18</v>
      </c>
      <c r="E48" s="68" t="s">
        <v>19</v>
      </c>
      <c r="F48" s="322" t="s">
        <v>334</v>
      </c>
      <c r="G48" s="324"/>
    </row>
    <row r="49" spans="1:8" x14ac:dyDescent="0.2">
      <c r="A49" s="151"/>
      <c r="B49" s="240"/>
      <c r="C49" s="358"/>
      <c r="D49" s="90"/>
      <c r="E49" s="81"/>
      <c r="F49" s="252"/>
      <c r="G49" s="253"/>
    </row>
    <row r="50" spans="1:8" ht="14.25" x14ac:dyDescent="0.2">
      <c r="A50" s="153"/>
    </row>
    <row r="52" spans="1:8" ht="12.75" x14ac:dyDescent="0.2">
      <c r="A52" s="154" t="s">
        <v>225</v>
      </c>
      <c r="B52" s="155"/>
      <c r="C52" s="155"/>
      <c r="D52" s="155"/>
      <c r="E52" s="155"/>
      <c r="F52" s="155"/>
      <c r="G52" s="155"/>
      <c r="H52" s="155"/>
    </row>
    <row r="53" spans="1:8" x14ac:dyDescent="0.2">
      <c r="A53" s="156"/>
      <c r="B53" s="155"/>
      <c r="C53" s="155"/>
      <c r="D53" s="155"/>
      <c r="E53" s="155"/>
      <c r="F53" s="155"/>
      <c r="G53" s="155"/>
      <c r="H53" s="155"/>
    </row>
    <row r="54" spans="1:8" x14ac:dyDescent="0.2">
      <c r="A54" s="157" t="s">
        <v>226</v>
      </c>
      <c r="B54" s="155"/>
      <c r="C54" s="155"/>
      <c r="D54" s="155"/>
      <c r="E54" s="155"/>
      <c r="F54" s="155"/>
      <c r="G54" s="155"/>
      <c r="H54" s="155"/>
    </row>
    <row r="55" spans="1:8" x14ac:dyDescent="0.2">
      <c r="A55" s="157"/>
      <c r="B55" s="155"/>
      <c r="C55" s="155"/>
      <c r="D55" s="155"/>
      <c r="E55" s="155"/>
      <c r="F55" s="155"/>
      <c r="G55" s="155"/>
      <c r="H55" s="155"/>
    </row>
    <row r="56" spans="1:8" x14ac:dyDescent="0.2">
      <c r="A56" s="157"/>
      <c r="B56" s="155"/>
      <c r="C56" s="155"/>
      <c r="D56" s="155"/>
      <c r="E56" s="155"/>
      <c r="F56" s="155"/>
      <c r="G56" s="155"/>
      <c r="H56" s="155"/>
    </row>
    <row r="57" spans="1:8" ht="12.75" x14ac:dyDescent="0.2">
      <c r="A57" s="154" t="s">
        <v>227</v>
      </c>
      <c r="B57" s="155"/>
      <c r="C57" s="155"/>
      <c r="D57" s="155"/>
      <c r="E57" s="155"/>
      <c r="F57" s="155"/>
      <c r="G57" s="155"/>
      <c r="H57" s="155"/>
    </row>
    <row r="58" spans="1:8" x14ac:dyDescent="0.2">
      <c r="A58" s="156"/>
      <c r="B58" s="155"/>
      <c r="C58" s="155"/>
      <c r="D58" s="155"/>
      <c r="E58" s="155"/>
      <c r="F58" s="155"/>
      <c r="G58" s="155"/>
      <c r="H58" s="155"/>
    </row>
    <row r="59" spans="1:8" x14ac:dyDescent="0.2">
      <c r="A59" s="157" t="s">
        <v>228</v>
      </c>
      <c r="B59" s="155"/>
      <c r="C59" s="155"/>
      <c r="D59" s="158" t="s">
        <v>0</v>
      </c>
      <c r="E59" s="155"/>
      <c r="F59" s="155"/>
      <c r="G59" s="155"/>
      <c r="H59" s="155"/>
    </row>
    <row r="60" spans="1:8" x14ac:dyDescent="0.2">
      <c r="A60" s="157"/>
      <c r="B60" s="157"/>
      <c r="C60" s="157"/>
      <c r="D60" s="159" t="s">
        <v>1</v>
      </c>
      <c r="E60" s="157"/>
      <c r="F60" s="157"/>
      <c r="G60" s="157"/>
      <c r="H60" s="157"/>
    </row>
    <row r="61" spans="1:8" ht="12" thickBot="1" x14ac:dyDescent="0.25">
      <c r="D61" s="143"/>
    </row>
    <row r="62" spans="1:8" ht="12.75" customHeight="1" x14ac:dyDescent="0.2">
      <c r="A62" s="285" t="s">
        <v>229</v>
      </c>
      <c r="B62" s="286"/>
      <c r="C62" s="286"/>
      <c r="D62" s="286"/>
      <c r="E62" s="286"/>
      <c r="F62" s="286"/>
      <c r="G62" s="404"/>
      <c r="H62" s="405"/>
    </row>
    <row r="63" spans="1:8" x14ac:dyDescent="0.2">
      <c r="A63" s="353" t="s">
        <v>207</v>
      </c>
      <c r="B63" s="354"/>
      <c r="C63" s="442"/>
      <c r="D63" s="442"/>
      <c r="E63" s="442"/>
      <c r="F63" s="442"/>
      <c r="G63" s="442"/>
      <c r="H63" s="443"/>
    </row>
    <row r="64" spans="1:8" ht="11.25" customHeight="1" x14ac:dyDescent="0.2">
      <c r="A64" s="263" t="s">
        <v>208</v>
      </c>
      <c r="B64" s="264"/>
      <c r="C64" s="327"/>
      <c r="D64" s="327"/>
      <c r="E64" s="327"/>
      <c r="F64" s="327"/>
      <c r="G64" s="327"/>
      <c r="H64" s="328"/>
    </row>
    <row r="65" spans="1:8" ht="53.25" customHeight="1" thickBot="1" x14ac:dyDescent="0.25">
      <c r="A65" s="406" t="s">
        <v>40</v>
      </c>
      <c r="B65" s="407"/>
      <c r="C65" s="440"/>
      <c r="D65" s="440"/>
      <c r="E65" s="440"/>
      <c r="F65" s="440"/>
      <c r="G65" s="440"/>
      <c r="H65" s="441"/>
    </row>
  </sheetData>
  <mergeCells count="66">
    <mergeCell ref="A65:B65"/>
    <mergeCell ref="C65:H65"/>
    <mergeCell ref="A62:F62"/>
    <mergeCell ref="G62:H62"/>
    <mergeCell ref="A63:B63"/>
    <mergeCell ref="C63:H63"/>
    <mergeCell ref="A64:B64"/>
    <mergeCell ref="C64:H64"/>
    <mergeCell ref="B45:C45"/>
    <mergeCell ref="F45:G45"/>
    <mergeCell ref="B48:C48"/>
    <mergeCell ref="F48:G48"/>
    <mergeCell ref="B49:C49"/>
    <mergeCell ref="F49:G49"/>
    <mergeCell ref="B42:C42"/>
    <mergeCell ref="F42:G42"/>
    <mergeCell ref="B43:C43"/>
    <mergeCell ref="F43:G43"/>
    <mergeCell ref="B44:C44"/>
    <mergeCell ref="F44:G44"/>
    <mergeCell ref="B39:C39"/>
    <mergeCell ref="F39:G39"/>
    <mergeCell ref="B40:C40"/>
    <mergeCell ref="F40:G40"/>
    <mergeCell ref="B41:C41"/>
    <mergeCell ref="F41:G41"/>
    <mergeCell ref="B36:C36"/>
    <mergeCell ref="F36:G36"/>
    <mergeCell ref="B37:C37"/>
    <mergeCell ref="F37:G37"/>
    <mergeCell ref="B38:C38"/>
    <mergeCell ref="F38:G38"/>
    <mergeCell ref="B33:C33"/>
    <mergeCell ref="F33:G33"/>
    <mergeCell ref="B34:C34"/>
    <mergeCell ref="F34:G34"/>
    <mergeCell ref="B35:C35"/>
    <mergeCell ref="F35:G35"/>
    <mergeCell ref="B26:C26"/>
    <mergeCell ref="D26:F26"/>
    <mergeCell ref="B27:C27"/>
    <mergeCell ref="D27:F27"/>
    <mergeCell ref="B28:C28"/>
    <mergeCell ref="D28:F28"/>
    <mergeCell ref="A18:C20"/>
    <mergeCell ref="D18:G18"/>
    <mergeCell ref="D19:G19"/>
    <mergeCell ref="D20:G20"/>
    <mergeCell ref="A21:C21"/>
    <mergeCell ref="D21:G21"/>
    <mergeCell ref="A13:B13"/>
    <mergeCell ref="C13:H13"/>
    <mergeCell ref="A14:B17"/>
    <mergeCell ref="G14:H14"/>
    <mergeCell ref="G15:H15"/>
    <mergeCell ref="G16:H16"/>
    <mergeCell ref="D17:G17"/>
    <mergeCell ref="A5:H5"/>
    <mergeCell ref="A7:H7"/>
    <mergeCell ref="A11:B12"/>
    <mergeCell ref="C11:D11"/>
    <mergeCell ref="E11:F11"/>
    <mergeCell ref="G11:H11"/>
    <mergeCell ref="C12:D12"/>
    <mergeCell ref="E12:F12"/>
    <mergeCell ref="G12:H12"/>
  </mergeCells>
  <dataValidations count="9">
    <dataValidation type="decimal" allowBlank="1" showInputMessage="1" showErrorMessage="1" sqref="E15:F16">
      <formula1>0</formula1>
      <formula2>60</formula2>
    </dataValidation>
    <dataValidation type="whole" allowBlank="1" showInputMessage="1" showErrorMessage="1" sqref="D15">
      <formula1>0</formula1>
      <formula2>5</formula2>
    </dataValidation>
    <dataValidation type="whole" allowBlank="1" showInputMessage="1" showErrorMessage="1" sqref="D16">
      <formula1>75</formula1>
      <formula2>91</formula2>
    </dataValidation>
    <dataValidation type="list" allowBlank="1" showInputMessage="1" showErrorMessage="1" prompt="Escoja una opción" sqref="G27:G28">
      <formula1>$F$30:$F$31</formula1>
    </dataValidation>
    <dataValidation type="list" allowBlank="1" showInputMessage="1" showErrorMessage="1" prompt="Escoja una opción" sqref="G15:H15">
      <formula1>$G$9:$G$10</formula1>
    </dataValidation>
    <dataValidation type="list" allowBlank="1" showInputMessage="1" showErrorMessage="1" sqref="G16:H16">
      <formula1>#REF!</formula1>
    </dataValidation>
    <dataValidation type="whole" allowBlank="1" showInputMessage="1" showErrorMessage="1" errorTitle="ADVERTENCIA" error="El Reglamento de Audio y Video por Suscripción establece como máximo un canal local por cada categoría" sqref="H18:H19">
      <formula1>0</formula1>
      <formula2>1</formula2>
    </dataValidation>
    <dataValidation type="list" allowBlank="1" showInputMessage="1" showErrorMessage="1" sqref="G62:H62">
      <formula1>$D$59:$D$60</formula1>
    </dataValidation>
    <dataValidation type="whole" allowBlank="1" showInputMessage="1" showErrorMessage="1" errorTitle="ADVERTENCIA" error="El Horario de la programación debe oscilar entre 1 y 24 horas" sqref="D21:G21">
      <formula1>0</formula1>
      <formula2>24</formula2>
    </dataValidation>
  </dataValidations>
  <pageMargins left="0.7" right="0.7" top="0.75" bottom="0.75" header="0.3" footer="0.3"/>
  <pageSetup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F241"/>
  <sheetViews>
    <sheetView zoomScaleNormal="100" workbookViewId="0">
      <selection activeCell="C9" sqref="C9"/>
    </sheetView>
  </sheetViews>
  <sheetFormatPr baseColWidth="10" defaultRowHeight="11.25" x14ac:dyDescent="0.2"/>
  <cols>
    <col min="1" max="1" width="7.5703125" style="14" customWidth="1"/>
    <col min="2" max="2" width="13.85546875" style="14" customWidth="1"/>
    <col min="3" max="3" width="12.5703125" style="14" customWidth="1"/>
    <col min="4" max="4" width="10.140625" style="14" customWidth="1"/>
    <col min="5" max="5" width="6.140625" style="14" customWidth="1"/>
    <col min="6" max="6" width="5.85546875" style="14" customWidth="1"/>
    <col min="7" max="7" width="7" style="14" customWidth="1"/>
    <col min="8" max="9" width="8.140625" style="14" customWidth="1"/>
    <col min="10" max="10" width="5.5703125" style="14" customWidth="1"/>
    <col min="11" max="11" width="6" style="14" customWidth="1"/>
    <col min="12" max="12" width="7.42578125" style="14" customWidth="1"/>
    <col min="13" max="13" width="8.42578125" style="14" customWidth="1"/>
    <col min="14" max="14" width="7.5703125" style="14" customWidth="1"/>
    <col min="15" max="18" width="11.42578125" style="14"/>
    <col min="19" max="19" width="5.85546875" style="14" bestFit="1" customWidth="1"/>
    <col min="20" max="20" width="6.28515625" style="14" bestFit="1" customWidth="1"/>
    <col min="21" max="21" width="7.42578125" style="14" bestFit="1" customWidth="1"/>
    <col min="22" max="22" width="8.42578125" style="14" bestFit="1" customWidth="1"/>
    <col min="23" max="23" width="11.42578125" style="14"/>
    <col min="24" max="24" width="5.85546875" style="14" bestFit="1" customWidth="1"/>
    <col min="25" max="25" width="6.28515625" style="14" bestFit="1" customWidth="1"/>
    <col min="26" max="26" width="7.42578125" style="14" bestFit="1" customWidth="1"/>
    <col min="27" max="27" width="8.42578125" style="14" bestFit="1" customWidth="1"/>
    <col min="28" max="16384" width="11.42578125" style="14"/>
  </cols>
  <sheetData>
    <row r="5" spans="1:14" ht="15.75" x14ac:dyDescent="0.25">
      <c r="A5" s="228" t="s">
        <v>265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</row>
    <row r="6" spans="1:14" x14ac:dyDescent="0.2">
      <c r="B6" s="36"/>
      <c r="C6" s="36"/>
      <c r="D6" s="36"/>
      <c r="E6" s="36"/>
      <c r="F6" s="36"/>
    </row>
    <row r="7" spans="1:14" ht="27.75" customHeight="1" thickBot="1" x14ac:dyDescent="0.3">
      <c r="A7" s="319" t="s">
        <v>338</v>
      </c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</row>
    <row r="8" spans="1:14" ht="12" thickTop="1" x14ac:dyDescent="0.2">
      <c r="B8" s="36"/>
    </row>
    <row r="9" spans="1:14" x14ac:dyDescent="0.2">
      <c r="B9" s="26"/>
    </row>
    <row r="10" spans="1:14" ht="12.75" customHeight="1" x14ac:dyDescent="0.2">
      <c r="A10" s="48" t="s">
        <v>232</v>
      </c>
      <c r="B10" s="37"/>
      <c r="D10" s="13" t="s">
        <v>159</v>
      </c>
      <c r="E10" s="13" t="s">
        <v>160</v>
      </c>
    </row>
    <row r="11" spans="1:14" ht="12.75" customHeight="1" thickBot="1" x14ac:dyDescent="0.25">
      <c r="A11" s="37"/>
      <c r="B11" s="37"/>
      <c r="D11" s="13" t="s">
        <v>161</v>
      </c>
      <c r="E11" s="13"/>
    </row>
    <row r="12" spans="1:14" ht="12.75" customHeight="1" x14ac:dyDescent="0.2">
      <c r="A12" s="285" t="s">
        <v>53</v>
      </c>
      <c r="B12" s="286"/>
      <c r="C12" s="287" t="s">
        <v>45</v>
      </c>
      <c r="D12" s="288"/>
      <c r="E12" s="288"/>
      <c r="F12" s="289"/>
      <c r="G12" s="290" t="s">
        <v>46</v>
      </c>
      <c r="H12" s="290"/>
      <c r="I12" s="290"/>
      <c r="J12" s="290"/>
      <c r="K12" s="287" t="s">
        <v>156</v>
      </c>
      <c r="L12" s="288"/>
      <c r="M12" s="288"/>
      <c r="N12" s="291"/>
    </row>
    <row r="13" spans="1:14" ht="12.75" customHeight="1" x14ac:dyDescent="0.2">
      <c r="A13" s="263"/>
      <c r="B13" s="264"/>
      <c r="C13" s="292"/>
      <c r="D13" s="293"/>
      <c r="E13" s="293"/>
      <c r="F13" s="294"/>
      <c r="G13" s="295"/>
      <c r="H13" s="295"/>
      <c r="I13" s="295"/>
      <c r="J13" s="295"/>
      <c r="K13" s="292"/>
      <c r="L13" s="293"/>
      <c r="M13" s="293"/>
      <c r="N13" s="296"/>
    </row>
    <row r="14" spans="1:14" ht="24" customHeight="1" x14ac:dyDescent="0.2">
      <c r="A14" s="301" t="s">
        <v>157</v>
      </c>
      <c r="B14" s="302"/>
      <c r="C14" s="303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5"/>
    </row>
    <row r="15" spans="1:14" ht="12.75" customHeight="1" x14ac:dyDescent="0.2">
      <c r="A15" s="263" t="s">
        <v>158</v>
      </c>
      <c r="B15" s="264"/>
      <c r="C15" s="45" t="s">
        <v>70</v>
      </c>
      <c r="D15" s="306" t="s">
        <v>71</v>
      </c>
      <c r="E15" s="306"/>
      <c r="F15" s="306"/>
      <c r="G15" s="306" t="s">
        <v>72</v>
      </c>
      <c r="H15" s="306"/>
      <c r="I15" s="306"/>
      <c r="J15" s="306" t="s">
        <v>73</v>
      </c>
      <c r="K15" s="306"/>
      <c r="L15" s="306"/>
      <c r="M15" s="306" t="s">
        <v>74</v>
      </c>
      <c r="N15" s="307"/>
    </row>
    <row r="16" spans="1:14" ht="12.75" customHeight="1" x14ac:dyDescent="0.2">
      <c r="A16" s="263"/>
      <c r="B16" s="264"/>
      <c r="C16" s="46" t="s">
        <v>13</v>
      </c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300"/>
    </row>
    <row r="17" spans="1:14" ht="12.75" customHeight="1" x14ac:dyDescent="0.2">
      <c r="A17" s="263"/>
      <c r="B17" s="264"/>
      <c r="C17" s="46" t="s">
        <v>14</v>
      </c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300"/>
    </row>
    <row r="18" spans="1:14" ht="12.75" customHeight="1" x14ac:dyDescent="0.2">
      <c r="A18" s="263"/>
      <c r="B18" s="264"/>
      <c r="C18" s="46" t="s">
        <v>15</v>
      </c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47" t="s">
        <v>16</v>
      </c>
    </row>
    <row r="19" spans="1:14" ht="24.75" customHeight="1" thickBot="1" x14ac:dyDescent="0.25">
      <c r="A19" s="308" t="s">
        <v>268</v>
      </c>
      <c r="B19" s="309"/>
      <c r="C19" s="309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1"/>
    </row>
    <row r="20" spans="1:14" ht="12.75" customHeight="1" x14ac:dyDescent="0.2">
      <c r="A20" s="37"/>
      <c r="B20" s="37"/>
    </row>
    <row r="21" spans="1:14" x14ac:dyDescent="0.2">
      <c r="B21" s="26"/>
    </row>
    <row r="22" spans="1:14" ht="12.75" x14ac:dyDescent="0.2">
      <c r="A22" s="48" t="s">
        <v>253</v>
      </c>
      <c r="B22" s="37"/>
    </row>
    <row r="23" spans="1:14" ht="12.75" x14ac:dyDescent="0.2">
      <c r="A23" s="48"/>
      <c r="B23" s="37"/>
    </row>
    <row r="24" spans="1:14" ht="12.75" x14ac:dyDescent="0.2">
      <c r="A24" s="48"/>
      <c r="B24" s="37"/>
    </row>
    <row r="25" spans="1:14" ht="12.75" x14ac:dyDescent="0.2">
      <c r="A25" s="48" t="s">
        <v>254</v>
      </c>
      <c r="B25" s="37"/>
    </row>
    <row r="26" spans="1:14" ht="12" thickBot="1" x14ac:dyDescent="0.25">
      <c r="B26" s="26"/>
    </row>
    <row r="27" spans="1:14" x14ac:dyDescent="0.2">
      <c r="A27" s="444" t="s">
        <v>162</v>
      </c>
      <c r="B27" s="445"/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7"/>
    </row>
    <row r="28" spans="1:14" x14ac:dyDescent="0.2">
      <c r="A28" s="263" t="s">
        <v>53</v>
      </c>
      <c r="B28" s="264"/>
      <c r="C28" s="448" t="s">
        <v>45</v>
      </c>
      <c r="D28" s="448"/>
      <c r="E28" s="448"/>
      <c r="F28" s="448"/>
      <c r="G28" s="448" t="s">
        <v>46</v>
      </c>
      <c r="H28" s="448"/>
      <c r="I28" s="448"/>
      <c r="J28" s="448"/>
      <c r="K28" s="448" t="s">
        <v>156</v>
      </c>
      <c r="L28" s="448"/>
      <c r="M28" s="448"/>
      <c r="N28" s="449"/>
    </row>
    <row r="29" spans="1:14" ht="15" customHeight="1" x14ac:dyDescent="0.2">
      <c r="A29" s="263"/>
      <c r="B29" s="264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450"/>
    </row>
    <row r="30" spans="1:14" ht="27.75" customHeight="1" x14ac:dyDescent="0.2">
      <c r="A30" s="301" t="s">
        <v>144</v>
      </c>
      <c r="B30" s="302"/>
      <c r="C30" s="451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2"/>
    </row>
    <row r="31" spans="1:14" x14ac:dyDescent="0.2">
      <c r="A31" s="263" t="s">
        <v>145</v>
      </c>
      <c r="B31" s="264"/>
      <c r="C31" s="45" t="s">
        <v>70</v>
      </c>
      <c r="D31" s="306" t="s">
        <v>71</v>
      </c>
      <c r="E31" s="306"/>
      <c r="F31" s="306"/>
      <c r="G31" s="306" t="s">
        <v>72</v>
      </c>
      <c r="H31" s="306"/>
      <c r="I31" s="306"/>
      <c r="J31" s="306" t="s">
        <v>73</v>
      </c>
      <c r="K31" s="306"/>
      <c r="L31" s="306"/>
      <c r="M31" s="306" t="s">
        <v>74</v>
      </c>
      <c r="N31" s="307"/>
    </row>
    <row r="32" spans="1:14" x14ac:dyDescent="0.2">
      <c r="A32" s="263"/>
      <c r="B32" s="264"/>
      <c r="C32" s="46" t="s">
        <v>13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300"/>
    </row>
    <row r="33" spans="1:14" x14ac:dyDescent="0.2">
      <c r="A33" s="263"/>
      <c r="B33" s="264"/>
      <c r="C33" s="46" t="s">
        <v>14</v>
      </c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300"/>
    </row>
    <row r="34" spans="1:14" x14ac:dyDescent="0.2">
      <c r="A34" s="263"/>
      <c r="B34" s="264"/>
      <c r="C34" s="46" t="s">
        <v>15</v>
      </c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47" t="s">
        <v>16</v>
      </c>
    </row>
    <row r="35" spans="1:14" ht="23.25" customHeight="1" thickBot="1" x14ac:dyDescent="0.25">
      <c r="A35" s="308" t="s">
        <v>249</v>
      </c>
      <c r="B35" s="309"/>
      <c r="C35" s="309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1"/>
    </row>
    <row r="36" spans="1:14" x14ac:dyDescent="0.2">
      <c r="A36" s="39"/>
    </row>
    <row r="37" spans="1:14" x14ac:dyDescent="0.2">
      <c r="A37" s="14" t="s">
        <v>234</v>
      </c>
    </row>
    <row r="39" spans="1:14" x14ac:dyDescent="0.2">
      <c r="A39" s="39"/>
    </row>
    <row r="40" spans="1:14" ht="12.75" x14ac:dyDescent="0.2">
      <c r="A40" s="48" t="s">
        <v>255</v>
      </c>
    </row>
    <row r="41" spans="1:14" ht="12" thickBot="1" x14ac:dyDescent="0.25">
      <c r="A41" s="39"/>
    </row>
    <row r="42" spans="1:14" x14ac:dyDescent="0.2">
      <c r="A42" s="444" t="s">
        <v>162</v>
      </c>
      <c r="B42" s="445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7"/>
    </row>
    <row r="43" spans="1:14" x14ac:dyDescent="0.2">
      <c r="A43" s="263" t="s">
        <v>53</v>
      </c>
      <c r="B43" s="264"/>
      <c r="C43" s="448" t="s">
        <v>45</v>
      </c>
      <c r="D43" s="448"/>
      <c r="E43" s="448"/>
      <c r="F43" s="448"/>
      <c r="G43" s="448" t="s">
        <v>46</v>
      </c>
      <c r="H43" s="448"/>
      <c r="I43" s="448"/>
      <c r="J43" s="448"/>
      <c r="K43" s="448" t="s">
        <v>156</v>
      </c>
      <c r="L43" s="448"/>
      <c r="M43" s="448"/>
      <c r="N43" s="449"/>
    </row>
    <row r="44" spans="1:14" x14ac:dyDescent="0.2">
      <c r="A44" s="263"/>
      <c r="B44" s="264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450"/>
    </row>
    <row r="45" spans="1:14" x14ac:dyDescent="0.2">
      <c r="A45" s="301" t="s">
        <v>144</v>
      </c>
      <c r="B45" s="302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2"/>
    </row>
    <row r="46" spans="1:14" x14ac:dyDescent="0.2">
      <c r="A46" s="263" t="s">
        <v>145</v>
      </c>
      <c r="B46" s="264"/>
      <c r="C46" s="45" t="s">
        <v>70</v>
      </c>
      <c r="D46" s="306" t="s">
        <v>71</v>
      </c>
      <c r="E46" s="306"/>
      <c r="F46" s="306"/>
      <c r="G46" s="306" t="s">
        <v>72</v>
      </c>
      <c r="H46" s="306"/>
      <c r="I46" s="306"/>
      <c r="J46" s="306" t="s">
        <v>73</v>
      </c>
      <c r="K46" s="306"/>
      <c r="L46" s="306"/>
      <c r="M46" s="306" t="s">
        <v>74</v>
      </c>
      <c r="N46" s="307"/>
    </row>
    <row r="47" spans="1:14" x14ac:dyDescent="0.2">
      <c r="A47" s="263"/>
      <c r="B47" s="264"/>
      <c r="C47" s="46" t="s">
        <v>13</v>
      </c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300"/>
    </row>
    <row r="48" spans="1:14" x14ac:dyDescent="0.2">
      <c r="A48" s="263"/>
      <c r="B48" s="264"/>
      <c r="C48" s="46" t="s">
        <v>14</v>
      </c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300"/>
    </row>
    <row r="49" spans="1:14" x14ac:dyDescent="0.2">
      <c r="A49" s="263"/>
      <c r="B49" s="264"/>
      <c r="C49" s="46" t="s">
        <v>15</v>
      </c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47" t="s">
        <v>16</v>
      </c>
    </row>
    <row r="50" spans="1:14" ht="25.5" customHeight="1" thickBot="1" x14ac:dyDescent="0.25">
      <c r="A50" s="308" t="s">
        <v>249</v>
      </c>
      <c r="B50" s="309"/>
      <c r="C50" s="309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1"/>
    </row>
    <row r="51" spans="1:14" x14ac:dyDescent="0.2">
      <c r="A51" s="39"/>
    </row>
    <row r="52" spans="1:14" x14ac:dyDescent="0.2">
      <c r="A52" s="14" t="s">
        <v>234</v>
      </c>
    </row>
    <row r="53" spans="1:14" x14ac:dyDescent="0.2">
      <c r="A53" s="39"/>
    </row>
    <row r="54" spans="1:14" x14ac:dyDescent="0.2">
      <c r="A54" s="39"/>
    </row>
    <row r="55" spans="1:14" ht="12.75" x14ac:dyDescent="0.2">
      <c r="A55" s="48" t="s">
        <v>256</v>
      </c>
    </row>
    <row r="56" spans="1:14" ht="12" thickBot="1" x14ac:dyDescent="0.25">
      <c r="A56" s="39"/>
    </row>
    <row r="57" spans="1:14" x14ac:dyDescent="0.2">
      <c r="A57" s="444" t="s">
        <v>162</v>
      </c>
      <c r="B57" s="445"/>
      <c r="C57" s="446"/>
      <c r="D57" s="446"/>
      <c r="E57" s="446"/>
      <c r="F57" s="446"/>
      <c r="G57" s="446"/>
      <c r="H57" s="446"/>
      <c r="I57" s="446"/>
      <c r="J57" s="446"/>
      <c r="K57" s="446"/>
      <c r="L57" s="446"/>
      <c r="M57" s="446"/>
      <c r="N57" s="447"/>
    </row>
    <row r="58" spans="1:14" x14ac:dyDescent="0.2">
      <c r="A58" s="263" t="s">
        <v>53</v>
      </c>
      <c r="B58" s="264"/>
      <c r="C58" s="448" t="s">
        <v>45</v>
      </c>
      <c r="D58" s="448"/>
      <c r="E58" s="448"/>
      <c r="F58" s="448"/>
      <c r="G58" s="448" t="s">
        <v>46</v>
      </c>
      <c r="H58" s="448"/>
      <c r="I58" s="448"/>
      <c r="J58" s="448"/>
      <c r="K58" s="448" t="s">
        <v>156</v>
      </c>
      <c r="L58" s="448"/>
      <c r="M58" s="448"/>
      <c r="N58" s="449"/>
    </row>
    <row r="59" spans="1:14" x14ac:dyDescent="0.2">
      <c r="A59" s="263"/>
      <c r="B59" s="264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450"/>
    </row>
    <row r="60" spans="1:14" x14ac:dyDescent="0.2">
      <c r="A60" s="301" t="s">
        <v>144</v>
      </c>
      <c r="B60" s="302"/>
      <c r="C60" s="451"/>
      <c r="D60" s="451"/>
      <c r="E60" s="451"/>
      <c r="F60" s="451"/>
      <c r="G60" s="451"/>
      <c r="H60" s="451"/>
      <c r="I60" s="451"/>
      <c r="J60" s="451"/>
      <c r="K60" s="451"/>
      <c r="L60" s="451"/>
      <c r="M60" s="451"/>
      <c r="N60" s="452"/>
    </row>
    <row r="61" spans="1:14" x14ac:dyDescent="0.2">
      <c r="A61" s="263" t="s">
        <v>145</v>
      </c>
      <c r="B61" s="264"/>
      <c r="C61" s="45" t="s">
        <v>70</v>
      </c>
      <c r="D61" s="306" t="s">
        <v>71</v>
      </c>
      <c r="E61" s="306"/>
      <c r="F61" s="306"/>
      <c r="G61" s="306" t="s">
        <v>72</v>
      </c>
      <c r="H61" s="306"/>
      <c r="I61" s="306"/>
      <c r="J61" s="306" t="s">
        <v>73</v>
      </c>
      <c r="K61" s="306"/>
      <c r="L61" s="306"/>
      <c r="M61" s="306" t="s">
        <v>74</v>
      </c>
      <c r="N61" s="307"/>
    </row>
    <row r="62" spans="1:14" x14ac:dyDescent="0.2">
      <c r="A62" s="263"/>
      <c r="B62" s="264"/>
      <c r="C62" s="46" t="s">
        <v>13</v>
      </c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300"/>
    </row>
    <row r="63" spans="1:14" x14ac:dyDescent="0.2">
      <c r="A63" s="263"/>
      <c r="B63" s="264"/>
      <c r="C63" s="46" t="s">
        <v>14</v>
      </c>
      <c r="D63" s="299"/>
      <c r="E63" s="299"/>
      <c r="F63" s="299"/>
      <c r="G63" s="299"/>
      <c r="H63" s="299"/>
      <c r="I63" s="299"/>
      <c r="J63" s="299"/>
      <c r="K63" s="299"/>
      <c r="L63" s="299"/>
      <c r="M63" s="299"/>
      <c r="N63" s="300"/>
    </row>
    <row r="64" spans="1:14" x14ac:dyDescent="0.2">
      <c r="A64" s="263"/>
      <c r="B64" s="264"/>
      <c r="C64" s="46" t="s">
        <v>15</v>
      </c>
      <c r="D64" s="299"/>
      <c r="E64" s="299"/>
      <c r="F64" s="299"/>
      <c r="G64" s="299"/>
      <c r="H64" s="299"/>
      <c r="I64" s="299"/>
      <c r="J64" s="299"/>
      <c r="K64" s="299"/>
      <c r="L64" s="299"/>
      <c r="M64" s="299"/>
      <c r="N64" s="47" t="s">
        <v>16</v>
      </c>
    </row>
    <row r="65" spans="1:14" ht="23.25" customHeight="1" thickBot="1" x14ac:dyDescent="0.25">
      <c r="A65" s="308" t="s">
        <v>233</v>
      </c>
      <c r="B65" s="309"/>
      <c r="C65" s="309"/>
      <c r="D65" s="310"/>
      <c r="E65" s="310"/>
      <c r="F65" s="310"/>
      <c r="G65" s="310"/>
      <c r="H65" s="310"/>
      <c r="I65" s="310"/>
      <c r="J65" s="310"/>
      <c r="K65" s="310"/>
      <c r="L65" s="310"/>
      <c r="M65" s="310"/>
      <c r="N65" s="311"/>
    </row>
    <row r="66" spans="1:14" x14ac:dyDescent="0.2">
      <c r="A66" s="39"/>
    </row>
    <row r="67" spans="1:14" ht="12.75" customHeight="1" x14ac:dyDescent="0.2">
      <c r="A67" s="14" t="s">
        <v>234</v>
      </c>
    </row>
    <row r="68" spans="1:14" ht="12.75" customHeight="1" x14ac:dyDescent="0.2"/>
    <row r="69" spans="1:14" ht="12.75" customHeight="1" x14ac:dyDescent="0.2"/>
    <row r="70" spans="1:14" ht="12.75" customHeight="1" x14ac:dyDescent="0.2">
      <c r="A70" s="48" t="s">
        <v>339</v>
      </c>
    </row>
    <row r="71" spans="1:14" ht="12.75" customHeight="1" x14ac:dyDescent="0.2">
      <c r="A71" s="48"/>
    </row>
    <row r="72" spans="1:14" ht="12.75" customHeight="1" x14ac:dyDescent="0.2">
      <c r="A72" s="48" t="s">
        <v>257</v>
      </c>
    </row>
    <row r="73" spans="1:14" ht="12.75" customHeight="1" thickBot="1" x14ac:dyDescent="0.25">
      <c r="A73" s="48"/>
    </row>
    <row r="74" spans="1:14" ht="12.75" customHeight="1" x14ac:dyDescent="0.2">
      <c r="A74" s="285" t="s">
        <v>235</v>
      </c>
      <c r="B74" s="286"/>
      <c r="C74" s="175" t="s">
        <v>70</v>
      </c>
      <c r="D74" s="419" t="s">
        <v>236</v>
      </c>
      <c r="E74" s="419"/>
      <c r="F74" s="419" t="s">
        <v>237</v>
      </c>
      <c r="G74" s="419"/>
      <c r="H74" s="419"/>
      <c r="I74" s="419" t="s">
        <v>238</v>
      </c>
      <c r="J74" s="420" t="s">
        <v>238</v>
      </c>
    </row>
    <row r="75" spans="1:14" ht="20.25" customHeight="1" x14ac:dyDescent="0.2">
      <c r="A75" s="263"/>
      <c r="B75" s="264"/>
      <c r="C75" s="174" t="s">
        <v>239</v>
      </c>
      <c r="D75" s="453"/>
      <c r="E75" s="453"/>
      <c r="F75" s="453"/>
      <c r="G75" s="453"/>
      <c r="H75" s="453"/>
      <c r="I75" s="453"/>
      <c r="J75" s="455"/>
    </row>
    <row r="76" spans="1:14" ht="22.5" x14ac:dyDescent="0.2">
      <c r="A76" s="263"/>
      <c r="B76" s="264"/>
      <c r="C76" s="174" t="s">
        <v>240</v>
      </c>
      <c r="D76" s="453"/>
      <c r="E76" s="453"/>
      <c r="F76" s="453"/>
      <c r="G76" s="453"/>
      <c r="H76" s="453"/>
      <c r="I76" s="453"/>
      <c r="J76" s="455"/>
    </row>
    <row r="77" spans="1:14" ht="22.5" x14ac:dyDescent="0.2">
      <c r="A77" s="263"/>
      <c r="B77" s="264"/>
      <c r="C77" s="174" t="s">
        <v>241</v>
      </c>
      <c r="D77" s="453"/>
      <c r="E77" s="453"/>
      <c r="F77" s="453"/>
      <c r="G77" s="453"/>
      <c r="H77" s="453"/>
      <c r="I77" s="453"/>
      <c r="J77" s="455"/>
    </row>
    <row r="78" spans="1:14" ht="22.5" x14ac:dyDescent="0.2">
      <c r="A78" s="263"/>
      <c r="B78" s="264"/>
      <c r="C78" s="174" t="s">
        <v>242</v>
      </c>
      <c r="D78" s="453"/>
      <c r="E78" s="453"/>
      <c r="F78" s="453"/>
      <c r="G78" s="453"/>
      <c r="H78" s="453"/>
      <c r="I78" s="453"/>
      <c r="J78" s="455"/>
    </row>
    <row r="79" spans="1:14" ht="12.75" customHeight="1" x14ac:dyDescent="0.2">
      <c r="A79" s="263" t="s">
        <v>243</v>
      </c>
      <c r="B79" s="264"/>
      <c r="C79" s="173" t="s">
        <v>70</v>
      </c>
      <c r="D79" s="314" t="s">
        <v>236</v>
      </c>
      <c r="E79" s="314"/>
      <c r="F79" s="314" t="s">
        <v>237</v>
      </c>
      <c r="G79" s="314"/>
      <c r="H79" s="314"/>
      <c r="I79" s="314" t="s">
        <v>238</v>
      </c>
      <c r="J79" s="326" t="s">
        <v>238</v>
      </c>
    </row>
    <row r="80" spans="1:14" ht="22.5" x14ac:dyDescent="0.2">
      <c r="A80" s="263"/>
      <c r="B80" s="264"/>
      <c r="C80" s="174" t="s">
        <v>240</v>
      </c>
      <c r="D80" s="453"/>
      <c r="E80" s="453"/>
      <c r="F80" s="453"/>
      <c r="G80" s="453"/>
      <c r="H80" s="453"/>
      <c r="I80" s="453"/>
      <c r="J80" s="455"/>
    </row>
    <row r="81" spans="1:10" ht="22.5" x14ac:dyDescent="0.2">
      <c r="A81" s="263"/>
      <c r="B81" s="264"/>
      <c r="C81" s="174" t="s">
        <v>241</v>
      </c>
      <c r="D81" s="453"/>
      <c r="E81" s="453"/>
      <c r="F81" s="453"/>
      <c r="G81" s="453"/>
      <c r="H81" s="453"/>
      <c r="I81" s="453"/>
      <c r="J81" s="455"/>
    </row>
    <row r="82" spans="1:10" ht="22.5" x14ac:dyDescent="0.2">
      <c r="A82" s="263"/>
      <c r="B82" s="264"/>
      <c r="C82" s="174" t="s">
        <v>242</v>
      </c>
      <c r="D82" s="453"/>
      <c r="E82" s="453"/>
      <c r="F82" s="453"/>
      <c r="G82" s="453"/>
      <c r="H82" s="453"/>
      <c r="I82" s="453"/>
      <c r="J82" s="455"/>
    </row>
    <row r="83" spans="1:10" ht="12.75" customHeight="1" x14ac:dyDescent="0.2">
      <c r="A83" s="263" t="s">
        <v>244</v>
      </c>
      <c r="B83" s="264"/>
      <c r="C83" s="173" t="s">
        <v>70</v>
      </c>
      <c r="D83" s="314" t="s">
        <v>236</v>
      </c>
      <c r="E83" s="314"/>
      <c r="F83" s="314" t="s">
        <v>237</v>
      </c>
      <c r="G83" s="314"/>
      <c r="H83" s="314"/>
      <c r="I83" s="314" t="s">
        <v>238</v>
      </c>
      <c r="J83" s="326" t="s">
        <v>238</v>
      </c>
    </row>
    <row r="84" spans="1:10" ht="18.75" customHeight="1" x14ac:dyDescent="0.2">
      <c r="A84" s="263"/>
      <c r="B84" s="264"/>
      <c r="C84" s="174" t="s">
        <v>239</v>
      </c>
      <c r="D84" s="453"/>
      <c r="E84" s="453"/>
      <c r="F84" s="453"/>
      <c r="G84" s="453"/>
      <c r="H84" s="453"/>
      <c r="I84" s="453"/>
      <c r="J84" s="455"/>
    </row>
    <row r="85" spans="1:10" ht="22.5" x14ac:dyDescent="0.2">
      <c r="A85" s="263"/>
      <c r="B85" s="264"/>
      <c r="C85" s="174" t="s">
        <v>240</v>
      </c>
      <c r="D85" s="453"/>
      <c r="E85" s="453"/>
      <c r="F85" s="453"/>
      <c r="G85" s="453"/>
      <c r="H85" s="453"/>
      <c r="I85" s="453"/>
      <c r="J85" s="455"/>
    </row>
    <row r="86" spans="1:10" ht="22.5" x14ac:dyDescent="0.2">
      <c r="A86" s="263"/>
      <c r="B86" s="264"/>
      <c r="C86" s="174" t="s">
        <v>241</v>
      </c>
      <c r="D86" s="453"/>
      <c r="E86" s="453"/>
      <c r="F86" s="453"/>
      <c r="G86" s="453"/>
      <c r="H86" s="453"/>
      <c r="I86" s="453"/>
      <c r="J86" s="455"/>
    </row>
    <row r="87" spans="1:10" ht="22.5" x14ac:dyDescent="0.2">
      <c r="A87" s="263"/>
      <c r="B87" s="264"/>
      <c r="C87" s="174" t="s">
        <v>242</v>
      </c>
      <c r="D87" s="453"/>
      <c r="E87" s="453"/>
      <c r="F87" s="453"/>
      <c r="G87" s="453"/>
      <c r="H87" s="453"/>
      <c r="I87" s="453"/>
      <c r="J87" s="455"/>
    </row>
    <row r="88" spans="1:10" ht="22.5" x14ac:dyDescent="0.2">
      <c r="A88" s="263"/>
      <c r="B88" s="264"/>
      <c r="C88" s="174" t="s">
        <v>250</v>
      </c>
      <c r="D88" s="453"/>
      <c r="E88" s="453"/>
      <c r="F88" s="453"/>
      <c r="G88" s="453"/>
      <c r="H88" s="453"/>
      <c r="I88" s="453"/>
      <c r="J88" s="455"/>
    </row>
    <row r="89" spans="1:10" ht="22.5" x14ac:dyDescent="0.2">
      <c r="A89" s="263"/>
      <c r="B89" s="264"/>
      <c r="C89" s="174" t="s">
        <v>251</v>
      </c>
      <c r="D89" s="453"/>
      <c r="E89" s="453"/>
      <c r="F89" s="453"/>
      <c r="G89" s="453"/>
      <c r="H89" s="453"/>
      <c r="I89" s="453"/>
      <c r="J89" s="455"/>
    </row>
    <row r="90" spans="1:10" ht="23.25" thickBot="1" x14ac:dyDescent="0.25">
      <c r="A90" s="297"/>
      <c r="B90" s="298"/>
      <c r="C90" s="160" t="s">
        <v>252</v>
      </c>
      <c r="D90" s="454"/>
      <c r="E90" s="454"/>
      <c r="F90" s="454"/>
      <c r="G90" s="454"/>
      <c r="H90" s="454"/>
      <c r="I90" s="454"/>
      <c r="J90" s="456"/>
    </row>
    <row r="91" spans="1:10" x14ac:dyDescent="0.2">
      <c r="A91" s="39"/>
    </row>
    <row r="92" spans="1:10" x14ac:dyDescent="0.2">
      <c r="A92" s="34"/>
    </row>
    <row r="93" spans="1:10" ht="12.75" x14ac:dyDescent="0.2">
      <c r="A93" s="1" t="s">
        <v>258</v>
      </c>
      <c r="B93" s="34"/>
    </row>
    <row r="94" spans="1:10" x14ac:dyDescent="0.2">
      <c r="A94" s="34"/>
    </row>
    <row r="95" spans="1:10" ht="12.75" x14ac:dyDescent="0.2">
      <c r="A95" s="1" t="s">
        <v>259</v>
      </c>
      <c r="B95" s="34"/>
    </row>
    <row r="96" spans="1:10" ht="12" thickBot="1" x14ac:dyDescent="0.25">
      <c r="A96" s="27"/>
    </row>
    <row r="97" spans="1:7" x14ac:dyDescent="0.2">
      <c r="A97" s="256" t="s">
        <v>12</v>
      </c>
      <c r="B97" s="257"/>
      <c r="C97" s="257"/>
      <c r="D97" s="267"/>
      <c r="E97" s="267"/>
      <c r="F97" s="267"/>
      <c r="G97" s="268"/>
    </row>
    <row r="98" spans="1:7" x14ac:dyDescent="0.2">
      <c r="A98" s="269" t="s">
        <v>24</v>
      </c>
      <c r="B98" s="270"/>
      <c r="C98" s="270"/>
      <c r="D98" s="254"/>
      <c r="E98" s="254"/>
      <c r="F98" s="254"/>
      <c r="G98" s="255"/>
    </row>
    <row r="99" spans="1:7" x14ac:dyDescent="0.2">
      <c r="A99" s="269" t="s">
        <v>25</v>
      </c>
      <c r="B99" s="270"/>
      <c r="C99" s="270"/>
      <c r="D99" s="271"/>
      <c r="E99" s="271"/>
      <c r="F99" s="271"/>
      <c r="G99" s="272"/>
    </row>
    <row r="100" spans="1:7" ht="12" thickBot="1" x14ac:dyDescent="0.25">
      <c r="A100" s="265" t="s">
        <v>27</v>
      </c>
      <c r="B100" s="266"/>
      <c r="C100" s="266"/>
      <c r="D100" s="258"/>
      <c r="E100" s="258"/>
      <c r="F100" s="258"/>
      <c r="G100" s="259"/>
    </row>
    <row r="101" spans="1:7" x14ac:dyDescent="0.2">
      <c r="A101" s="34"/>
      <c r="B101" s="34"/>
    </row>
    <row r="102" spans="1:7" x14ac:dyDescent="0.2">
      <c r="A102" s="34"/>
      <c r="B102" s="34"/>
    </row>
    <row r="103" spans="1:7" ht="12.75" x14ac:dyDescent="0.2">
      <c r="A103" s="1" t="s">
        <v>260</v>
      </c>
      <c r="B103" s="34"/>
    </row>
    <row r="104" spans="1:7" ht="12" thickBot="1" x14ac:dyDescent="0.25">
      <c r="A104" s="27"/>
    </row>
    <row r="105" spans="1:7" x14ac:dyDescent="0.2">
      <c r="A105" s="256" t="s">
        <v>12</v>
      </c>
      <c r="B105" s="257"/>
      <c r="C105" s="257"/>
      <c r="D105" s="267"/>
      <c r="E105" s="267"/>
      <c r="F105" s="267"/>
      <c r="G105" s="268"/>
    </row>
    <row r="106" spans="1:7" x14ac:dyDescent="0.2">
      <c r="A106" s="269" t="s">
        <v>24</v>
      </c>
      <c r="B106" s="270"/>
      <c r="C106" s="270"/>
      <c r="D106" s="254"/>
      <c r="E106" s="254"/>
      <c r="F106" s="254"/>
      <c r="G106" s="255"/>
    </row>
    <row r="107" spans="1:7" x14ac:dyDescent="0.2">
      <c r="A107" s="269" t="s">
        <v>25</v>
      </c>
      <c r="B107" s="270"/>
      <c r="C107" s="270"/>
      <c r="D107" s="271"/>
      <c r="E107" s="271"/>
      <c r="F107" s="271"/>
      <c r="G107" s="272"/>
    </row>
    <row r="108" spans="1:7" ht="12" thickBot="1" x14ac:dyDescent="0.25">
      <c r="A108" s="265" t="s">
        <v>245</v>
      </c>
      <c r="B108" s="266"/>
      <c r="C108" s="266"/>
      <c r="D108" s="258"/>
      <c r="E108" s="258"/>
      <c r="F108" s="258"/>
      <c r="G108" s="259"/>
    </row>
    <row r="109" spans="1:7" x14ac:dyDescent="0.2">
      <c r="A109" s="26"/>
    </row>
    <row r="110" spans="1:7" x14ac:dyDescent="0.2">
      <c r="A110" s="26"/>
    </row>
    <row r="111" spans="1:7" ht="12.75" x14ac:dyDescent="0.2">
      <c r="A111" s="1" t="s">
        <v>261</v>
      </c>
      <c r="B111" s="34"/>
    </row>
    <row r="112" spans="1:7" ht="12" thickBot="1" x14ac:dyDescent="0.25">
      <c r="A112" s="27"/>
    </row>
    <row r="113" spans="1:15" x14ac:dyDescent="0.2">
      <c r="A113" s="256" t="s">
        <v>12</v>
      </c>
      <c r="B113" s="257"/>
      <c r="C113" s="257"/>
      <c r="D113" s="267"/>
      <c r="E113" s="267"/>
      <c r="F113" s="267"/>
      <c r="G113" s="268"/>
    </row>
    <row r="114" spans="1:15" x14ac:dyDescent="0.2">
      <c r="A114" s="269" t="s">
        <v>24</v>
      </c>
      <c r="B114" s="270"/>
      <c r="C114" s="270"/>
      <c r="D114" s="254"/>
      <c r="E114" s="254"/>
      <c r="F114" s="254"/>
      <c r="G114" s="255"/>
    </row>
    <row r="115" spans="1:15" x14ac:dyDescent="0.2">
      <c r="A115" s="269" t="s">
        <v>25</v>
      </c>
      <c r="B115" s="270"/>
      <c r="C115" s="270"/>
      <c r="D115" s="271"/>
      <c r="E115" s="271"/>
      <c r="F115" s="271"/>
      <c r="G115" s="272"/>
    </row>
    <row r="116" spans="1:15" x14ac:dyDescent="0.2">
      <c r="A116" s="269" t="s">
        <v>246</v>
      </c>
      <c r="B116" s="270"/>
      <c r="C116" s="270"/>
      <c r="D116" s="271"/>
      <c r="E116" s="271"/>
      <c r="F116" s="271"/>
      <c r="G116" s="272"/>
    </row>
    <row r="117" spans="1:15" x14ac:dyDescent="0.2">
      <c r="A117" s="269" t="s">
        <v>247</v>
      </c>
      <c r="B117" s="270"/>
      <c r="C117" s="270"/>
      <c r="D117" s="271"/>
      <c r="E117" s="271"/>
      <c r="F117" s="271"/>
      <c r="G117" s="272"/>
    </row>
    <row r="118" spans="1:15" x14ac:dyDescent="0.2">
      <c r="A118" s="269" t="s">
        <v>248</v>
      </c>
      <c r="B118" s="270"/>
      <c r="C118" s="270"/>
      <c r="D118" s="271"/>
      <c r="E118" s="271"/>
      <c r="F118" s="271"/>
      <c r="G118" s="272"/>
    </row>
    <row r="119" spans="1:15" ht="12" thickBot="1" x14ac:dyDescent="0.25">
      <c r="A119" s="265" t="s">
        <v>121</v>
      </c>
      <c r="B119" s="266"/>
      <c r="C119" s="266"/>
      <c r="D119" s="258"/>
      <c r="E119" s="258"/>
      <c r="F119" s="258"/>
      <c r="G119" s="259"/>
    </row>
    <row r="122" spans="1:15" ht="12.75" x14ac:dyDescent="0.2">
      <c r="A122" s="1" t="s">
        <v>262</v>
      </c>
      <c r="B122" s="28"/>
      <c r="C122" s="28"/>
      <c r="D122" s="29"/>
      <c r="E122" s="29"/>
      <c r="F122" s="29"/>
      <c r="G122" s="29"/>
    </row>
    <row r="123" spans="1:15" ht="12" thickBot="1" x14ac:dyDescent="0.25">
      <c r="A123" s="28"/>
      <c r="B123" s="28"/>
      <c r="C123" s="28"/>
      <c r="D123" s="29"/>
      <c r="E123" s="29"/>
      <c r="F123" s="29"/>
      <c r="G123" s="29"/>
    </row>
    <row r="124" spans="1:15" x14ac:dyDescent="0.2">
      <c r="A124" s="320" t="s">
        <v>29</v>
      </c>
      <c r="B124" s="322" t="s">
        <v>84</v>
      </c>
      <c r="C124" s="322" t="s">
        <v>85</v>
      </c>
      <c r="D124" s="322"/>
      <c r="E124" s="322" t="s">
        <v>86</v>
      </c>
      <c r="F124" s="322"/>
      <c r="G124" s="322"/>
      <c r="H124" s="322"/>
      <c r="I124" s="322"/>
      <c r="J124" s="322"/>
      <c r="K124" s="322"/>
      <c r="L124" s="322"/>
      <c r="M124" s="322"/>
      <c r="N124" s="322"/>
      <c r="O124" s="324"/>
    </row>
    <row r="125" spans="1:15" x14ac:dyDescent="0.2">
      <c r="A125" s="321"/>
      <c r="B125" s="323"/>
      <c r="C125" s="323"/>
      <c r="D125" s="323"/>
      <c r="E125" s="325" t="s">
        <v>13</v>
      </c>
      <c r="F125" s="325"/>
      <c r="G125" s="325"/>
      <c r="H125" s="325"/>
      <c r="I125" s="325"/>
      <c r="J125" s="325" t="s">
        <v>14</v>
      </c>
      <c r="K125" s="325"/>
      <c r="L125" s="325"/>
      <c r="M125" s="325"/>
      <c r="N125" s="325"/>
      <c r="O125" s="332" t="s">
        <v>168</v>
      </c>
    </row>
    <row r="126" spans="1:15" ht="16.5" x14ac:dyDescent="0.2">
      <c r="A126" s="321"/>
      <c r="B126" s="323"/>
      <c r="C126" s="323"/>
      <c r="D126" s="323"/>
      <c r="E126" s="49" t="s">
        <v>75</v>
      </c>
      <c r="F126" s="49" t="s">
        <v>76</v>
      </c>
      <c r="G126" s="49" t="s">
        <v>77</v>
      </c>
      <c r="H126" s="49" t="s">
        <v>169</v>
      </c>
      <c r="I126" s="49" t="s">
        <v>170</v>
      </c>
      <c r="J126" s="49" t="s">
        <v>75</v>
      </c>
      <c r="K126" s="49" t="s">
        <v>76</v>
      </c>
      <c r="L126" s="49" t="s">
        <v>77</v>
      </c>
      <c r="M126" s="49" t="s">
        <v>169</v>
      </c>
      <c r="N126" s="49" t="s">
        <v>170</v>
      </c>
      <c r="O126" s="332"/>
    </row>
    <row r="127" spans="1:15" x14ac:dyDescent="0.2">
      <c r="A127" s="50">
        <v>1</v>
      </c>
      <c r="B127" s="31"/>
      <c r="C127" s="333"/>
      <c r="D127" s="333"/>
      <c r="E127" s="30"/>
      <c r="F127" s="30"/>
      <c r="G127" s="32"/>
      <c r="H127" s="32"/>
      <c r="I127" s="32">
        <f>+IF(H127="Norte",1*((((G127/60)+F127)/60)+E127),(-1)*((((G127/60)+F127)/60)+E127))</f>
        <v>0</v>
      </c>
      <c r="J127" s="32"/>
      <c r="K127" s="30"/>
      <c r="L127" s="32"/>
      <c r="M127" s="32"/>
      <c r="N127" s="32">
        <f>((((L127/60)+K127)/60)+J127)</f>
        <v>0</v>
      </c>
      <c r="O127" s="40"/>
    </row>
    <row r="128" spans="1:15" x14ac:dyDescent="0.2">
      <c r="A128" s="50">
        <v>2</v>
      </c>
      <c r="B128" s="31"/>
      <c r="C128" s="333"/>
      <c r="D128" s="333"/>
      <c r="E128" s="30"/>
      <c r="F128" s="30"/>
      <c r="G128" s="32"/>
      <c r="H128" s="32"/>
      <c r="I128" s="32">
        <f t="shared" ref="I128:I132" si="0">+IF(H128="Norte",1*((((G128/60)+F128)/60)+E128),(-1)*((((G128/60)+F128)/60)+E128))</f>
        <v>0</v>
      </c>
      <c r="J128" s="32"/>
      <c r="K128" s="30"/>
      <c r="L128" s="32"/>
      <c r="M128" s="32"/>
      <c r="N128" s="32">
        <f t="shared" ref="N128:N132" si="1">((((L128/60)+K128)/60)+J128)</f>
        <v>0</v>
      </c>
      <c r="O128" s="40"/>
    </row>
    <row r="129" spans="1:30" x14ac:dyDescent="0.2">
      <c r="A129" s="50">
        <v>3</v>
      </c>
      <c r="B129" s="31"/>
      <c r="C129" s="333"/>
      <c r="D129" s="333"/>
      <c r="E129" s="30"/>
      <c r="F129" s="30"/>
      <c r="G129" s="32"/>
      <c r="H129" s="32"/>
      <c r="I129" s="32">
        <f t="shared" si="0"/>
        <v>0</v>
      </c>
      <c r="J129" s="32"/>
      <c r="K129" s="30"/>
      <c r="L129" s="32"/>
      <c r="M129" s="32"/>
      <c r="N129" s="32">
        <f t="shared" si="1"/>
        <v>0</v>
      </c>
      <c r="O129" s="40"/>
    </row>
    <row r="130" spans="1:30" x14ac:dyDescent="0.2">
      <c r="A130" s="50"/>
      <c r="B130" s="31"/>
      <c r="C130" s="333"/>
      <c r="D130" s="333"/>
      <c r="E130" s="30"/>
      <c r="F130" s="30"/>
      <c r="G130" s="32"/>
      <c r="H130" s="32"/>
      <c r="I130" s="32">
        <f t="shared" si="0"/>
        <v>0</v>
      </c>
      <c r="J130" s="32"/>
      <c r="K130" s="30"/>
      <c r="L130" s="32"/>
      <c r="M130" s="32"/>
      <c r="N130" s="32">
        <f t="shared" si="1"/>
        <v>0</v>
      </c>
      <c r="O130" s="40"/>
    </row>
    <row r="131" spans="1:30" x14ac:dyDescent="0.2">
      <c r="A131" s="50"/>
      <c r="B131" s="31"/>
      <c r="C131" s="333"/>
      <c r="D131" s="333"/>
      <c r="E131" s="30"/>
      <c r="F131" s="30"/>
      <c r="G131" s="32"/>
      <c r="H131" s="32"/>
      <c r="I131" s="32">
        <f t="shared" si="0"/>
        <v>0</v>
      </c>
      <c r="J131" s="32"/>
      <c r="K131" s="30"/>
      <c r="L131" s="32"/>
      <c r="M131" s="32"/>
      <c r="N131" s="32">
        <f t="shared" si="1"/>
        <v>0</v>
      </c>
      <c r="O131" s="40"/>
    </row>
    <row r="132" spans="1:30" ht="12" thickBot="1" x14ac:dyDescent="0.25">
      <c r="A132" s="52" t="s">
        <v>39</v>
      </c>
      <c r="B132" s="53"/>
      <c r="C132" s="336"/>
      <c r="D132" s="336"/>
      <c r="E132" s="41"/>
      <c r="F132" s="41"/>
      <c r="G132" s="55"/>
      <c r="H132" s="55"/>
      <c r="I132" s="55">
        <f t="shared" si="0"/>
        <v>0</v>
      </c>
      <c r="J132" s="55"/>
      <c r="K132" s="41"/>
      <c r="L132" s="55"/>
      <c r="M132" s="55"/>
      <c r="N132" s="55">
        <f t="shared" si="1"/>
        <v>0</v>
      </c>
      <c r="O132" s="42"/>
    </row>
    <row r="133" spans="1:30" x14ac:dyDescent="0.2">
      <c r="A133" s="33"/>
      <c r="B133" s="28"/>
      <c r="C133" s="33"/>
      <c r="D133" s="33"/>
      <c r="E133" s="33"/>
      <c r="F133" s="33"/>
      <c r="G133" s="29"/>
      <c r="H133" s="29"/>
      <c r="I133" s="29"/>
      <c r="J133" s="29"/>
      <c r="K133" s="33"/>
      <c r="L133" s="29"/>
      <c r="M133" s="29"/>
      <c r="N133" s="29"/>
      <c r="O133" s="11"/>
    </row>
    <row r="134" spans="1:30" x14ac:dyDescent="0.2">
      <c r="A134" s="33"/>
      <c r="B134" s="28"/>
      <c r="C134" s="33"/>
      <c r="D134" s="33"/>
      <c r="E134" s="33"/>
      <c r="F134" s="33"/>
      <c r="G134" s="29"/>
      <c r="H134" s="29"/>
      <c r="I134" s="29"/>
      <c r="J134" s="29"/>
      <c r="K134" s="33"/>
      <c r="L134" s="29"/>
      <c r="M134" s="29"/>
      <c r="N134" s="29"/>
      <c r="O134" s="11"/>
    </row>
    <row r="135" spans="1:30" ht="12.75" x14ac:dyDescent="0.2">
      <c r="A135" s="1" t="s">
        <v>319</v>
      </c>
      <c r="B135" s="28"/>
      <c r="C135" s="28"/>
      <c r="D135" s="29"/>
      <c r="E135" s="29"/>
      <c r="F135" s="29"/>
      <c r="G135" s="29"/>
    </row>
    <row r="136" spans="1:30" ht="12" thickBot="1" x14ac:dyDescent="0.25">
      <c r="A136" s="28"/>
      <c r="B136" s="28"/>
      <c r="C136" s="28"/>
      <c r="D136" s="29"/>
      <c r="E136" s="29"/>
      <c r="F136" s="29"/>
      <c r="G136" s="29"/>
    </row>
    <row r="137" spans="1:30" ht="12.75" customHeight="1" x14ac:dyDescent="0.2">
      <c r="A137" s="337" t="s">
        <v>29</v>
      </c>
      <c r="B137" s="339" t="s">
        <v>171</v>
      </c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1"/>
      <c r="P137" s="339" t="s">
        <v>172</v>
      </c>
      <c r="Q137" s="340"/>
      <c r="R137" s="340"/>
      <c r="S137" s="340"/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2"/>
      <c r="AD137" s="324" t="s">
        <v>326</v>
      </c>
    </row>
    <row r="138" spans="1:30" ht="11.25" customHeight="1" x14ac:dyDescent="0.2">
      <c r="A138" s="338"/>
      <c r="B138" s="321" t="s">
        <v>173</v>
      </c>
      <c r="C138" s="323" t="s">
        <v>174</v>
      </c>
      <c r="D138" s="323"/>
      <c r="E138" s="323" t="s">
        <v>175</v>
      </c>
      <c r="F138" s="323"/>
      <c r="G138" s="323"/>
      <c r="H138" s="323"/>
      <c r="I138" s="323"/>
      <c r="J138" s="323"/>
      <c r="K138" s="323"/>
      <c r="L138" s="323"/>
      <c r="M138" s="323"/>
      <c r="N138" s="323"/>
      <c r="O138" s="329"/>
      <c r="P138" s="321" t="s">
        <v>176</v>
      </c>
      <c r="Q138" s="323" t="s">
        <v>177</v>
      </c>
      <c r="R138" s="323"/>
      <c r="S138" s="323" t="s">
        <v>178</v>
      </c>
      <c r="T138" s="323"/>
      <c r="U138" s="323"/>
      <c r="V138" s="323"/>
      <c r="W138" s="323"/>
      <c r="X138" s="323"/>
      <c r="Y138" s="323"/>
      <c r="Z138" s="323"/>
      <c r="AA138" s="323"/>
      <c r="AB138" s="323"/>
      <c r="AC138" s="334"/>
      <c r="AD138" s="329"/>
    </row>
    <row r="139" spans="1:30" ht="11.25" customHeight="1" x14ac:dyDescent="0.2">
      <c r="A139" s="338"/>
      <c r="B139" s="321"/>
      <c r="C139" s="323"/>
      <c r="D139" s="323"/>
      <c r="E139" s="325" t="s">
        <v>13</v>
      </c>
      <c r="F139" s="325"/>
      <c r="G139" s="325"/>
      <c r="H139" s="325"/>
      <c r="I139" s="325"/>
      <c r="J139" s="325" t="s">
        <v>14</v>
      </c>
      <c r="K139" s="325"/>
      <c r="L139" s="325"/>
      <c r="M139" s="325"/>
      <c r="N139" s="325"/>
      <c r="O139" s="332" t="s">
        <v>168</v>
      </c>
      <c r="P139" s="321"/>
      <c r="Q139" s="323"/>
      <c r="R139" s="323"/>
      <c r="S139" s="325" t="s">
        <v>13</v>
      </c>
      <c r="T139" s="325"/>
      <c r="U139" s="325"/>
      <c r="V139" s="325"/>
      <c r="W139" s="325"/>
      <c r="X139" s="325" t="s">
        <v>14</v>
      </c>
      <c r="Y139" s="325"/>
      <c r="Z139" s="325"/>
      <c r="AA139" s="325"/>
      <c r="AB139" s="325"/>
      <c r="AC139" s="335" t="s">
        <v>168</v>
      </c>
      <c r="AD139" s="329"/>
    </row>
    <row r="140" spans="1:30" ht="16.5" x14ac:dyDescent="0.2">
      <c r="A140" s="338"/>
      <c r="B140" s="321"/>
      <c r="C140" s="323"/>
      <c r="D140" s="323"/>
      <c r="E140" s="49" t="s">
        <v>75</v>
      </c>
      <c r="F140" s="49" t="s">
        <v>76</v>
      </c>
      <c r="G140" s="49" t="s">
        <v>77</v>
      </c>
      <c r="H140" s="49" t="s">
        <v>169</v>
      </c>
      <c r="I140" s="49" t="s">
        <v>170</v>
      </c>
      <c r="J140" s="49" t="s">
        <v>75</v>
      </c>
      <c r="K140" s="49" t="s">
        <v>76</v>
      </c>
      <c r="L140" s="49" t="s">
        <v>77</v>
      </c>
      <c r="M140" s="49" t="s">
        <v>169</v>
      </c>
      <c r="N140" s="49" t="s">
        <v>170</v>
      </c>
      <c r="O140" s="332"/>
      <c r="P140" s="321"/>
      <c r="Q140" s="323"/>
      <c r="R140" s="323"/>
      <c r="S140" s="49" t="s">
        <v>75</v>
      </c>
      <c r="T140" s="49" t="s">
        <v>76</v>
      </c>
      <c r="U140" s="49" t="s">
        <v>77</v>
      </c>
      <c r="V140" s="49" t="s">
        <v>169</v>
      </c>
      <c r="W140" s="49" t="s">
        <v>170</v>
      </c>
      <c r="X140" s="49" t="s">
        <v>75</v>
      </c>
      <c r="Y140" s="49" t="s">
        <v>76</v>
      </c>
      <c r="Z140" s="49" t="s">
        <v>77</v>
      </c>
      <c r="AA140" s="49" t="s">
        <v>169</v>
      </c>
      <c r="AB140" s="49" t="s">
        <v>170</v>
      </c>
      <c r="AC140" s="335"/>
      <c r="AD140" s="329"/>
    </row>
    <row r="141" spans="1:30" ht="12.75" x14ac:dyDescent="0.2">
      <c r="A141" s="56">
        <v>1</v>
      </c>
      <c r="B141" s="57"/>
      <c r="C141" s="333"/>
      <c r="D141" s="333"/>
      <c r="E141" s="30"/>
      <c r="F141" s="30"/>
      <c r="G141" s="32"/>
      <c r="H141" s="32"/>
      <c r="I141" s="32">
        <f>+IF(H141="Norte",1*((((G141/60)+F141)/60)+E141),(-1)*((((G141/60)+F141)/60)+E141))</f>
        <v>0</v>
      </c>
      <c r="J141" s="32"/>
      <c r="K141" s="30"/>
      <c r="L141" s="32"/>
      <c r="M141" s="32"/>
      <c r="N141" s="32">
        <f>((((L141/60)+K141)/60)+J141)</f>
        <v>0</v>
      </c>
      <c r="O141" s="40"/>
      <c r="P141" s="57"/>
      <c r="Q141" s="333"/>
      <c r="R141" s="333"/>
      <c r="S141" s="30"/>
      <c r="T141" s="30"/>
      <c r="U141" s="32"/>
      <c r="V141" s="32"/>
      <c r="W141" s="32">
        <f>+IF(V141="Norte",1*((((U141/60)+T141)/60)+S141),(-1)*((((U141/60)+T141)/60)+S141))</f>
        <v>0</v>
      </c>
      <c r="X141" s="32"/>
      <c r="Y141" s="30"/>
      <c r="Z141" s="32"/>
      <c r="AA141" s="32"/>
      <c r="AB141" s="32">
        <f>((((Z141/60)+Y141)/60)+X141)</f>
        <v>0</v>
      </c>
      <c r="AC141" s="58"/>
      <c r="AD141" s="59"/>
    </row>
    <row r="142" spans="1:30" ht="12.75" x14ac:dyDescent="0.2">
      <c r="A142" s="56">
        <v>2</v>
      </c>
      <c r="B142" s="57"/>
      <c r="C142" s="333"/>
      <c r="D142" s="333"/>
      <c r="E142" s="30"/>
      <c r="F142" s="30"/>
      <c r="G142" s="32"/>
      <c r="H142" s="32"/>
      <c r="I142" s="32">
        <f t="shared" ref="I142:I148" si="2">+IF(H142="Norte",1*((((G142/60)+F142)/60)+E142),(-1)*((((G142/60)+F142)/60)+E142))</f>
        <v>0</v>
      </c>
      <c r="J142" s="32"/>
      <c r="K142" s="30"/>
      <c r="L142" s="32"/>
      <c r="M142" s="32"/>
      <c r="N142" s="32">
        <f t="shared" ref="N142:N148" si="3">((((L142/60)+K142)/60)+J142)</f>
        <v>0</v>
      </c>
      <c r="O142" s="40"/>
      <c r="P142" s="57"/>
      <c r="Q142" s="333"/>
      <c r="R142" s="333"/>
      <c r="S142" s="30"/>
      <c r="T142" s="30"/>
      <c r="U142" s="32"/>
      <c r="V142" s="32"/>
      <c r="W142" s="32">
        <f t="shared" ref="W142:W148" si="4">+IF(V142="Norte",1*((((U142/60)+T142)/60)+S142),(-1)*((((U142/60)+T142)/60)+S142))</f>
        <v>0</v>
      </c>
      <c r="X142" s="32"/>
      <c r="Y142" s="30"/>
      <c r="Z142" s="32"/>
      <c r="AA142" s="32"/>
      <c r="AB142" s="32">
        <f t="shared" ref="AB142:AB148" si="5">((((Z142/60)+Y142)/60)+X142)</f>
        <v>0</v>
      </c>
      <c r="AC142" s="58"/>
      <c r="AD142" s="59"/>
    </row>
    <row r="143" spans="1:30" ht="12.75" x14ac:dyDescent="0.2">
      <c r="A143" s="56">
        <v>3</v>
      </c>
      <c r="B143" s="57"/>
      <c r="C143" s="333"/>
      <c r="D143" s="333"/>
      <c r="E143" s="30"/>
      <c r="F143" s="30"/>
      <c r="G143" s="32"/>
      <c r="H143" s="32"/>
      <c r="I143" s="32">
        <f t="shared" si="2"/>
        <v>0</v>
      </c>
      <c r="J143" s="32"/>
      <c r="K143" s="30"/>
      <c r="L143" s="32"/>
      <c r="M143" s="32"/>
      <c r="N143" s="32">
        <f t="shared" si="3"/>
        <v>0</v>
      </c>
      <c r="O143" s="40"/>
      <c r="P143" s="57"/>
      <c r="Q143" s="333"/>
      <c r="R143" s="333"/>
      <c r="S143" s="30"/>
      <c r="T143" s="30"/>
      <c r="U143" s="32"/>
      <c r="V143" s="32"/>
      <c r="W143" s="32">
        <f t="shared" si="4"/>
        <v>0</v>
      </c>
      <c r="X143" s="32"/>
      <c r="Y143" s="30"/>
      <c r="Z143" s="32"/>
      <c r="AA143" s="32"/>
      <c r="AB143" s="32">
        <f t="shared" si="5"/>
        <v>0</v>
      </c>
      <c r="AC143" s="58"/>
      <c r="AD143" s="59"/>
    </row>
    <row r="144" spans="1:30" ht="12.75" x14ac:dyDescent="0.2">
      <c r="A144" s="56"/>
      <c r="B144" s="57"/>
      <c r="C144" s="333"/>
      <c r="D144" s="333"/>
      <c r="E144" s="30"/>
      <c r="F144" s="30"/>
      <c r="G144" s="32"/>
      <c r="H144" s="32"/>
      <c r="I144" s="32">
        <f t="shared" si="2"/>
        <v>0</v>
      </c>
      <c r="J144" s="32"/>
      <c r="K144" s="30"/>
      <c r="L144" s="32"/>
      <c r="M144" s="32"/>
      <c r="N144" s="32">
        <f t="shared" si="3"/>
        <v>0</v>
      </c>
      <c r="O144" s="40"/>
      <c r="P144" s="57"/>
      <c r="Q144" s="333"/>
      <c r="R144" s="333"/>
      <c r="S144" s="30"/>
      <c r="T144" s="30"/>
      <c r="U144" s="32"/>
      <c r="V144" s="32"/>
      <c r="W144" s="32">
        <f t="shared" si="4"/>
        <v>0</v>
      </c>
      <c r="X144" s="32"/>
      <c r="Y144" s="30"/>
      <c r="Z144" s="32"/>
      <c r="AA144" s="32"/>
      <c r="AB144" s="32">
        <f t="shared" si="5"/>
        <v>0</v>
      </c>
      <c r="AC144" s="58"/>
      <c r="AD144" s="59"/>
    </row>
    <row r="145" spans="1:30" ht="12.75" x14ac:dyDescent="0.2">
      <c r="A145" s="56"/>
      <c r="B145" s="57"/>
      <c r="C145" s="333"/>
      <c r="D145" s="333"/>
      <c r="E145" s="30"/>
      <c r="F145" s="30"/>
      <c r="G145" s="32"/>
      <c r="H145" s="32"/>
      <c r="I145" s="32">
        <f t="shared" si="2"/>
        <v>0</v>
      </c>
      <c r="J145" s="32"/>
      <c r="K145" s="30"/>
      <c r="L145" s="32"/>
      <c r="M145" s="32"/>
      <c r="N145" s="32">
        <f t="shared" si="3"/>
        <v>0</v>
      </c>
      <c r="O145" s="40"/>
      <c r="P145" s="57"/>
      <c r="Q145" s="333"/>
      <c r="R145" s="333"/>
      <c r="S145" s="30"/>
      <c r="T145" s="30"/>
      <c r="U145" s="32"/>
      <c r="V145" s="32"/>
      <c r="W145" s="32">
        <f t="shared" si="4"/>
        <v>0</v>
      </c>
      <c r="X145" s="32"/>
      <c r="Y145" s="30"/>
      <c r="Z145" s="32"/>
      <c r="AA145" s="32"/>
      <c r="AB145" s="32">
        <f t="shared" si="5"/>
        <v>0</v>
      </c>
      <c r="AC145" s="58"/>
      <c r="AD145" s="59"/>
    </row>
    <row r="146" spans="1:30" ht="12.75" x14ac:dyDescent="0.2">
      <c r="A146" s="56"/>
      <c r="B146" s="57"/>
      <c r="C146" s="333"/>
      <c r="D146" s="333"/>
      <c r="E146" s="30"/>
      <c r="F146" s="30"/>
      <c r="G146" s="32"/>
      <c r="H146" s="32"/>
      <c r="I146" s="32">
        <f t="shared" si="2"/>
        <v>0</v>
      </c>
      <c r="J146" s="32"/>
      <c r="K146" s="30"/>
      <c r="L146" s="32"/>
      <c r="M146" s="32"/>
      <c r="N146" s="32">
        <f t="shared" si="3"/>
        <v>0</v>
      </c>
      <c r="O146" s="40"/>
      <c r="P146" s="57"/>
      <c r="Q146" s="333"/>
      <c r="R146" s="333"/>
      <c r="S146" s="30"/>
      <c r="T146" s="30"/>
      <c r="U146" s="32"/>
      <c r="V146" s="32"/>
      <c r="W146" s="32">
        <f t="shared" si="4"/>
        <v>0</v>
      </c>
      <c r="X146" s="32"/>
      <c r="Y146" s="30"/>
      <c r="Z146" s="32"/>
      <c r="AA146" s="32"/>
      <c r="AB146" s="32">
        <f t="shared" si="5"/>
        <v>0</v>
      </c>
      <c r="AC146" s="58"/>
      <c r="AD146" s="59"/>
    </row>
    <row r="147" spans="1:30" ht="12.75" x14ac:dyDescent="0.2">
      <c r="A147" s="56"/>
      <c r="B147" s="57"/>
      <c r="C147" s="333"/>
      <c r="D147" s="333"/>
      <c r="E147" s="30"/>
      <c r="F147" s="30"/>
      <c r="G147" s="32"/>
      <c r="H147" s="32"/>
      <c r="I147" s="32">
        <f t="shared" si="2"/>
        <v>0</v>
      </c>
      <c r="J147" s="32"/>
      <c r="K147" s="30"/>
      <c r="L147" s="32"/>
      <c r="M147" s="32"/>
      <c r="N147" s="32">
        <f t="shared" si="3"/>
        <v>0</v>
      </c>
      <c r="O147" s="40"/>
      <c r="P147" s="57"/>
      <c r="Q147" s="333"/>
      <c r="R147" s="333"/>
      <c r="S147" s="30"/>
      <c r="T147" s="30"/>
      <c r="U147" s="32"/>
      <c r="V147" s="32"/>
      <c r="W147" s="32">
        <f t="shared" si="4"/>
        <v>0</v>
      </c>
      <c r="X147" s="32"/>
      <c r="Y147" s="30"/>
      <c r="Z147" s="32"/>
      <c r="AA147" s="32"/>
      <c r="AB147" s="32">
        <f t="shared" si="5"/>
        <v>0</v>
      </c>
      <c r="AC147" s="58"/>
      <c r="AD147" s="59"/>
    </row>
    <row r="148" spans="1:30" ht="13.5" thickBot="1" x14ac:dyDescent="0.25">
      <c r="A148" s="60" t="s">
        <v>39</v>
      </c>
      <c r="B148" s="61"/>
      <c r="C148" s="336"/>
      <c r="D148" s="336"/>
      <c r="E148" s="41"/>
      <c r="F148" s="41"/>
      <c r="G148" s="55"/>
      <c r="H148" s="55"/>
      <c r="I148" s="55">
        <f t="shared" si="2"/>
        <v>0</v>
      </c>
      <c r="J148" s="55"/>
      <c r="K148" s="41"/>
      <c r="L148" s="55"/>
      <c r="M148" s="55"/>
      <c r="N148" s="55">
        <f t="shared" si="3"/>
        <v>0</v>
      </c>
      <c r="O148" s="42"/>
      <c r="P148" s="61"/>
      <c r="Q148" s="336"/>
      <c r="R148" s="336"/>
      <c r="S148" s="41"/>
      <c r="T148" s="41"/>
      <c r="U148" s="55"/>
      <c r="V148" s="55"/>
      <c r="W148" s="55">
        <f t="shared" si="4"/>
        <v>0</v>
      </c>
      <c r="X148" s="55"/>
      <c r="Y148" s="41"/>
      <c r="Z148" s="55"/>
      <c r="AA148" s="55"/>
      <c r="AB148" s="55">
        <f t="shared" si="5"/>
        <v>0</v>
      </c>
      <c r="AC148" s="62"/>
      <c r="AD148" s="63"/>
    </row>
    <row r="151" spans="1:30" ht="12.75" x14ac:dyDescent="0.2">
      <c r="A151" s="1" t="s">
        <v>263</v>
      </c>
    </row>
    <row r="152" spans="1:30" x14ac:dyDescent="0.2">
      <c r="A152" s="34"/>
    </row>
    <row r="153" spans="1:30" ht="12.75" x14ac:dyDescent="0.2">
      <c r="A153" s="1" t="s">
        <v>264</v>
      </c>
    </row>
    <row r="154" spans="1:30" ht="12" thickBot="1" x14ac:dyDescent="0.25">
      <c r="B154" s="34"/>
    </row>
    <row r="155" spans="1:30" ht="11.25" customHeight="1" x14ac:dyDescent="0.2">
      <c r="A155" s="320" t="s">
        <v>29</v>
      </c>
      <c r="B155" s="322" t="s">
        <v>84</v>
      </c>
      <c r="C155" s="322" t="s">
        <v>85</v>
      </c>
      <c r="D155" s="322"/>
      <c r="E155" s="322" t="s">
        <v>86</v>
      </c>
      <c r="F155" s="322"/>
      <c r="G155" s="322"/>
      <c r="H155" s="322"/>
      <c r="I155" s="322"/>
      <c r="J155" s="322"/>
      <c r="K155" s="322"/>
      <c r="L155" s="322"/>
      <c r="M155" s="322"/>
      <c r="N155" s="322"/>
      <c r="O155" s="324"/>
    </row>
    <row r="156" spans="1:30" ht="11.25" customHeight="1" x14ac:dyDescent="0.2">
      <c r="A156" s="321"/>
      <c r="B156" s="323"/>
      <c r="C156" s="323"/>
      <c r="D156" s="323"/>
      <c r="E156" s="325" t="s">
        <v>13</v>
      </c>
      <c r="F156" s="325"/>
      <c r="G156" s="325"/>
      <c r="H156" s="325"/>
      <c r="I156" s="325"/>
      <c r="J156" s="325" t="s">
        <v>14</v>
      </c>
      <c r="K156" s="325"/>
      <c r="L156" s="325"/>
      <c r="M156" s="325"/>
      <c r="N156" s="325"/>
      <c r="O156" s="332" t="s">
        <v>168</v>
      </c>
    </row>
    <row r="157" spans="1:30" ht="16.5" x14ac:dyDescent="0.2">
      <c r="A157" s="321"/>
      <c r="B157" s="323"/>
      <c r="C157" s="323"/>
      <c r="D157" s="323"/>
      <c r="E157" s="49" t="s">
        <v>75</v>
      </c>
      <c r="F157" s="49" t="s">
        <v>76</v>
      </c>
      <c r="G157" s="49" t="s">
        <v>77</v>
      </c>
      <c r="H157" s="49" t="s">
        <v>169</v>
      </c>
      <c r="I157" s="49" t="s">
        <v>170</v>
      </c>
      <c r="J157" s="49" t="s">
        <v>75</v>
      </c>
      <c r="K157" s="49" t="s">
        <v>76</v>
      </c>
      <c r="L157" s="49" t="s">
        <v>77</v>
      </c>
      <c r="M157" s="49" t="s">
        <v>169</v>
      </c>
      <c r="N157" s="49" t="s">
        <v>170</v>
      </c>
      <c r="O157" s="332"/>
    </row>
    <row r="158" spans="1:30" x14ac:dyDescent="0.2">
      <c r="A158" s="50">
        <v>1</v>
      </c>
      <c r="B158" s="31"/>
      <c r="C158" s="333"/>
      <c r="D158" s="333"/>
      <c r="E158" s="30"/>
      <c r="F158" s="30"/>
      <c r="G158" s="32"/>
      <c r="H158" s="32"/>
      <c r="I158" s="32">
        <f>+IF(H158="Norte",1*((((G158/60)+F158)/60)+E158),(-1)*((((G158/60)+F158)/60)+E158))</f>
        <v>0</v>
      </c>
      <c r="J158" s="32"/>
      <c r="K158" s="30"/>
      <c r="L158" s="32"/>
      <c r="M158" s="32"/>
      <c r="N158" s="32">
        <f>((((L158/60)+K158)/60)+J158)</f>
        <v>0</v>
      </c>
      <c r="O158" s="40"/>
    </row>
    <row r="159" spans="1:30" ht="11.25" customHeight="1" x14ac:dyDescent="0.2">
      <c r="A159" s="50">
        <v>2</v>
      </c>
      <c r="B159" s="31"/>
      <c r="C159" s="333"/>
      <c r="D159" s="333"/>
      <c r="E159" s="30"/>
      <c r="F159" s="30"/>
      <c r="G159" s="32"/>
      <c r="H159" s="32"/>
      <c r="I159" s="32">
        <f t="shared" ref="I159:I165" si="6">+IF(H159="Norte",1*((((G159/60)+F159)/60)+E159),(-1)*((((G159/60)+F159)/60)+E159))</f>
        <v>0</v>
      </c>
      <c r="J159" s="32"/>
      <c r="K159" s="30"/>
      <c r="L159" s="32"/>
      <c r="M159" s="32"/>
      <c r="N159" s="32">
        <f t="shared" ref="N159:N165" si="7">((((L159/60)+K159)/60)+J159)</f>
        <v>0</v>
      </c>
      <c r="O159" s="40"/>
    </row>
    <row r="160" spans="1:30" ht="11.25" customHeight="1" x14ac:dyDescent="0.2">
      <c r="A160" s="50">
        <v>3</v>
      </c>
      <c r="B160" s="31"/>
      <c r="C160" s="333"/>
      <c r="D160" s="333"/>
      <c r="E160" s="30"/>
      <c r="F160" s="30"/>
      <c r="G160" s="32"/>
      <c r="H160" s="32"/>
      <c r="I160" s="32">
        <f t="shared" si="6"/>
        <v>0</v>
      </c>
      <c r="J160" s="32"/>
      <c r="K160" s="30"/>
      <c r="L160" s="32"/>
      <c r="M160" s="32"/>
      <c r="N160" s="32">
        <f t="shared" si="7"/>
        <v>0</v>
      </c>
      <c r="O160" s="40"/>
    </row>
    <row r="161" spans="1:32" ht="11.25" customHeight="1" x14ac:dyDescent="0.2">
      <c r="A161" s="50"/>
      <c r="B161" s="31"/>
      <c r="C161" s="333"/>
      <c r="D161" s="333"/>
      <c r="E161" s="30"/>
      <c r="F161" s="30"/>
      <c r="G161" s="32"/>
      <c r="H161" s="32"/>
      <c r="I161" s="32">
        <f t="shared" si="6"/>
        <v>0</v>
      </c>
      <c r="J161" s="32"/>
      <c r="K161" s="30"/>
      <c r="L161" s="32"/>
      <c r="M161" s="32"/>
      <c r="N161" s="32">
        <f t="shared" si="7"/>
        <v>0</v>
      </c>
      <c r="O161" s="40"/>
    </row>
    <row r="162" spans="1:32" x14ac:dyDescent="0.2">
      <c r="A162" s="50" t="s">
        <v>38</v>
      </c>
      <c r="B162" s="31"/>
      <c r="C162" s="333"/>
      <c r="D162" s="333"/>
      <c r="E162" s="30"/>
      <c r="F162" s="30"/>
      <c r="G162" s="32"/>
      <c r="H162" s="32"/>
      <c r="I162" s="32">
        <f t="shared" si="6"/>
        <v>0</v>
      </c>
      <c r="J162" s="32"/>
      <c r="K162" s="30"/>
      <c r="L162" s="32"/>
      <c r="M162" s="32"/>
      <c r="N162" s="32">
        <f t="shared" si="7"/>
        <v>0</v>
      </c>
      <c r="O162" s="40"/>
    </row>
    <row r="163" spans="1:32" x14ac:dyDescent="0.2">
      <c r="A163" s="66"/>
      <c r="B163" s="31"/>
      <c r="C163" s="333"/>
      <c r="D163" s="333"/>
      <c r="E163" s="30"/>
      <c r="F163" s="30"/>
      <c r="G163" s="32"/>
      <c r="H163" s="32"/>
      <c r="I163" s="32">
        <f t="shared" si="6"/>
        <v>0</v>
      </c>
      <c r="J163" s="32"/>
      <c r="K163" s="30"/>
      <c r="L163" s="32"/>
      <c r="M163" s="32"/>
      <c r="N163" s="32">
        <f t="shared" si="7"/>
        <v>0</v>
      </c>
      <c r="O163" s="40"/>
    </row>
    <row r="164" spans="1:32" x14ac:dyDescent="0.2">
      <c r="A164" s="50"/>
      <c r="B164" s="31"/>
      <c r="C164" s="333"/>
      <c r="D164" s="333"/>
      <c r="E164" s="30"/>
      <c r="F164" s="30"/>
      <c r="G164" s="32"/>
      <c r="H164" s="32"/>
      <c r="I164" s="32">
        <f t="shared" si="6"/>
        <v>0</v>
      </c>
      <c r="J164" s="32"/>
      <c r="K164" s="30"/>
      <c r="L164" s="32"/>
      <c r="M164" s="32"/>
      <c r="N164" s="32">
        <f t="shared" si="7"/>
        <v>0</v>
      </c>
      <c r="O164" s="40"/>
    </row>
    <row r="165" spans="1:32" ht="12" thickBot="1" x14ac:dyDescent="0.25">
      <c r="A165" s="52" t="s">
        <v>39</v>
      </c>
      <c r="B165" s="53"/>
      <c r="C165" s="336"/>
      <c r="D165" s="336"/>
      <c r="E165" s="41"/>
      <c r="F165" s="41"/>
      <c r="G165" s="55"/>
      <c r="H165" s="55"/>
      <c r="I165" s="55">
        <f t="shared" si="6"/>
        <v>0</v>
      </c>
      <c r="J165" s="55"/>
      <c r="K165" s="41"/>
      <c r="L165" s="55"/>
      <c r="M165" s="55"/>
      <c r="N165" s="55">
        <f t="shared" si="7"/>
        <v>0</v>
      </c>
      <c r="O165" s="42"/>
    </row>
    <row r="166" spans="1:32" x14ac:dyDescent="0.2">
      <c r="B166" s="34"/>
    </row>
    <row r="167" spans="1:32" x14ac:dyDescent="0.2">
      <c r="B167" s="34"/>
    </row>
    <row r="168" spans="1:32" ht="12.75" x14ac:dyDescent="0.2">
      <c r="A168" s="1" t="s">
        <v>327</v>
      </c>
      <c r="B168" s="34"/>
    </row>
    <row r="169" spans="1:32" x14ac:dyDescent="0.2">
      <c r="B169" s="34"/>
    </row>
    <row r="170" spans="1:32" ht="12" thickBot="1" x14ac:dyDescent="0.25">
      <c r="B170" s="34"/>
    </row>
    <row r="171" spans="1:32" ht="15" x14ac:dyDescent="0.25">
      <c r="A171" s="337" t="s">
        <v>29</v>
      </c>
      <c r="B171" s="339" t="s">
        <v>171</v>
      </c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1"/>
      <c r="P171" s="350" t="s">
        <v>172</v>
      </c>
      <c r="Q171" s="351"/>
      <c r="R171" s="351"/>
      <c r="S171" s="351"/>
      <c r="T171" s="351"/>
      <c r="U171" s="351"/>
      <c r="V171" s="351"/>
      <c r="W171" s="351"/>
      <c r="X171" s="351"/>
      <c r="Y171" s="351"/>
      <c r="Z171" s="351"/>
      <c r="AA171" s="351"/>
      <c r="AB171" s="351"/>
      <c r="AC171" s="352"/>
      <c r="AD171" s="343" t="s">
        <v>182</v>
      </c>
      <c r="AE171" s="345" t="s">
        <v>181</v>
      </c>
      <c r="AF171" s="346" t="s">
        <v>328</v>
      </c>
    </row>
    <row r="172" spans="1:32" x14ac:dyDescent="0.2">
      <c r="A172" s="338"/>
      <c r="B172" s="321" t="s">
        <v>173</v>
      </c>
      <c r="C172" s="323" t="s">
        <v>174</v>
      </c>
      <c r="D172" s="323"/>
      <c r="E172" s="348" t="s">
        <v>175</v>
      </c>
      <c r="F172" s="348"/>
      <c r="G172" s="348"/>
      <c r="H172" s="348"/>
      <c r="I172" s="348"/>
      <c r="J172" s="348"/>
      <c r="K172" s="348"/>
      <c r="L172" s="348"/>
      <c r="M172" s="348"/>
      <c r="N172" s="348"/>
      <c r="O172" s="349"/>
      <c r="P172" s="321" t="s">
        <v>176</v>
      </c>
      <c r="Q172" s="323" t="s">
        <v>177</v>
      </c>
      <c r="R172" s="323"/>
      <c r="S172" s="323" t="s">
        <v>178</v>
      </c>
      <c r="T172" s="323"/>
      <c r="U172" s="323"/>
      <c r="V172" s="323"/>
      <c r="W172" s="323"/>
      <c r="X172" s="323"/>
      <c r="Y172" s="323"/>
      <c r="Z172" s="323"/>
      <c r="AA172" s="323"/>
      <c r="AB172" s="323"/>
      <c r="AC172" s="329"/>
      <c r="AD172" s="344"/>
      <c r="AE172" s="334"/>
      <c r="AF172" s="347"/>
    </row>
    <row r="173" spans="1:32" x14ac:dyDescent="0.2">
      <c r="A173" s="338"/>
      <c r="B173" s="321"/>
      <c r="C173" s="323"/>
      <c r="D173" s="323"/>
      <c r="E173" s="325" t="s">
        <v>13</v>
      </c>
      <c r="F173" s="325"/>
      <c r="G173" s="325"/>
      <c r="H173" s="325"/>
      <c r="I173" s="325"/>
      <c r="J173" s="325" t="s">
        <v>14</v>
      </c>
      <c r="K173" s="325"/>
      <c r="L173" s="325"/>
      <c r="M173" s="325"/>
      <c r="N173" s="325"/>
      <c r="O173" s="332" t="s">
        <v>168</v>
      </c>
      <c r="P173" s="321"/>
      <c r="Q173" s="323"/>
      <c r="R173" s="323"/>
      <c r="S173" s="325" t="s">
        <v>13</v>
      </c>
      <c r="T173" s="325"/>
      <c r="U173" s="325"/>
      <c r="V173" s="325"/>
      <c r="W173" s="325"/>
      <c r="X173" s="325" t="s">
        <v>14</v>
      </c>
      <c r="Y173" s="325"/>
      <c r="Z173" s="325"/>
      <c r="AA173" s="325"/>
      <c r="AB173" s="325"/>
      <c r="AC173" s="332" t="s">
        <v>168</v>
      </c>
      <c r="AD173" s="344"/>
      <c r="AE173" s="334"/>
      <c r="AF173" s="347"/>
    </row>
    <row r="174" spans="1:32" ht="16.5" x14ac:dyDescent="0.2">
      <c r="A174" s="338"/>
      <c r="B174" s="321"/>
      <c r="C174" s="323"/>
      <c r="D174" s="323"/>
      <c r="E174" s="49" t="s">
        <v>75</v>
      </c>
      <c r="F174" s="49" t="s">
        <v>76</v>
      </c>
      <c r="G174" s="49" t="s">
        <v>77</v>
      </c>
      <c r="H174" s="49" t="s">
        <v>169</v>
      </c>
      <c r="I174" s="49" t="s">
        <v>170</v>
      </c>
      <c r="J174" s="49" t="s">
        <v>75</v>
      </c>
      <c r="K174" s="49" t="s">
        <v>76</v>
      </c>
      <c r="L174" s="49" t="s">
        <v>77</v>
      </c>
      <c r="M174" s="49" t="s">
        <v>169</v>
      </c>
      <c r="N174" s="49" t="s">
        <v>170</v>
      </c>
      <c r="O174" s="332"/>
      <c r="P174" s="321"/>
      <c r="Q174" s="323"/>
      <c r="R174" s="323"/>
      <c r="S174" s="49" t="s">
        <v>75</v>
      </c>
      <c r="T174" s="49" t="s">
        <v>76</v>
      </c>
      <c r="U174" s="49" t="s">
        <v>77</v>
      </c>
      <c r="V174" s="49" t="s">
        <v>169</v>
      </c>
      <c r="W174" s="49" t="s">
        <v>170</v>
      </c>
      <c r="X174" s="49" t="s">
        <v>75</v>
      </c>
      <c r="Y174" s="49" t="s">
        <v>76</v>
      </c>
      <c r="Z174" s="49" t="s">
        <v>77</v>
      </c>
      <c r="AA174" s="49" t="s">
        <v>169</v>
      </c>
      <c r="AB174" s="49" t="s">
        <v>170</v>
      </c>
      <c r="AC174" s="332"/>
      <c r="AD174" s="344"/>
      <c r="AE174" s="334"/>
      <c r="AF174" s="347"/>
    </row>
    <row r="175" spans="1:32" ht="12.75" x14ac:dyDescent="0.2">
      <c r="A175" s="56">
        <v>1</v>
      </c>
      <c r="B175" s="57"/>
      <c r="C175" s="333"/>
      <c r="D175" s="333"/>
      <c r="E175" s="30"/>
      <c r="F175" s="30"/>
      <c r="G175" s="32"/>
      <c r="H175" s="32"/>
      <c r="I175" s="32">
        <f t="shared" ref="I175:I182" si="8">+IF(H175="Norte",1*((((G175/60)+F175)/60)+E175),(-1)*((((G175/60)+F175)/60)+E175))</f>
        <v>0</v>
      </c>
      <c r="J175" s="32"/>
      <c r="K175" s="30"/>
      <c r="L175" s="32"/>
      <c r="M175" s="32"/>
      <c r="N175" s="32">
        <f>((((L175/60)+K175)/60)+J175)</f>
        <v>0</v>
      </c>
      <c r="O175" s="40"/>
      <c r="P175" s="57"/>
      <c r="Q175" s="333"/>
      <c r="R175" s="333"/>
      <c r="S175" s="30"/>
      <c r="T175" s="30"/>
      <c r="U175" s="32"/>
      <c r="V175" s="32"/>
      <c r="W175" s="32">
        <f t="shared" ref="W175:W182" si="9">+IF(V175="Norte",1*((((U175/60)+T175)/60)+S175),(-1)*((((U175/60)+T175)/60)+S175))</f>
        <v>0</v>
      </c>
      <c r="X175" s="32"/>
      <c r="Y175" s="30"/>
      <c r="Z175" s="32"/>
      <c r="AA175" s="32"/>
      <c r="AB175" s="32">
        <f>((((Z175/60)+Y175)/60)+X175)</f>
        <v>0</v>
      </c>
      <c r="AC175" s="40"/>
      <c r="AD175" s="69"/>
      <c r="AE175" s="58"/>
      <c r="AF175" s="70"/>
    </row>
    <row r="176" spans="1:32" ht="12.75" x14ac:dyDescent="0.2">
      <c r="A176" s="56">
        <v>2</v>
      </c>
      <c r="B176" s="57"/>
      <c r="C176" s="333"/>
      <c r="D176" s="333"/>
      <c r="E176" s="30"/>
      <c r="F176" s="30"/>
      <c r="G176" s="32"/>
      <c r="H176" s="32"/>
      <c r="I176" s="32">
        <f t="shared" si="8"/>
        <v>0</v>
      </c>
      <c r="J176" s="32"/>
      <c r="K176" s="30"/>
      <c r="L176" s="32"/>
      <c r="M176" s="32"/>
      <c r="N176" s="32">
        <f t="shared" ref="N176:N182" si="10">((((L176/60)+K176)/60)+J176)</f>
        <v>0</v>
      </c>
      <c r="O176" s="40"/>
      <c r="P176" s="57"/>
      <c r="Q176" s="333"/>
      <c r="R176" s="333"/>
      <c r="S176" s="30"/>
      <c r="T176" s="30"/>
      <c r="U176" s="32"/>
      <c r="V176" s="32"/>
      <c r="W176" s="32">
        <f t="shared" si="9"/>
        <v>0</v>
      </c>
      <c r="X176" s="32"/>
      <c r="Y176" s="30"/>
      <c r="Z176" s="32"/>
      <c r="AA176" s="32"/>
      <c r="AB176" s="32">
        <f t="shared" ref="AB176:AB182" si="11">((((Z176/60)+Y176)/60)+X176)</f>
        <v>0</v>
      </c>
      <c r="AC176" s="40"/>
      <c r="AD176" s="69"/>
      <c r="AE176" s="58"/>
      <c r="AF176" s="70"/>
    </row>
    <row r="177" spans="1:32" ht="12.75" x14ac:dyDescent="0.2">
      <c r="A177" s="56">
        <v>3</v>
      </c>
      <c r="B177" s="57"/>
      <c r="C177" s="333"/>
      <c r="D177" s="333"/>
      <c r="E177" s="30"/>
      <c r="F177" s="30"/>
      <c r="G177" s="32"/>
      <c r="H177" s="32"/>
      <c r="I177" s="32">
        <f t="shared" si="8"/>
        <v>0</v>
      </c>
      <c r="J177" s="32"/>
      <c r="K177" s="30"/>
      <c r="L177" s="32"/>
      <c r="M177" s="32"/>
      <c r="N177" s="32">
        <f t="shared" si="10"/>
        <v>0</v>
      </c>
      <c r="O177" s="40"/>
      <c r="P177" s="57"/>
      <c r="Q177" s="333"/>
      <c r="R177" s="333"/>
      <c r="S177" s="30"/>
      <c r="T177" s="30"/>
      <c r="U177" s="32"/>
      <c r="V177" s="32"/>
      <c r="W177" s="32">
        <f t="shared" si="9"/>
        <v>0</v>
      </c>
      <c r="X177" s="32"/>
      <c r="Y177" s="30"/>
      <c r="Z177" s="32"/>
      <c r="AA177" s="32"/>
      <c r="AB177" s="32">
        <f t="shared" si="11"/>
        <v>0</v>
      </c>
      <c r="AC177" s="40"/>
      <c r="AD177" s="69"/>
      <c r="AE177" s="58"/>
      <c r="AF177" s="70"/>
    </row>
    <row r="178" spans="1:32" ht="12.75" x14ac:dyDescent="0.2">
      <c r="A178" s="56"/>
      <c r="B178" s="57"/>
      <c r="C178" s="333"/>
      <c r="D178" s="333"/>
      <c r="E178" s="30"/>
      <c r="F178" s="30"/>
      <c r="G178" s="32"/>
      <c r="H178" s="32"/>
      <c r="I178" s="32">
        <f t="shared" si="8"/>
        <v>0</v>
      </c>
      <c r="J178" s="32"/>
      <c r="K178" s="30"/>
      <c r="L178" s="32"/>
      <c r="M178" s="32"/>
      <c r="N178" s="32">
        <f t="shared" si="10"/>
        <v>0</v>
      </c>
      <c r="O178" s="40"/>
      <c r="P178" s="57"/>
      <c r="Q178" s="333"/>
      <c r="R178" s="333"/>
      <c r="S178" s="30"/>
      <c r="T178" s="30"/>
      <c r="U178" s="32"/>
      <c r="V178" s="32"/>
      <c r="W178" s="32">
        <f t="shared" si="9"/>
        <v>0</v>
      </c>
      <c r="X178" s="32"/>
      <c r="Y178" s="30"/>
      <c r="Z178" s="32"/>
      <c r="AA178" s="32"/>
      <c r="AB178" s="32">
        <f t="shared" si="11"/>
        <v>0</v>
      </c>
      <c r="AC178" s="40"/>
      <c r="AD178" s="69"/>
      <c r="AE178" s="58"/>
      <c r="AF178" s="70"/>
    </row>
    <row r="179" spans="1:32" ht="12.75" x14ac:dyDescent="0.2">
      <c r="A179" s="56"/>
      <c r="B179" s="57"/>
      <c r="C179" s="333"/>
      <c r="D179" s="333"/>
      <c r="E179" s="30"/>
      <c r="F179" s="30"/>
      <c r="G179" s="32"/>
      <c r="H179" s="32"/>
      <c r="I179" s="32">
        <f t="shared" si="8"/>
        <v>0</v>
      </c>
      <c r="J179" s="32"/>
      <c r="K179" s="30"/>
      <c r="L179" s="32"/>
      <c r="M179" s="32"/>
      <c r="N179" s="32">
        <f t="shared" si="10"/>
        <v>0</v>
      </c>
      <c r="O179" s="40"/>
      <c r="P179" s="57"/>
      <c r="Q179" s="333"/>
      <c r="R179" s="333"/>
      <c r="S179" s="30"/>
      <c r="T179" s="30"/>
      <c r="U179" s="32"/>
      <c r="V179" s="32"/>
      <c r="W179" s="32">
        <f t="shared" si="9"/>
        <v>0</v>
      </c>
      <c r="X179" s="32"/>
      <c r="Y179" s="30"/>
      <c r="Z179" s="32"/>
      <c r="AA179" s="32"/>
      <c r="AB179" s="32">
        <f t="shared" si="11"/>
        <v>0</v>
      </c>
      <c r="AC179" s="40"/>
      <c r="AD179" s="69"/>
      <c r="AE179" s="58"/>
      <c r="AF179" s="70"/>
    </row>
    <row r="180" spans="1:32" ht="12.75" x14ac:dyDescent="0.2">
      <c r="A180" s="56"/>
      <c r="B180" s="57"/>
      <c r="C180" s="333"/>
      <c r="D180" s="333"/>
      <c r="E180" s="30"/>
      <c r="F180" s="30"/>
      <c r="G180" s="32"/>
      <c r="H180" s="32"/>
      <c r="I180" s="32">
        <f t="shared" si="8"/>
        <v>0</v>
      </c>
      <c r="J180" s="32"/>
      <c r="K180" s="30"/>
      <c r="L180" s="32"/>
      <c r="M180" s="32"/>
      <c r="N180" s="32">
        <f t="shared" si="10"/>
        <v>0</v>
      </c>
      <c r="O180" s="40"/>
      <c r="P180" s="57"/>
      <c r="Q180" s="333"/>
      <c r="R180" s="333"/>
      <c r="S180" s="30"/>
      <c r="T180" s="30"/>
      <c r="U180" s="32"/>
      <c r="V180" s="32"/>
      <c r="W180" s="32">
        <f t="shared" si="9"/>
        <v>0</v>
      </c>
      <c r="X180" s="32"/>
      <c r="Y180" s="30"/>
      <c r="Z180" s="32"/>
      <c r="AA180" s="32"/>
      <c r="AB180" s="32">
        <f t="shared" si="11"/>
        <v>0</v>
      </c>
      <c r="AC180" s="40"/>
      <c r="AD180" s="69"/>
      <c r="AE180" s="58"/>
      <c r="AF180" s="70"/>
    </row>
    <row r="181" spans="1:32" ht="12.75" x14ac:dyDescent="0.2">
      <c r="A181" s="56" t="s">
        <v>38</v>
      </c>
      <c r="B181" s="57"/>
      <c r="C181" s="333"/>
      <c r="D181" s="333"/>
      <c r="E181" s="30"/>
      <c r="F181" s="30"/>
      <c r="G181" s="32"/>
      <c r="H181" s="32"/>
      <c r="I181" s="32">
        <f t="shared" si="8"/>
        <v>0</v>
      </c>
      <c r="J181" s="32"/>
      <c r="K181" s="30"/>
      <c r="L181" s="32"/>
      <c r="M181" s="32"/>
      <c r="N181" s="32">
        <f t="shared" si="10"/>
        <v>0</v>
      </c>
      <c r="O181" s="40"/>
      <c r="P181" s="57"/>
      <c r="Q181" s="333"/>
      <c r="R181" s="333"/>
      <c r="S181" s="30"/>
      <c r="T181" s="30"/>
      <c r="U181" s="32"/>
      <c r="V181" s="32"/>
      <c r="W181" s="32">
        <f t="shared" si="9"/>
        <v>0</v>
      </c>
      <c r="X181" s="32"/>
      <c r="Y181" s="30"/>
      <c r="Z181" s="32"/>
      <c r="AA181" s="32"/>
      <c r="AB181" s="32">
        <f t="shared" si="11"/>
        <v>0</v>
      </c>
      <c r="AC181" s="40"/>
      <c r="AD181" s="69"/>
      <c r="AE181" s="58"/>
      <c r="AF181" s="70"/>
    </row>
    <row r="182" spans="1:32" ht="13.5" thickBot="1" x14ac:dyDescent="0.25">
      <c r="A182" s="60" t="s">
        <v>39</v>
      </c>
      <c r="B182" s="61"/>
      <c r="C182" s="336"/>
      <c r="D182" s="336"/>
      <c r="E182" s="41"/>
      <c r="F182" s="41"/>
      <c r="G182" s="55"/>
      <c r="H182" s="55"/>
      <c r="I182" s="55">
        <f t="shared" si="8"/>
        <v>0</v>
      </c>
      <c r="J182" s="55"/>
      <c r="K182" s="41"/>
      <c r="L182" s="55"/>
      <c r="M182" s="55"/>
      <c r="N182" s="55">
        <f t="shared" si="10"/>
        <v>0</v>
      </c>
      <c r="O182" s="42"/>
      <c r="P182" s="61"/>
      <c r="Q182" s="336"/>
      <c r="R182" s="336"/>
      <c r="S182" s="41"/>
      <c r="T182" s="41"/>
      <c r="U182" s="55"/>
      <c r="V182" s="55"/>
      <c r="W182" s="55">
        <f t="shared" si="9"/>
        <v>0</v>
      </c>
      <c r="X182" s="55"/>
      <c r="Y182" s="41"/>
      <c r="Z182" s="55"/>
      <c r="AA182" s="55"/>
      <c r="AB182" s="55">
        <f t="shared" si="11"/>
        <v>0</v>
      </c>
      <c r="AC182" s="42"/>
      <c r="AD182" s="71"/>
      <c r="AE182" s="62"/>
      <c r="AF182" s="72"/>
    </row>
    <row r="183" spans="1:32" x14ac:dyDescent="0.2">
      <c r="B183" s="34"/>
    </row>
    <row r="184" spans="1:32" x14ac:dyDescent="0.2">
      <c r="A184" s="14" t="s">
        <v>8</v>
      </c>
    </row>
    <row r="185" spans="1:32" x14ac:dyDescent="0.2">
      <c r="A185" s="33"/>
      <c r="B185" s="28"/>
      <c r="C185" s="33"/>
      <c r="D185" s="33"/>
      <c r="E185" s="29"/>
      <c r="F185" s="29"/>
      <c r="G185" s="29"/>
      <c r="H185" s="11"/>
    </row>
    <row r="186" spans="1:32" x14ac:dyDescent="0.2">
      <c r="A186" s="34" t="s">
        <v>128</v>
      </c>
      <c r="H186" s="11"/>
    </row>
    <row r="187" spans="1:32" ht="12" thickBot="1" x14ac:dyDescent="0.25">
      <c r="A187" s="34"/>
      <c r="H187" s="11"/>
    </row>
    <row r="188" spans="1:32" ht="22.5" x14ac:dyDescent="0.2">
      <c r="A188" s="285" t="s">
        <v>17</v>
      </c>
      <c r="B188" s="286"/>
      <c r="C188" s="225" t="s">
        <v>9</v>
      </c>
      <c r="D188" s="225" t="s">
        <v>10</v>
      </c>
      <c r="E188" s="225" t="s">
        <v>11</v>
      </c>
      <c r="F188" s="225" t="s">
        <v>113</v>
      </c>
      <c r="G188" s="225" t="s">
        <v>114</v>
      </c>
      <c r="H188" s="225" t="s">
        <v>183</v>
      </c>
      <c r="I188" s="225" t="s">
        <v>184</v>
      </c>
      <c r="J188" s="225" t="s">
        <v>185</v>
      </c>
      <c r="K188" s="226" t="s">
        <v>186</v>
      </c>
    </row>
    <row r="189" spans="1:32" ht="25.5" customHeight="1" x14ac:dyDescent="0.2">
      <c r="A189" s="355" t="s">
        <v>188</v>
      </c>
      <c r="B189" s="356"/>
      <c r="C189" s="227"/>
      <c r="D189" s="227"/>
      <c r="E189" s="227"/>
      <c r="F189" s="227"/>
      <c r="G189" s="227"/>
      <c r="H189" s="227"/>
      <c r="I189" s="227"/>
      <c r="J189" s="227"/>
      <c r="K189" s="74"/>
    </row>
    <row r="190" spans="1:32" ht="24.75" customHeight="1" x14ac:dyDescent="0.2">
      <c r="A190" s="263" t="s">
        <v>329</v>
      </c>
      <c r="B190" s="264"/>
      <c r="C190" s="227"/>
      <c r="D190" s="227"/>
      <c r="E190" s="227"/>
      <c r="F190" s="227"/>
      <c r="G190" s="227"/>
      <c r="H190" s="227"/>
      <c r="I190" s="227"/>
      <c r="J190" s="227"/>
      <c r="K190" s="74"/>
    </row>
    <row r="191" spans="1:32" x14ac:dyDescent="0.2">
      <c r="A191" s="263" t="s">
        <v>187</v>
      </c>
      <c r="B191" s="264"/>
      <c r="C191" s="75"/>
      <c r="D191" s="75"/>
      <c r="E191" s="75"/>
      <c r="F191" s="75"/>
      <c r="G191" s="75"/>
      <c r="H191" s="75"/>
      <c r="I191" s="75"/>
      <c r="J191" s="75"/>
      <c r="K191" s="74"/>
    </row>
    <row r="192" spans="1:32" ht="22.5" customHeight="1" x14ac:dyDescent="0.2">
      <c r="A192" s="263" t="s">
        <v>189</v>
      </c>
      <c r="B192" s="264"/>
      <c r="C192" s="227"/>
      <c r="D192" s="227"/>
      <c r="E192" s="227"/>
      <c r="F192" s="227"/>
      <c r="G192" s="227"/>
      <c r="H192" s="227"/>
      <c r="I192" s="227"/>
      <c r="J192" s="227"/>
      <c r="K192" s="74"/>
    </row>
    <row r="193" spans="1:11" ht="12" thickBot="1" x14ac:dyDescent="0.25">
      <c r="A193" s="297" t="s">
        <v>190</v>
      </c>
      <c r="B193" s="298"/>
      <c r="C193" s="84"/>
      <c r="D193" s="84"/>
      <c r="E193" s="84"/>
      <c r="F193" s="84"/>
      <c r="G193" s="84"/>
      <c r="H193" s="84"/>
      <c r="I193" s="84"/>
      <c r="J193" s="84"/>
      <c r="K193" s="22"/>
    </row>
    <row r="212" ht="13.5" customHeight="1" x14ac:dyDescent="0.2"/>
    <row r="213" ht="13.5" customHeight="1" x14ac:dyDescent="0.2"/>
    <row r="214" ht="21.7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28.5" customHeight="1" x14ac:dyDescent="0.2"/>
    <row r="221" ht="13.5" customHeight="1" x14ac:dyDescent="0.2"/>
    <row r="230" spans="9:9" x14ac:dyDescent="0.2">
      <c r="I230" s="2"/>
    </row>
    <row r="231" spans="9:9" ht="24.75" customHeight="1" x14ac:dyDescent="0.2">
      <c r="I231" s="43"/>
    </row>
    <row r="232" spans="9:9" x14ac:dyDescent="0.2">
      <c r="I232" s="43"/>
    </row>
    <row r="233" spans="9:9" x14ac:dyDescent="0.2">
      <c r="I233" s="43"/>
    </row>
    <row r="234" spans="9:9" x14ac:dyDescent="0.2">
      <c r="I234" s="43"/>
    </row>
    <row r="240" spans="9:9" ht="12.75" customHeight="1" x14ac:dyDescent="0.2"/>
    <row r="241" ht="24" customHeight="1" x14ac:dyDescent="0.2"/>
  </sheetData>
  <mergeCells count="292">
    <mergeCell ref="A193:B193"/>
    <mergeCell ref="Q181:R181"/>
    <mergeCell ref="C182:D182"/>
    <mergeCell ref="Q182:R182"/>
    <mergeCell ref="A188:B188"/>
    <mergeCell ref="A189:B189"/>
    <mergeCell ref="A190:B190"/>
    <mergeCell ref="C181:D181"/>
    <mergeCell ref="C179:D179"/>
    <mergeCell ref="Q179:R179"/>
    <mergeCell ref="C180:D180"/>
    <mergeCell ref="Q180:R180"/>
    <mergeCell ref="S173:W173"/>
    <mergeCell ref="X173:AB173"/>
    <mergeCell ref="C177:D177"/>
    <mergeCell ref="A191:B191"/>
    <mergeCell ref="A192:B192"/>
    <mergeCell ref="C176:D176"/>
    <mergeCell ref="Q176:R176"/>
    <mergeCell ref="A171:A174"/>
    <mergeCell ref="Q172:R174"/>
    <mergeCell ref="P171:AC171"/>
    <mergeCell ref="AD171:AD174"/>
    <mergeCell ref="AE171:AE174"/>
    <mergeCell ref="AF171:AF174"/>
    <mergeCell ref="Q177:R177"/>
    <mergeCell ref="C178:D178"/>
    <mergeCell ref="Q178:R178"/>
    <mergeCell ref="S172:AC172"/>
    <mergeCell ref="J156:N156"/>
    <mergeCell ref="O156:O157"/>
    <mergeCell ref="C158:D158"/>
    <mergeCell ref="C159:D159"/>
    <mergeCell ref="C165:D165"/>
    <mergeCell ref="AC173:AC174"/>
    <mergeCell ref="C175:D175"/>
    <mergeCell ref="Q175:R175"/>
    <mergeCell ref="B171:O171"/>
    <mergeCell ref="E173:I173"/>
    <mergeCell ref="J173:N173"/>
    <mergeCell ref="O173:O174"/>
    <mergeCell ref="B172:B174"/>
    <mergeCell ref="C172:D174"/>
    <mergeCell ref="E172:O172"/>
    <mergeCell ref="P172:P174"/>
    <mergeCell ref="Q146:R146"/>
    <mergeCell ref="C147:D147"/>
    <mergeCell ref="Q147:R147"/>
    <mergeCell ref="C148:D148"/>
    <mergeCell ref="Q148:R148"/>
    <mergeCell ref="A155:A157"/>
    <mergeCell ref="B155:B157"/>
    <mergeCell ref="C155:D157"/>
    <mergeCell ref="E155:O155"/>
    <mergeCell ref="E156:I156"/>
    <mergeCell ref="Q142:R142"/>
    <mergeCell ref="C143:D143"/>
    <mergeCell ref="Q143:R143"/>
    <mergeCell ref="C144:D144"/>
    <mergeCell ref="Q144:R144"/>
    <mergeCell ref="C145:D145"/>
    <mergeCell ref="Q145:R145"/>
    <mergeCell ref="O139:O140"/>
    <mergeCell ref="S139:W139"/>
    <mergeCell ref="X139:AB139"/>
    <mergeCell ref="AC139:AC140"/>
    <mergeCell ref="C141:D141"/>
    <mergeCell ref="Q141:R141"/>
    <mergeCell ref="P137:AC137"/>
    <mergeCell ref="AD137:AD140"/>
    <mergeCell ref="B138:B140"/>
    <mergeCell ref="C138:D140"/>
    <mergeCell ref="E138:O138"/>
    <mergeCell ref="P138:P140"/>
    <mergeCell ref="Q138:R140"/>
    <mergeCell ref="S138:AC138"/>
    <mergeCell ref="E139:I139"/>
    <mergeCell ref="J139:N139"/>
    <mergeCell ref="C127:D127"/>
    <mergeCell ref="C128:D128"/>
    <mergeCell ref="C129:D129"/>
    <mergeCell ref="C130:D130"/>
    <mergeCell ref="I86:J86"/>
    <mergeCell ref="I87:J87"/>
    <mergeCell ref="I88:J88"/>
    <mergeCell ref="I89:J89"/>
    <mergeCell ref="I90:J90"/>
    <mergeCell ref="A108:C108"/>
    <mergeCell ref="D108:G108"/>
    <mergeCell ref="A105:C105"/>
    <mergeCell ref="A99:C99"/>
    <mergeCell ref="D99:G99"/>
    <mergeCell ref="A100:C100"/>
    <mergeCell ref="D100:G100"/>
    <mergeCell ref="A97:C97"/>
    <mergeCell ref="D97:G97"/>
    <mergeCell ref="A98:C98"/>
    <mergeCell ref="D98:G98"/>
    <mergeCell ref="A124:A126"/>
    <mergeCell ref="B124:B126"/>
    <mergeCell ref="C124:D126"/>
    <mergeCell ref="E124:O124"/>
    <mergeCell ref="E125:I125"/>
    <mergeCell ref="I80:J80"/>
    <mergeCell ref="I81:J81"/>
    <mergeCell ref="I82:J82"/>
    <mergeCell ref="I83:J83"/>
    <mergeCell ref="I84:J84"/>
    <mergeCell ref="I85:J85"/>
    <mergeCell ref="F87:H87"/>
    <mergeCell ref="F88:H88"/>
    <mergeCell ref="F89:H89"/>
    <mergeCell ref="F90:H90"/>
    <mergeCell ref="F84:H84"/>
    <mergeCell ref="F85:H85"/>
    <mergeCell ref="F86:H86"/>
    <mergeCell ref="D115:G115"/>
    <mergeCell ref="D105:G105"/>
    <mergeCell ref="A106:C106"/>
    <mergeCell ref="D106:G106"/>
    <mergeCell ref="A107:C107"/>
    <mergeCell ref="D107:G107"/>
    <mergeCell ref="J125:N125"/>
    <mergeCell ref="O125:O126"/>
    <mergeCell ref="I74:J74"/>
    <mergeCell ref="I75:J75"/>
    <mergeCell ref="I76:J76"/>
    <mergeCell ref="I77:J77"/>
    <mergeCell ref="I78:J78"/>
    <mergeCell ref="I79:J79"/>
    <mergeCell ref="F74:H74"/>
    <mergeCell ref="F79:H79"/>
    <mergeCell ref="F83:H83"/>
    <mergeCell ref="F75:H75"/>
    <mergeCell ref="F76:H76"/>
    <mergeCell ref="F77:H77"/>
    <mergeCell ref="F78:H78"/>
    <mergeCell ref="F80:H80"/>
    <mergeCell ref="F81:H81"/>
    <mergeCell ref="F82:H82"/>
    <mergeCell ref="A74:B78"/>
    <mergeCell ref="D74:E74"/>
    <mergeCell ref="A79:B82"/>
    <mergeCell ref="A83:B90"/>
    <mergeCell ref="D88:E88"/>
    <mergeCell ref="D89:E89"/>
    <mergeCell ref="D90:E90"/>
    <mergeCell ref="D85:E85"/>
    <mergeCell ref="D86:E86"/>
    <mergeCell ref="D87:E87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64:M64"/>
    <mergeCell ref="D65:N65"/>
    <mergeCell ref="D62:F62"/>
    <mergeCell ref="G62:I62"/>
    <mergeCell ref="J62:L62"/>
    <mergeCell ref="M62:N62"/>
    <mergeCell ref="D63:F63"/>
    <mergeCell ref="G63:I63"/>
    <mergeCell ref="J63:L63"/>
    <mergeCell ref="M63:N63"/>
    <mergeCell ref="K59:N59"/>
    <mergeCell ref="C60:N60"/>
    <mergeCell ref="D61:F61"/>
    <mergeCell ref="G61:I61"/>
    <mergeCell ref="J61:L61"/>
    <mergeCell ref="M61:N61"/>
    <mergeCell ref="A50:C50"/>
    <mergeCell ref="D50:N50"/>
    <mergeCell ref="A57:B57"/>
    <mergeCell ref="C57:N57"/>
    <mergeCell ref="C58:F58"/>
    <mergeCell ref="G58:J58"/>
    <mergeCell ref="K58:N58"/>
    <mergeCell ref="A45:B45"/>
    <mergeCell ref="C45:N45"/>
    <mergeCell ref="A46:B49"/>
    <mergeCell ref="D46:F46"/>
    <mergeCell ref="G46:I46"/>
    <mergeCell ref="J46:L46"/>
    <mergeCell ref="M46:N46"/>
    <mergeCell ref="D47:F47"/>
    <mergeCell ref="G47:I47"/>
    <mergeCell ref="J47:L47"/>
    <mergeCell ref="K29:N29"/>
    <mergeCell ref="A30:B30"/>
    <mergeCell ref="C30:N30"/>
    <mergeCell ref="A31:B34"/>
    <mergeCell ref="D31:F31"/>
    <mergeCell ref="G31:I31"/>
    <mergeCell ref="J31:L31"/>
    <mergeCell ref="M31:N31"/>
    <mergeCell ref="D32:F32"/>
    <mergeCell ref="G32:I32"/>
    <mergeCell ref="J32:L32"/>
    <mergeCell ref="M32:N32"/>
    <mergeCell ref="D33:F33"/>
    <mergeCell ref="G33:I33"/>
    <mergeCell ref="J33:L33"/>
    <mergeCell ref="M33:N33"/>
    <mergeCell ref="A5:N5"/>
    <mergeCell ref="A7:N7"/>
    <mergeCell ref="A27:B27"/>
    <mergeCell ref="C27:N27"/>
    <mergeCell ref="A28:B29"/>
    <mergeCell ref="C28:F28"/>
    <mergeCell ref="G28:J28"/>
    <mergeCell ref="K28:N28"/>
    <mergeCell ref="C29:F29"/>
    <mergeCell ref="G29:J29"/>
    <mergeCell ref="D17:F17"/>
    <mergeCell ref="G17:I17"/>
    <mergeCell ref="J17:L17"/>
    <mergeCell ref="M17:N17"/>
    <mergeCell ref="D18:M18"/>
    <mergeCell ref="A19:C19"/>
    <mergeCell ref="D19:N19"/>
    <mergeCell ref="C14:N14"/>
    <mergeCell ref="A15:B18"/>
    <mergeCell ref="D15:F15"/>
    <mergeCell ref="G15:I15"/>
    <mergeCell ref="J15:L15"/>
    <mergeCell ref="M15:N15"/>
    <mergeCell ref="D16:F16"/>
    <mergeCell ref="G16:I16"/>
    <mergeCell ref="J16:L16"/>
    <mergeCell ref="M16:N16"/>
    <mergeCell ref="A119:C119"/>
    <mergeCell ref="D119:G119"/>
    <mergeCell ref="A12:B13"/>
    <mergeCell ref="C12:F12"/>
    <mergeCell ref="G12:J12"/>
    <mergeCell ref="K12:N12"/>
    <mergeCell ref="C13:F13"/>
    <mergeCell ref="G13:J13"/>
    <mergeCell ref="K13:N13"/>
    <mergeCell ref="A14:B14"/>
    <mergeCell ref="A116:C116"/>
    <mergeCell ref="D116:G116"/>
    <mergeCell ref="A117:C117"/>
    <mergeCell ref="D117:G117"/>
    <mergeCell ref="A118:C118"/>
    <mergeCell ref="D118:G118"/>
    <mergeCell ref="A113:C113"/>
    <mergeCell ref="D113:G113"/>
    <mergeCell ref="A114:C114"/>
    <mergeCell ref="D114:G114"/>
    <mergeCell ref="A115:C115"/>
    <mergeCell ref="C131:D131"/>
    <mergeCell ref="C132:D132"/>
    <mergeCell ref="A137:A140"/>
    <mergeCell ref="B137:O137"/>
    <mergeCell ref="C160:D160"/>
    <mergeCell ref="C161:D161"/>
    <mergeCell ref="C162:D162"/>
    <mergeCell ref="C163:D163"/>
    <mergeCell ref="C164:D164"/>
    <mergeCell ref="C142:D142"/>
    <mergeCell ref="C146:D146"/>
    <mergeCell ref="A65:C65"/>
    <mergeCell ref="A60:B60"/>
    <mergeCell ref="A61:B64"/>
    <mergeCell ref="C59:F59"/>
    <mergeCell ref="G59:J59"/>
    <mergeCell ref="A58:B59"/>
    <mergeCell ref="A42:B42"/>
    <mergeCell ref="C42:N42"/>
    <mergeCell ref="D34:M34"/>
    <mergeCell ref="A35:C35"/>
    <mergeCell ref="D35:N35"/>
    <mergeCell ref="A43:B44"/>
    <mergeCell ref="C43:F43"/>
    <mergeCell ref="G43:J43"/>
    <mergeCell ref="K43:N43"/>
    <mergeCell ref="C44:F44"/>
    <mergeCell ref="G44:J44"/>
    <mergeCell ref="K44:N44"/>
    <mergeCell ref="M47:N47"/>
    <mergeCell ref="D48:F48"/>
    <mergeCell ref="G48:I48"/>
    <mergeCell ref="J48:L48"/>
    <mergeCell ref="M48:N48"/>
    <mergeCell ref="D49:M49"/>
  </mergeCells>
  <dataValidations count="15">
    <dataValidation type="list" allowBlank="1" showInputMessage="1" showErrorMessage="1" prompt="Escoja una opción" sqref="M16:N16 H127:H132 H141:H148 V141:V148 H158:H165 H175:H182 V175:V182 M32:N32 M47:N47 M62:N62">
      <formula1>$D$10:$D$11</formula1>
    </dataValidation>
    <dataValidation type="list" allowBlank="1" showInputMessage="1" showErrorMessage="1" sqref="M17:N17 M127:M132 M141:M148 AA141:AA148 M158:M165 M175:M182 AA175:AA182 M33:N33 M48:N48 M63:N63">
      <formula1>$E$10</formula1>
    </dataValidation>
    <dataValidation type="whole" allowBlank="1" showInputMessage="1" showErrorMessage="1" sqref="D16:F16 D32:F32 D47:F47 D62:F62">
      <formula1>0</formula1>
      <formula2>5</formula2>
    </dataValidation>
    <dataValidation type="whole" allowBlank="1" showInputMessage="1" showErrorMessage="1" error="Ingresar en números decimales" sqref="D17:F17 D33:F33 D48:F48 D63:F63">
      <formula1>75</formula1>
      <formula2>91</formula2>
    </dataValidation>
    <dataValidation type="decimal" operator="greaterThanOrEqual" allowBlank="1" showInputMessage="1" showErrorMessage="1" error="Ingresar en número decimal" sqref="D18:M18 D34:M34 D49:M49 D64:M64">
      <formula1>0</formula1>
    </dataValidation>
    <dataValidation type="decimal" allowBlank="1" showInputMessage="1" showErrorMessage="1" error="Ingresar en números decimales" sqref="G16:L17 G32:L33 G47:L48 G62:L63">
      <formula1>0</formula1>
      <formula2>60</formula2>
    </dataValidation>
    <dataValidation type="whole" operator="greaterThan" allowBlank="1" showInputMessage="1" showErrorMessage="1" error="Ingresar en números entero" sqref="D19:N19 D35:N35 D50:N50 D65:N65">
      <formula1>0</formula1>
    </dataValidation>
    <dataValidation allowBlank="1" showInputMessage="1" showErrorMessage="1" promptTitle="Escoja una opción" prompt="escojer" sqref="D10"/>
    <dataValidation type="list" allowBlank="1" showInputMessage="1" showErrorMessage="1" sqref="M133:M134">
      <formula1>$E$11</formula1>
    </dataValidation>
    <dataValidation type="list" allowBlank="1" showInputMessage="1" showErrorMessage="1" prompt="Escoja una opción" sqref="H133:H134">
      <formula1>$D$11:$D$12</formula1>
    </dataValidation>
    <dataValidation type="whole" operator="greaterThan" allowBlank="1" showInputMessage="1" showErrorMessage="1" sqref="O127:O134 O158:O165">
      <formula1>0</formula1>
    </dataValidation>
    <dataValidation type="list" allowBlank="1" showInputMessage="1" showErrorMessage="1" sqref="AD141:AD148">
      <formula1>$N$63:$N$64</formula1>
    </dataValidation>
    <dataValidation type="decimal" allowBlank="1" showInputMessage="1" showErrorMessage="1" sqref="E141:E148 S141:S148 E127:E134 E158:E165">
      <formula1>0</formula1>
      <formula2>5</formula2>
    </dataValidation>
    <dataValidation type="decimal" allowBlank="1" showInputMessage="1" showErrorMessage="1" sqref="F141:G148 K141:L148 T141:U148 Y141:Z148 F127:G134 K127:L134 F158:G165 K158:L165">
      <formula1>0</formula1>
      <formula2>60</formula2>
    </dataValidation>
    <dataValidation type="decimal" allowBlank="1" showInputMessage="1" showErrorMessage="1" sqref="J141:J148 X141:X148 J127:J134 J158:J165">
      <formula1>75</formula1>
      <formula2>91</formula2>
    </dataValidation>
  </dataValidations>
  <pageMargins left="0.7" right="0.7" top="0.75" bottom="0.75" header="0.3" footer="0.3"/>
  <pageSetup scale="43" orientation="landscape" r:id="rId1"/>
  <rowBreaks count="2" manualBreakCount="2">
    <brk id="69" max="16383" man="1"/>
    <brk id="15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9"/>
  <sheetViews>
    <sheetView zoomScaleNormal="100" workbookViewId="0">
      <selection activeCell="A7" sqref="A7:I7"/>
    </sheetView>
  </sheetViews>
  <sheetFormatPr baseColWidth="10" defaultRowHeight="11.25" x14ac:dyDescent="0.2"/>
  <cols>
    <col min="1" max="1" width="8.42578125" style="161" customWidth="1"/>
    <col min="2" max="2" width="12.28515625" style="161" customWidth="1"/>
    <col min="3" max="3" width="12" style="161" customWidth="1"/>
    <col min="4" max="4" width="22.140625" style="161" customWidth="1"/>
    <col min="5" max="5" width="11.85546875" style="161" customWidth="1"/>
    <col min="6" max="6" width="11" style="161" customWidth="1"/>
    <col min="7" max="7" width="14.42578125" style="161" customWidth="1"/>
    <col min="8" max="8" width="20.85546875" style="161" customWidth="1"/>
    <col min="9" max="11" width="11.42578125" style="161"/>
    <col min="12" max="12" width="11.85546875" style="161" customWidth="1"/>
    <col min="13" max="16384" width="11.42578125" style="161"/>
  </cols>
  <sheetData>
    <row r="5" spans="1:9" ht="15.75" x14ac:dyDescent="0.25">
      <c r="A5" s="457" t="s">
        <v>266</v>
      </c>
      <c r="B5" s="457"/>
      <c r="C5" s="457"/>
      <c r="D5" s="457"/>
      <c r="E5" s="457"/>
      <c r="F5" s="457"/>
      <c r="G5" s="457"/>
      <c r="H5" s="457"/>
      <c r="I5" s="457"/>
    </row>
    <row r="6" spans="1:9" x14ac:dyDescent="0.2">
      <c r="B6" s="162"/>
      <c r="C6" s="162"/>
      <c r="D6" s="162"/>
      <c r="E6" s="162"/>
      <c r="F6" s="162"/>
    </row>
    <row r="7" spans="1:9" ht="18" customHeight="1" thickBot="1" x14ac:dyDescent="0.3">
      <c r="A7" s="458" t="s">
        <v>87</v>
      </c>
      <c r="B7" s="458"/>
      <c r="C7" s="458"/>
      <c r="D7" s="458"/>
      <c r="E7" s="458"/>
      <c r="F7" s="458"/>
      <c r="G7" s="458"/>
      <c r="H7" s="458"/>
      <c r="I7" s="458"/>
    </row>
    <row r="8" spans="1:9" ht="12" thickTop="1" x14ac:dyDescent="0.2">
      <c r="B8" s="162"/>
    </row>
    <row r="9" spans="1:9" ht="12.75" x14ac:dyDescent="0.2">
      <c r="A9" s="176" t="s">
        <v>231</v>
      </c>
      <c r="B9" s="164"/>
      <c r="C9" s="164"/>
    </row>
    <row r="10" spans="1:9" ht="12" thickBot="1" x14ac:dyDescent="0.25">
      <c r="A10" s="163"/>
      <c r="B10" s="164"/>
      <c r="C10" s="164"/>
    </row>
    <row r="11" spans="1:9" ht="22.5" customHeight="1" x14ac:dyDescent="0.2">
      <c r="A11" s="67" t="s">
        <v>52</v>
      </c>
      <c r="B11" s="322" t="s">
        <v>62</v>
      </c>
      <c r="C11" s="322"/>
      <c r="D11" s="322" t="s">
        <v>63</v>
      </c>
      <c r="E11" s="322"/>
      <c r="F11" s="322"/>
      <c r="G11" s="322"/>
      <c r="H11" s="322"/>
      <c r="I11" s="107" t="s">
        <v>333</v>
      </c>
    </row>
    <row r="12" spans="1:9" ht="24.75" customHeight="1" x14ac:dyDescent="0.2">
      <c r="A12" s="388">
        <f>+H12+H13+H14</f>
        <v>0</v>
      </c>
      <c r="B12" s="386" t="s">
        <v>49</v>
      </c>
      <c r="C12" s="386"/>
      <c r="D12" s="387" t="s">
        <v>142</v>
      </c>
      <c r="E12" s="387"/>
      <c r="F12" s="387"/>
      <c r="G12" s="387"/>
      <c r="H12" s="106"/>
      <c r="I12" s="25" t="s">
        <v>94</v>
      </c>
    </row>
    <row r="13" spans="1:9" x14ac:dyDescent="0.2">
      <c r="A13" s="388"/>
      <c r="B13" s="386"/>
      <c r="C13" s="386"/>
      <c r="D13" s="387" t="s">
        <v>137</v>
      </c>
      <c r="E13" s="387"/>
      <c r="F13" s="387"/>
      <c r="G13" s="387"/>
      <c r="H13" s="106"/>
      <c r="I13" s="25" t="s">
        <v>95</v>
      </c>
    </row>
    <row r="14" spans="1:9" ht="12.75" customHeight="1" x14ac:dyDescent="0.2">
      <c r="A14" s="388"/>
      <c r="B14" s="386"/>
      <c r="C14" s="386"/>
      <c r="D14" s="387" t="s">
        <v>196</v>
      </c>
      <c r="E14" s="387"/>
      <c r="F14" s="387"/>
      <c r="G14" s="387"/>
      <c r="H14" s="106"/>
      <c r="I14" s="25" t="s">
        <v>96</v>
      </c>
    </row>
    <row r="15" spans="1:9" ht="12.75" customHeight="1" x14ac:dyDescent="0.2">
      <c r="A15" s="388">
        <f>+H15+H16</f>
        <v>0</v>
      </c>
      <c r="B15" s="386" t="s">
        <v>112</v>
      </c>
      <c r="C15" s="386"/>
      <c r="D15" s="387" t="s">
        <v>89</v>
      </c>
      <c r="E15" s="387"/>
      <c r="F15" s="387"/>
      <c r="G15" s="387"/>
      <c r="H15" s="106"/>
      <c r="I15" s="25" t="s">
        <v>97</v>
      </c>
    </row>
    <row r="16" spans="1:9" ht="12" customHeight="1" x14ac:dyDescent="0.2">
      <c r="A16" s="388"/>
      <c r="B16" s="386"/>
      <c r="C16" s="386"/>
      <c r="D16" s="380" t="s">
        <v>119</v>
      </c>
      <c r="E16" s="380"/>
      <c r="F16" s="380"/>
      <c r="G16" s="380"/>
      <c r="H16" s="106"/>
      <c r="I16" s="25" t="s">
        <v>98</v>
      </c>
    </row>
    <row r="17" spans="1:14" ht="12.75" customHeight="1" x14ac:dyDescent="0.2">
      <c r="A17" s="388">
        <f>+H17+H18</f>
        <v>0</v>
      </c>
      <c r="B17" s="386" t="s">
        <v>345</v>
      </c>
      <c r="C17" s="386"/>
      <c r="D17" s="387" t="s">
        <v>44</v>
      </c>
      <c r="E17" s="387"/>
      <c r="F17" s="387"/>
      <c r="G17" s="387"/>
      <c r="H17" s="106"/>
      <c r="I17" s="25" t="s">
        <v>99</v>
      </c>
    </row>
    <row r="18" spans="1:14" ht="12.75" customHeight="1" x14ac:dyDescent="0.2">
      <c r="A18" s="388"/>
      <c r="B18" s="386"/>
      <c r="C18" s="386"/>
      <c r="D18" s="387" t="s">
        <v>34</v>
      </c>
      <c r="E18" s="387"/>
      <c r="F18" s="387"/>
      <c r="G18" s="387"/>
      <c r="H18" s="106"/>
      <c r="I18" s="25" t="s">
        <v>100</v>
      </c>
    </row>
    <row r="19" spans="1:14" ht="12.75" customHeight="1" x14ac:dyDescent="0.2">
      <c r="A19" s="108">
        <f>+H20</f>
        <v>0</v>
      </c>
      <c r="B19" s="386" t="s">
        <v>103</v>
      </c>
      <c r="C19" s="386"/>
      <c r="D19" s="387" t="s">
        <v>33</v>
      </c>
      <c r="E19" s="387"/>
      <c r="F19" s="387"/>
      <c r="G19" s="387"/>
      <c r="H19" s="106"/>
      <c r="I19" s="25" t="s">
        <v>101</v>
      </c>
    </row>
    <row r="20" spans="1:14" ht="24.75" customHeight="1" x14ac:dyDescent="0.2">
      <c r="A20" s="108"/>
      <c r="B20" s="327"/>
      <c r="C20" s="327"/>
      <c r="D20" s="382" t="s">
        <v>141</v>
      </c>
      <c r="E20" s="382"/>
      <c r="F20" s="382"/>
      <c r="G20" s="382"/>
      <c r="H20" s="106"/>
      <c r="I20" s="25" t="s">
        <v>102</v>
      </c>
    </row>
    <row r="21" spans="1:14" ht="21" customHeight="1" thickBot="1" x14ac:dyDescent="0.25">
      <c r="A21" s="109">
        <f>SUM(A12:A19)</f>
        <v>0</v>
      </c>
      <c r="B21" s="383" t="s">
        <v>151</v>
      </c>
      <c r="C21" s="384"/>
      <c r="D21" s="384"/>
      <c r="E21" s="384"/>
      <c r="F21" s="384"/>
      <c r="G21" s="384"/>
      <c r="H21" s="384"/>
      <c r="I21" s="385"/>
    </row>
    <row r="22" spans="1:14" x14ac:dyDescent="0.2">
      <c r="A22" s="165"/>
      <c r="B22" s="166"/>
      <c r="C22" s="166"/>
      <c r="D22" s="167"/>
      <c r="E22" s="167"/>
      <c r="F22" s="167"/>
    </row>
    <row r="23" spans="1:14" x14ac:dyDescent="0.2">
      <c r="A23" s="168"/>
      <c r="B23" s="164"/>
      <c r="C23" s="164"/>
    </row>
    <row r="24" spans="1:14" x14ac:dyDescent="0.2">
      <c r="A24" s="169" t="s">
        <v>50</v>
      </c>
    </row>
    <row r="25" spans="1:14" ht="13.5" customHeight="1" thickBot="1" x14ac:dyDescent="0.25">
      <c r="A25" s="169"/>
      <c r="B25" s="459"/>
      <c r="C25" s="459"/>
    </row>
    <row r="26" spans="1:14" ht="45" x14ac:dyDescent="0.2">
      <c r="A26" s="193" t="s">
        <v>29</v>
      </c>
      <c r="B26" s="194" t="s">
        <v>311</v>
      </c>
      <c r="C26" s="194" t="s">
        <v>310</v>
      </c>
      <c r="D26" s="194" t="s">
        <v>30</v>
      </c>
      <c r="E26" s="194" t="s">
        <v>104</v>
      </c>
      <c r="F26" s="194" t="s">
        <v>309</v>
      </c>
      <c r="G26" s="194" t="s">
        <v>312</v>
      </c>
      <c r="H26" s="194" t="s">
        <v>313</v>
      </c>
      <c r="I26" s="194" t="s">
        <v>314</v>
      </c>
      <c r="J26" s="194" t="s">
        <v>122</v>
      </c>
      <c r="K26" s="194" t="s">
        <v>123</v>
      </c>
      <c r="L26" s="194" t="s">
        <v>315</v>
      </c>
      <c r="M26" s="194" t="s">
        <v>316</v>
      </c>
      <c r="N26" s="194" t="s">
        <v>317</v>
      </c>
    </row>
    <row r="27" spans="1:14" x14ac:dyDescent="0.2">
      <c r="A27" s="110">
        <v>1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77"/>
    </row>
    <row r="28" spans="1:14" x14ac:dyDescent="0.2">
      <c r="A28" s="110">
        <v>2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77"/>
    </row>
    <row r="29" spans="1:14" x14ac:dyDescent="0.2">
      <c r="A29" s="110">
        <v>3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77"/>
    </row>
    <row r="30" spans="1:14" x14ac:dyDescent="0.2">
      <c r="A30" s="110">
        <v>4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77"/>
    </row>
    <row r="31" spans="1:14" x14ac:dyDescent="0.2">
      <c r="A31" s="112" t="s">
        <v>38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77"/>
    </row>
    <row r="32" spans="1:14" x14ac:dyDescent="0.2">
      <c r="A32" s="112" t="s">
        <v>38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77"/>
    </row>
    <row r="33" spans="1:14" x14ac:dyDescent="0.2">
      <c r="A33" s="112" t="s">
        <v>38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77"/>
    </row>
    <row r="34" spans="1:14" x14ac:dyDescent="0.2">
      <c r="A34" s="112" t="s">
        <v>38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77"/>
    </row>
    <row r="35" spans="1:14" x14ac:dyDescent="0.2">
      <c r="A35" s="112" t="s">
        <v>38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77"/>
    </row>
    <row r="36" spans="1:14" x14ac:dyDescent="0.2">
      <c r="A36" s="112" t="s">
        <v>38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77"/>
    </row>
    <row r="37" spans="1:14" ht="12" thickBot="1" x14ac:dyDescent="0.25">
      <c r="A37" s="114" t="s">
        <v>39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78"/>
    </row>
    <row r="38" spans="1:14" x14ac:dyDescent="0.2">
      <c r="A38" s="164"/>
      <c r="B38" s="171"/>
      <c r="C38" s="171"/>
      <c r="D38" s="171"/>
      <c r="E38" s="171"/>
      <c r="F38" s="172"/>
      <c r="G38" s="172"/>
      <c r="H38" s="171"/>
    </row>
    <row r="39" spans="1:14" x14ac:dyDescent="0.2">
      <c r="C39" s="171"/>
      <c r="D39" s="171"/>
      <c r="E39" s="171"/>
      <c r="F39" s="172"/>
      <c r="G39" s="172"/>
      <c r="H39" s="171"/>
    </row>
  </sheetData>
  <mergeCells count="23">
    <mergeCell ref="D19:G19"/>
    <mergeCell ref="D20:G20"/>
    <mergeCell ref="B21:I21"/>
    <mergeCell ref="B25:C25"/>
    <mergeCell ref="B19:C19"/>
    <mergeCell ref="B20:C20"/>
    <mergeCell ref="A15:A16"/>
    <mergeCell ref="B15:C16"/>
    <mergeCell ref="D15:G15"/>
    <mergeCell ref="D16:G16"/>
    <mergeCell ref="A17:A18"/>
    <mergeCell ref="B17:C18"/>
    <mergeCell ref="D17:G17"/>
    <mergeCell ref="D18:G18"/>
    <mergeCell ref="A5:I5"/>
    <mergeCell ref="A7:I7"/>
    <mergeCell ref="B11:C11"/>
    <mergeCell ref="D11:H11"/>
    <mergeCell ref="A12:A14"/>
    <mergeCell ref="B12:C14"/>
    <mergeCell ref="D12:G12"/>
    <mergeCell ref="D13:G13"/>
    <mergeCell ref="D14:G14"/>
  </mergeCells>
  <dataValidations count="1">
    <dataValidation type="list" allowBlank="1" showInputMessage="1" showErrorMessage="1" sqref="N27:N37">
      <formula1>$I$12:$I$20</formula1>
    </dataValidation>
  </dataValidations>
  <pageMargins left="0.7" right="0.7" top="0.75" bottom="0.7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SAVD-T-001</vt:lpstr>
      <vt:lpstr>SAVD-T-002</vt:lpstr>
      <vt:lpstr>SAVD-T-003</vt:lpstr>
      <vt:lpstr>SAVD-T-004</vt:lpstr>
      <vt:lpstr>SAVD-T-005</vt:lpstr>
      <vt:lpstr>SAVD-T-006</vt:lpstr>
      <vt:lpstr>SAVD-T-007</vt:lpstr>
      <vt:lpstr>SAVD-T-010</vt:lpstr>
      <vt:lpstr>SAVD-T-011</vt:lpstr>
      <vt:lpstr>SAVD-T-012</vt:lpstr>
      <vt:lpstr>SAVD-T-019</vt:lpstr>
      <vt:lpstr>'SAVD-T-002'!Área_de_impresión</vt:lpstr>
      <vt:lpstr>'SAVD-T-003'!Área_de_impresión</vt:lpstr>
      <vt:lpstr>'SAVD-T-004'!Área_de_impresión</vt:lpstr>
      <vt:lpstr>'SAVD-T-005'!Área_de_impresión</vt:lpstr>
      <vt:lpstr>'SAVD-T-006'!Área_de_impresión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 Alejandro Núñez</cp:lastModifiedBy>
  <cp:lastPrinted>2011-01-07T17:28:45Z</cp:lastPrinted>
  <dcterms:created xsi:type="dcterms:W3CDTF">2010-11-29T20:32:54Z</dcterms:created>
  <dcterms:modified xsi:type="dcterms:W3CDTF">2013-11-06T21:43:51Z</dcterms:modified>
</cp:coreProperties>
</file>