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40" windowWidth="11820" windowHeight="5865" tabRatio="930" activeTab="1"/>
  </bookViews>
  <sheets>
    <sheet name="SAV-T-001" sheetId="4" r:id="rId1"/>
    <sheet name="SAV-T-002" sheetId="15" r:id="rId2"/>
    <sheet name="SAV-T-003" sheetId="19" r:id="rId3"/>
    <sheet name="SAV-T-004" sheetId="20" r:id="rId4"/>
    <sheet name="SAV-T-005" sheetId="18" r:id="rId5"/>
    <sheet name="SAV-T-006" sheetId="21" r:id="rId6"/>
    <sheet name="SAV-T-007" sheetId="22" r:id="rId7"/>
    <sheet name="SAV-T-009" sheetId="24" r:id="rId8"/>
    <sheet name="SAV-T-010" sheetId="25" r:id="rId9"/>
    <sheet name="SAV-T-011" sheetId="26" r:id="rId10"/>
    <sheet name="SAV-T-012" sheetId="27" r:id="rId11"/>
    <sheet name="SAV-T-019" sheetId="34" r:id="rId12"/>
  </sheets>
  <definedNames>
    <definedName name="_xlnm._FilterDatabase" localSheetId="7" hidden="1">'SAV-T-009'!$A$12:$H$20</definedName>
    <definedName name="_xlnm.Print_Area" localSheetId="1">'SAV-T-002'!$A$1:$AF$119</definedName>
    <definedName name="_xlnm.Print_Area" localSheetId="2">'SAV-T-003'!$A$1:$T$42</definedName>
    <definedName name="_xlnm.Print_Area" localSheetId="3">'SAV-T-004'!$A$1:$I$38</definedName>
    <definedName name="_xlnm.Print_Area" localSheetId="4">'SAV-T-005'!$A$1:$H$63</definedName>
    <definedName name="_xlnm.Print_Area" localSheetId="5">'SAV-T-006'!$A$1:$I$27</definedName>
    <definedName name="_xlnm.Print_Area" localSheetId="8">'SAV-T-010'!$A$1:$AE$136</definedName>
    <definedName name="_xlnm.Print_Area" localSheetId="11">'SAV-T-019'!$A$1:$AB$31</definedName>
    <definedName name="_xlnm.Print_Titles" localSheetId="1">'SAV-T-002'!$1:$6</definedName>
  </definedNames>
  <calcPr calcId="145621"/>
</workbook>
</file>

<file path=xl/calcChain.xml><?xml version="1.0" encoding="utf-8"?>
<calcChain xmlns="http://schemas.openxmlformats.org/spreadsheetml/2006/main">
  <c r="P31" i="34" l="1"/>
  <c r="K31" i="34"/>
  <c r="P30" i="34"/>
  <c r="K30" i="34"/>
  <c r="P29" i="34"/>
  <c r="K29" i="34"/>
  <c r="P28" i="34"/>
  <c r="K28" i="34"/>
  <c r="P27" i="34"/>
  <c r="K27" i="34"/>
  <c r="P26" i="34"/>
  <c r="K26" i="34"/>
  <c r="P25" i="34"/>
  <c r="K25" i="34"/>
  <c r="P24" i="34"/>
  <c r="K24" i="34"/>
  <c r="G14" i="34"/>
  <c r="G13" i="34"/>
  <c r="A20" i="26" l="1"/>
  <c r="A19" i="26"/>
  <c r="A17" i="26"/>
  <c r="A15" i="26"/>
  <c r="A21" i="26" s="1"/>
  <c r="A12" i="26"/>
  <c r="AB126" i="25"/>
  <c r="W126" i="25"/>
  <c r="N126" i="25"/>
  <c r="I126" i="25"/>
  <c r="AB125" i="25"/>
  <c r="W125" i="25"/>
  <c r="N125" i="25"/>
  <c r="I125" i="25"/>
  <c r="AB124" i="25"/>
  <c r="W124" i="25"/>
  <c r="N124" i="25"/>
  <c r="I124" i="25"/>
  <c r="AB123" i="25"/>
  <c r="W123" i="25"/>
  <c r="N123" i="25"/>
  <c r="I123" i="25"/>
  <c r="AB122" i="25"/>
  <c r="W122" i="25"/>
  <c r="N122" i="25"/>
  <c r="I122" i="25"/>
  <c r="AB121" i="25"/>
  <c r="W121" i="25"/>
  <c r="N121" i="25"/>
  <c r="I121" i="25"/>
  <c r="AB120" i="25"/>
  <c r="W120" i="25"/>
  <c r="N120" i="25"/>
  <c r="I120" i="25"/>
  <c r="AB119" i="25"/>
  <c r="W119" i="25"/>
  <c r="N119" i="25"/>
  <c r="I119" i="25"/>
  <c r="N111" i="25"/>
  <c r="I111" i="25"/>
  <c r="N110" i="25"/>
  <c r="I110" i="25"/>
  <c r="N109" i="25"/>
  <c r="I109" i="25"/>
  <c r="N108" i="25"/>
  <c r="I108" i="25"/>
  <c r="N107" i="25"/>
  <c r="I107" i="25"/>
  <c r="N106" i="25"/>
  <c r="I106" i="25"/>
  <c r="N105" i="25"/>
  <c r="I105" i="25"/>
  <c r="N104" i="25"/>
  <c r="I104" i="25"/>
  <c r="AB94" i="25"/>
  <c r="W94" i="25"/>
  <c r="N94" i="25"/>
  <c r="I94" i="25"/>
  <c r="AB93" i="25"/>
  <c r="W93" i="25"/>
  <c r="N93" i="25"/>
  <c r="I93" i="25"/>
  <c r="AB92" i="25"/>
  <c r="W92" i="25"/>
  <c r="N92" i="25"/>
  <c r="I92" i="25"/>
  <c r="AB91" i="25"/>
  <c r="W91" i="25"/>
  <c r="N91" i="25"/>
  <c r="I91" i="25"/>
  <c r="AB90" i="25"/>
  <c r="W90" i="25"/>
  <c r="N90" i="25"/>
  <c r="I90" i="25"/>
  <c r="AB89" i="25"/>
  <c r="W89" i="25"/>
  <c r="N89" i="25"/>
  <c r="I89" i="25"/>
  <c r="AB88" i="25"/>
  <c r="W88" i="25"/>
  <c r="N88" i="25"/>
  <c r="I88" i="25"/>
  <c r="AB87" i="25"/>
  <c r="W87" i="25"/>
  <c r="N87" i="25"/>
  <c r="I87" i="25"/>
  <c r="N78" i="25"/>
  <c r="I78" i="25"/>
  <c r="N77" i="25"/>
  <c r="I77" i="25"/>
  <c r="N76" i="25"/>
  <c r="I76" i="25"/>
  <c r="N75" i="25"/>
  <c r="I75" i="25"/>
  <c r="N74" i="25"/>
  <c r="I74" i="25"/>
  <c r="N73" i="25"/>
  <c r="I73" i="25"/>
  <c r="H20" i="22"/>
  <c r="AB108" i="15" l="1"/>
  <c r="W108" i="15"/>
  <c r="N108" i="15"/>
  <c r="I108" i="15"/>
  <c r="AB107" i="15"/>
  <c r="W107" i="15"/>
  <c r="N107" i="15"/>
  <c r="I107" i="15"/>
  <c r="AB106" i="15"/>
  <c r="W106" i="15"/>
  <c r="N106" i="15"/>
  <c r="I106" i="15"/>
  <c r="AB105" i="15"/>
  <c r="W105" i="15"/>
  <c r="N105" i="15"/>
  <c r="I105" i="15"/>
  <c r="AB104" i="15"/>
  <c r="W104" i="15"/>
  <c r="N104" i="15"/>
  <c r="I104" i="15"/>
  <c r="AB103" i="15"/>
  <c r="W103" i="15"/>
  <c r="N103" i="15"/>
  <c r="I103" i="15"/>
  <c r="AB102" i="15"/>
  <c r="W102" i="15"/>
  <c r="N102" i="15"/>
  <c r="I102" i="15"/>
  <c r="AB101" i="15"/>
  <c r="W101" i="15"/>
  <c r="N101" i="15"/>
  <c r="I101" i="15"/>
  <c r="N93" i="15"/>
  <c r="I93" i="15"/>
  <c r="N92" i="15"/>
  <c r="I92" i="15"/>
  <c r="N91" i="15"/>
  <c r="I91" i="15"/>
  <c r="N90" i="15"/>
  <c r="I90" i="15"/>
  <c r="N89" i="15"/>
  <c r="I89" i="15"/>
  <c r="N88" i="15"/>
  <c r="I88" i="15"/>
  <c r="N87" i="15"/>
  <c r="I87" i="15"/>
  <c r="N86" i="15"/>
  <c r="I86" i="15"/>
  <c r="AB76" i="15"/>
  <c r="W76" i="15"/>
  <c r="N76" i="15"/>
  <c r="I76" i="15"/>
  <c r="AB75" i="15"/>
  <c r="W75" i="15"/>
  <c r="N75" i="15"/>
  <c r="I75" i="15"/>
  <c r="AB74" i="15"/>
  <c r="W74" i="15"/>
  <c r="N74" i="15"/>
  <c r="I74" i="15"/>
  <c r="AB73" i="15"/>
  <c r="W73" i="15"/>
  <c r="N73" i="15"/>
  <c r="I73" i="15"/>
  <c r="AB72" i="15"/>
  <c r="W72" i="15"/>
  <c r="N72" i="15"/>
  <c r="I72" i="15"/>
  <c r="AB71" i="15"/>
  <c r="W71" i="15"/>
  <c r="N71" i="15"/>
  <c r="I71" i="15"/>
  <c r="AB70" i="15"/>
  <c r="W70" i="15"/>
  <c r="N70" i="15"/>
  <c r="I70" i="15"/>
  <c r="AB69" i="15"/>
  <c r="W69" i="15"/>
  <c r="N69" i="15"/>
  <c r="I69" i="15"/>
  <c r="N61" i="15"/>
  <c r="I61" i="15"/>
  <c r="N60" i="15"/>
  <c r="I60" i="15"/>
  <c r="N59" i="15"/>
  <c r="I59" i="15"/>
  <c r="N58" i="15"/>
  <c r="I58" i="15"/>
  <c r="N57" i="15"/>
  <c r="I57" i="15"/>
  <c r="N56" i="15"/>
  <c r="I56" i="15"/>
  <c r="A20" i="20" l="1"/>
  <c r="A19" i="20"/>
  <c r="A17" i="20"/>
  <c r="A15" i="20"/>
  <c r="A12" i="20"/>
  <c r="A21" i="20" l="1"/>
</calcChain>
</file>

<file path=xl/sharedStrings.xml><?xml version="1.0" encoding="utf-8"?>
<sst xmlns="http://schemas.openxmlformats.org/spreadsheetml/2006/main" count="900" uniqueCount="335">
  <si>
    <t>SI</t>
  </si>
  <si>
    <t>NO</t>
  </si>
  <si>
    <t>NOMBRE DEL PROFESIONAL</t>
  </si>
  <si>
    <t>FIRMA DEL PROFESIONAL</t>
  </si>
  <si>
    <t>FECHA DE PRESENTACIÓN</t>
  </si>
  <si>
    <t>DIA</t>
  </si>
  <si>
    <t>MES</t>
  </si>
  <si>
    <t>AÑO</t>
  </si>
  <si>
    <t>MEDIO DE CONEXIÓN*</t>
  </si>
  <si>
    <t>* En el caso que no sea propio el enlace de interconexión deberá especificar el proveedor</t>
  </si>
  <si>
    <t>Enlace 1</t>
  </si>
  <si>
    <t>Enlace 2</t>
  </si>
  <si>
    <t>Enlace 3</t>
  </si>
  <si>
    <t>Medio de transmisión:</t>
  </si>
  <si>
    <t>Latitud</t>
  </si>
  <si>
    <t>Longitud</t>
  </si>
  <si>
    <t xml:space="preserve">Altura </t>
  </si>
  <si>
    <t>m.s.n.m.</t>
  </si>
  <si>
    <t>Descripción</t>
  </si>
  <si>
    <t>MARCA</t>
  </si>
  <si>
    <t>MODELO</t>
  </si>
  <si>
    <t>OBSERVACION</t>
  </si>
  <si>
    <t>Antenas Satelitales</t>
  </si>
  <si>
    <t>Demoduladores</t>
  </si>
  <si>
    <t>Antenas Aire</t>
  </si>
  <si>
    <t>Receptores Satelitales (IRD)</t>
  </si>
  <si>
    <t>CANTIDAD</t>
  </si>
  <si>
    <t>Tipo de cable:</t>
  </si>
  <si>
    <t>Tendido del cable a través de:</t>
  </si>
  <si>
    <t>Localidad de la red troncal:</t>
  </si>
  <si>
    <t>No.</t>
  </si>
  <si>
    <t>NOMBRE</t>
  </si>
  <si>
    <t>Altura</t>
  </si>
  <si>
    <t xml:space="preserve"> </t>
  </si>
  <si>
    <t>Canales de video vía satélite nacionales</t>
  </si>
  <si>
    <t>Canales de audio</t>
  </si>
  <si>
    <t>Canales local para guía de programación</t>
  </si>
  <si>
    <t>Canales vía aire nacionales</t>
  </si>
  <si>
    <t>G/T (dB/°K)</t>
  </si>
  <si>
    <t>BANDA</t>
  </si>
  <si>
    <t>RECEPCIÓN</t>
  </si>
  <si>
    <t>SATÉLITE</t>
  </si>
  <si>
    <t>POLARIZACIÓN</t>
  </si>
  <si>
    <t>.</t>
  </si>
  <si>
    <t>N</t>
  </si>
  <si>
    <t>Firma:</t>
  </si>
  <si>
    <t>DECLARACION DEL PROFESIONAL:</t>
  </si>
  <si>
    <t>FIRMA Y FECHA</t>
  </si>
  <si>
    <t>Combinadores</t>
  </si>
  <si>
    <t>Canales local para programación propia</t>
  </si>
  <si>
    <t>UBIC. SAT.</t>
  </si>
  <si>
    <t>Provincia</t>
  </si>
  <si>
    <t>Cantón</t>
  </si>
  <si>
    <t>2.-CARACTERISTICAS TÉCNICAS DE LA RED</t>
  </si>
  <si>
    <t>TOTAL DE CANALES</t>
  </si>
  <si>
    <t>Locales*</t>
  </si>
  <si>
    <t>Nacionales</t>
  </si>
  <si>
    <t>2.- GRILLA DE LA PROGRAMACIÓN:</t>
  </si>
  <si>
    <t>1.PLANOS DE RED, DIAGRAMAS DEL SISTEMA</t>
  </si>
  <si>
    <t>No. CANALES</t>
  </si>
  <si>
    <t>UBICACIÓN:</t>
  </si>
  <si>
    <t>TIPO DE ANTENA</t>
  </si>
  <si>
    <t>BANDA DE RECEPCIÓN</t>
  </si>
  <si>
    <t>1.2.- ANTENAS DE RECEPCIÓN AIRE (OFF AIR):</t>
  </si>
  <si>
    <t>1.- ANTENAS DE RECEPCIÓN</t>
  </si>
  <si>
    <t>NOMBRE ESTACIÓN TERRENA</t>
  </si>
  <si>
    <t>1.1.- ANTENAS DE RECEPCIÓN SATELITAL (ESTACIÓN TERRENA CLASE III DE RECEPCIÓN):</t>
  </si>
  <si>
    <t>CAPACIDAD PARA VARIAR FRECUENCIA</t>
  </si>
  <si>
    <t>3. CATÁLOGOS TÉCNICOS</t>
  </si>
  <si>
    <t>2. DISPOSITIVOS DE SEGURIDAD HUMANA</t>
  </si>
  <si>
    <t xml:space="preserve">Canales internacionales de video vía aire, fibra óptica u otros </t>
  </si>
  <si>
    <t>DESCRIPCIÓN DE LA PROGRAMACIÓN</t>
  </si>
  <si>
    <t>CATEGORÍAS DE LA PROGRAMACIÓN</t>
  </si>
  <si>
    <t>CANAL (DE RECEPCIÓN DEL SUSCRIPTOR)</t>
  </si>
  <si>
    <t>TOTAL DE CANALES SOLICITADOS</t>
  </si>
  <si>
    <t>Localidad de la red distribución:</t>
  </si>
  <si>
    <t>Localidad de la red abonado:</t>
  </si>
  <si>
    <t>Cable</t>
  </si>
  <si>
    <t>Demodulador</t>
  </si>
  <si>
    <t>DIRECCIÓN DE ESTACIÓN TERRENA</t>
  </si>
  <si>
    <t>NOMBRE DEL OPERADOR</t>
  </si>
  <si>
    <t>DETALLE</t>
  </si>
  <si>
    <t>Grados</t>
  </si>
  <si>
    <t>Minutos</t>
  </si>
  <si>
    <t>Segundos</t>
  </si>
  <si>
    <t>Orientación</t>
  </si>
  <si>
    <t>grados</t>
  </si>
  <si>
    <t>minutos</t>
  </si>
  <si>
    <t>segundos</t>
  </si>
  <si>
    <t>Canales  de audio</t>
  </si>
  <si>
    <t>LNB</t>
  </si>
  <si>
    <t>Tipo de red:</t>
  </si>
  <si>
    <t>FEC</t>
  </si>
  <si>
    <t>TÍTULO EN ELECTRONICA Y/O TELECOMUNICACIONES</t>
  </si>
  <si>
    <t>Copia del título profesional</t>
  </si>
  <si>
    <t>Copia de la certificación o registro  del titulo otorgado por el organismo competente</t>
  </si>
  <si>
    <t>DIRECCIÓN DEL HEAD END/CABECERA DE RED:</t>
  </si>
  <si>
    <t>COORDENADAS GEOGRÁFICAS DEL HEAD END/LA CABECERA DE RED:</t>
  </si>
  <si>
    <t>1.- DATOS DEL HEAD END PRIMARIO (ESTACIÓN TRANSMISORA) :</t>
  </si>
  <si>
    <t>Nombre del Nodo</t>
  </si>
  <si>
    <t>Dirección</t>
  </si>
  <si>
    <t>Coordenadas Geográficas</t>
  </si>
  <si>
    <t>orientación</t>
  </si>
  <si>
    <t>CARACTERÍSTICAS DE LA PROGRAMACIÓN</t>
  </si>
  <si>
    <t>1.- CATEGORÍA DE LA PROGRAMACIÓN:</t>
  </si>
  <si>
    <t>Canales internacionales de video vía satélite</t>
  </si>
  <si>
    <t>REQUISITOS DEL PROFESIONAL TÉCNICO</t>
  </si>
  <si>
    <t xml:space="preserve">ANEXOS TÉCNICOS </t>
  </si>
  <si>
    <t>Suscrito por un ingeniero en Electrónica y/o Telecomunicaciones</t>
  </si>
  <si>
    <t>Modulación de canal directo:</t>
  </si>
  <si>
    <t>UBICACIÓN GEOGRÁFICA ANTENA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</si>
  <si>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</si>
  <si>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</si>
  <si>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</si>
  <si>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</si>
  <si>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</si>
  <si>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</si>
  <si>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</si>
  <si>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</si>
  <si>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</si>
  <si>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 xml:space="preserve">Canales de valor agregado  </t>
  </si>
  <si>
    <t xml:space="preserve">PAÍS DE ORIGEN </t>
  </si>
  <si>
    <t>Moduladores</t>
  </si>
  <si>
    <t>Codificadores</t>
  </si>
  <si>
    <t>Especificar todos los elementos</t>
  </si>
  <si>
    <t>Decodificador</t>
  </si>
  <si>
    <t>Especificar Otros</t>
  </si>
  <si>
    <t>COMPONENTE</t>
  </si>
  <si>
    <t xml:space="preserve">HEAD END / CABECERA DE RED </t>
  </si>
  <si>
    <t>RED TRONCAL</t>
  </si>
  <si>
    <t>RED DISTRIBUCIÓN</t>
  </si>
  <si>
    <t>RED SUSCRIPTOR</t>
  </si>
  <si>
    <t>EQUIPOS DE USUARIO</t>
  </si>
  <si>
    <t>Indicar los dispositivos de seguridad humana
Puestas a tierra y servicio de guardianía que dispondrán las estaciones terrenas</t>
  </si>
  <si>
    <t>Anexar:
Catálogos Técnicos de todos los equipos y elementos de los diferentes componentes del sistema</t>
  </si>
  <si>
    <t>BANDA DE FRECUENCIA DEL RECEPTOR
[MHZ]</t>
  </si>
  <si>
    <t>CARACTERÍSTICAS DE LOS EQUIPOS</t>
  </si>
  <si>
    <t>Internacionales</t>
  </si>
  <si>
    <t>2.2.- RED DE CONECTIVIDAD</t>
  </si>
  <si>
    <t>2.2.1.- CONFIGURACIÓN DEL NODO DE CONECTIVIDAD</t>
  </si>
  <si>
    <t>RED CONECTIVIDAD</t>
  </si>
  <si>
    <t>resultado decimal</t>
  </si>
  <si>
    <t>Oeste</t>
  </si>
  <si>
    <t>Coordenadas Geográficas Nodo Inicio</t>
  </si>
  <si>
    <t>Dirección Nodo Inicio</t>
  </si>
  <si>
    <t>Nombre del Nodo Inicio</t>
  </si>
  <si>
    <t>NODO INICIO</t>
  </si>
  <si>
    <t>PROVEEDOR</t>
  </si>
  <si>
    <t>Sur</t>
  </si>
  <si>
    <t>Norte</t>
  </si>
  <si>
    <t>NODO DESTINO</t>
  </si>
  <si>
    <t>Dirección Nodo Destino</t>
  </si>
  <si>
    <t>Coordenadas Geográficas Nodo Destino</t>
  </si>
  <si>
    <t>Nombre del Nodo Destino</t>
  </si>
  <si>
    <t>Parroquia</t>
  </si>
  <si>
    <t>Enlace 4</t>
  </si>
  <si>
    <t>Enlace 5</t>
  </si>
  <si>
    <t>altura
[msnm]</t>
  </si>
  <si>
    <t>Detalle</t>
  </si>
  <si>
    <t>GANANCIA
[dBi]</t>
  </si>
  <si>
    <t>Canal del Estado ECUADOR TV</t>
  </si>
  <si>
    <t>FORMULARIO SAV-T-005</t>
  </si>
  <si>
    <t>FORMULARIO SAV-T-002</t>
  </si>
  <si>
    <t>FORMULARIO SAV-T-001</t>
  </si>
  <si>
    <t>FORMULARIO SAV-T-003</t>
  </si>
  <si>
    <t>FORMULARIO SAV-T-004</t>
  </si>
  <si>
    <t>Aéreo</t>
  </si>
  <si>
    <t>Subterráneo</t>
  </si>
  <si>
    <t>Enlace 6</t>
  </si>
  <si>
    <t>Enlace 7</t>
  </si>
  <si>
    <t>Enlace 8</t>
  </si>
  <si>
    <t>n</t>
  </si>
  <si>
    <t>FORMULARIO SAV-T-006</t>
  </si>
  <si>
    <r>
      <rPr>
        <b/>
        <sz val="10"/>
        <rFont val="Arial"/>
        <family val="2"/>
      </rPr>
      <t>Anexar:
Planos de Red Geo referenciados que incluirán:
Para Redes Aéreas.-</t>
    </r>
    <r>
      <rPr>
        <sz val="10"/>
        <rFont val="Arial"/>
        <family val="2"/>
      </rPr>
      <t xml:space="preserve">
- Ubicación, Longitud del tendido de red, elementos de la red, Georeferenciación de los postes utilizados en la red, Georeferenciación de los Nodos de Distribución y número de Cables Aéreos, en caso de utilizar fibra óptica describir el número de hilos de la fibra óptica instalados.
</t>
    </r>
    <r>
      <rPr>
        <b/>
        <sz val="10"/>
        <rFont val="Arial"/>
        <family val="2"/>
      </rPr>
      <t>Para Redes Subterráneas.-</t>
    </r>
    <r>
      <rPr>
        <sz val="10"/>
        <rFont val="Arial"/>
        <family val="2"/>
      </rPr>
      <t xml:space="preserve">
- Ubicación y Longitud de Redes Subterráneas, Georeferenciación de Cámaras de revisión, el Número y Dimensiones de los Ductos y Canales, incluyendo el número de cables y/o el número de hilos de fibra instalados, con el grado de detalle suficiente.
Los Planos de Red deben ser presentados con el grado de detalle suficiente en forma Impresa y en formato Digital (ArcGIS, Shapefile o equivalentes).
</t>
    </r>
    <r>
      <rPr>
        <b/>
        <sz val="10"/>
        <rFont val="Arial"/>
        <family val="2"/>
      </rPr>
      <t>Diagrama de Equipos en el Head End
Diagrama de la Red y de Conectividad</t>
    </r>
  </si>
  <si>
    <t>CARACTERÍSTICAS TÉCNICAS DEL HEAD END Y REDES DEL SISTEMA</t>
  </si>
  <si>
    <t>2.2.3.- DETALLE DE LOS ENLACES DE RED DE CONECTIVIDAD</t>
  </si>
  <si>
    <t>Equipo</t>
  </si>
  <si>
    <t>Nodo Óptico</t>
  </si>
  <si>
    <t>Registro SENESCYT:</t>
  </si>
  <si>
    <t>NÚMERO DE REGISTO EN LA SENESCYT</t>
  </si>
  <si>
    <t>Adjuntar :</t>
  </si>
  <si>
    <t>CATEGORÍA PROGRAMACIÓN</t>
  </si>
  <si>
    <t>Nombre:</t>
  </si>
  <si>
    <t>Amplificador Troncal</t>
  </si>
  <si>
    <t>FORMULARIO SAV-T-007</t>
  </si>
  <si>
    <t>1.- DATOS CANAL LOCAL:</t>
  </si>
  <si>
    <t>Ciudad / Parroquia</t>
  </si>
  <si>
    <t>DIRECCIÓN DEL HEAD END:</t>
  </si>
  <si>
    <t>COORDENADAS GEOGRÁFICAS DEL HEAD END:</t>
  </si>
  <si>
    <t>No. DE CANALES LOCALES:</t>
  </si>
  <si>
    <t>Para Guía de Programación</t>
  </si>
  <si>
    <t>Para Programación Propia</t>
  </si>
  <si>
    <t>Total Canales Locales</t>
  </si>
  <si>
    <t>HORARIO DE PROGRAMACIÓN (DIARIO)</t>
  </si>
  <si>
    <t>HORAS</t>
  </si>
  <si>
    <t>2.-CARACTERÍSTICAS DE OPERACIÓN:</t>
  </si>
  <si>
    <t>TIPO DE CANAL LOCAL</t>
  </si>
  <si>
    <t>Canal Local para Programación Propia</t>
  </si>
  <si>
    <t>3.- EQUIPOS:</t>
  </si>
  <si>
    <t>Canal Local para Guía de Programación</t>
  </si>
  <si>
    <t>EQUIPO QUE CONSERVARÁ LA PROGRAMACIÓN POR LO MENOS 180 DÍAS</t>
  </si>
  <si>
    <t>5.- DIAGRAMAS DE LOS EQUIPOS EN EL ESTUDIO</t>
  </si>
  <si>
    <t>Anexar Diagrama de Equipos</t>
  </si>
  <si>
    <t>6.- CATÁLOGOS TÉCNICOS</t>
  </si>
  <si>
    <t>Anexar Catálogos Técnicos de todos los Equipos</t>
  </si>
  <si>
    <t>Suscrito por un ingeniero en Electrónica y Telecomunicaciones</t>
  </si>
  <si>
    <t>ÁREA DE SERVICIO AUTORIZADA:</t>
  </si>
  <si>
    <t>PARROQUIA</t>
  </si>
  <si>
    <t>CANTÓN</t>
  </si>
  <si>
    <t>PROVINCIA</t>
  </si>
  <si>
    <t>Matriz</t>
  </si>
  <si>
    <t>W</t>
  </si>
  <si>
    <t>dBW</t>
  </si>
  <si>
    <t>4.CALCULOS DEL ÁREA DE COBERTURA</t>
  </si>
  <si>
    <t xml:space="preserve">Anexar Cálculos y Gráfica del área de cobertura, </t>
  </si>
  <si>
    <t>CARACTERÍSTICAS TÉCNICAS DE SISTEMAS DE AUDIO Y VIDEO POR SUSCRIPCIÓN BAJO LA MODALIDAD DE TELEVISIÓN CODIFICADA SATELITAL</t>
  </si>
  <si>
    <t>1.- DATOS DEL SATÉLITE (ESTACIÓN TRANSMISORA) :</t>
  </si>
  <si>
    <t>Nombre del satélite:</t>
  </si>
  <si>
    <t>Ubicación del satélite (Posición Orbital):</t>
  </si>
  <si>
    <t>Uplink</t>
  </si>
  <si>
    <t>Downlink</t>
  </si>
  <si>
    <t>2.- EQUIPOS Y COMPONENTES UTILIZADOS PARA LA RECEPCIÓN:</t>
  </si>
  <si>
    <t>Decoficador</t>
  </si>
  <si>
    <t>No</t>
  </si>
  <si>
    <t>Nombre del Sistema</t>
  </si>
  <si>
    <t>Frecuencia Central de TX (MHz)</t>
  </si>
  <si>
    <t>Ancho de Banda (MHz)</t>
  </si>
  <si>
    <t>Polarización</t>
  </si>
  <si>
    <t>Satélite</t>
  </si>
  <si>
    <t>Transponder</t>
  </si>
  <si>
    <t>Anexar memoria técnica</t>
  </si>
  <si>
    <t>FORMULARIO SAV-T-010</t>
  </si>
  <si>
    <t>CARACTERÍSTICAS TÉCNICAS PARA EXTENSIONES DE RED</t>
  </si>
  <si>
    <t>1.- DATOS DEL HEAD END/CABECERA:</t>
  </si>
  <si>
    <t>COORDENADAS GEOGRÁFICAS DEL HEAD END/CABECERA DE RED:</t>
  </si>
  <si>
    <t>Extensión de red 1</t>
  </si>
  <si>
    <t>Extensión de red 2</t>
  </si>
  <si>
    <t>Extensión de red 3</t>
  </si>
  <si>
    <t>ÁREA DE SERVICIO SOLICITADA:</t>
  </si>
  <si>
    <t>ÁREA DE SERVICIO AUTORIZADA FINAL:</t>
  </si>
  <si>
    <t>Extensión de red 4</t>
  </si>
  <si>
    <t>Extensión de red 5</t>
  </si>
  <si>
    <t>Extensión de red 6</t>
  </si>
  <si>
    <t>TOTAL DE CANALES AUTORIZADOS A TRANSMITIR</t>
  </si>
  <si>
    <t>2.-CARACTERISTICAS TÉCNICAS DE LA EXTENSIÓN DE RED</t>
  </si>
  <si>
    <t>2.1.- RED/SISTEMA DE TRANSPORTE</t>
  </si>
  <si>
    <t>2.1.1.  RED TRONCAL:</t>
  </si>
  <si>
    <t>2.1.2- RED DISTRIBUCIÓN:</t>
  </si>
  <si>
    <t>2.1.3.- RED DE ABONADO/ACCESO:</t>
  </si>
  <si>
    <t>2.2.1.- CONFIGURACIÓN DEL NODO</t>
  </si>
  <si>
    <t xml:space="preserve">2.2.3.- DETALLE DE LOS ENLACES DE RED DE CONECTIVIDAD </t>
  </si>
  <si>
    <t>FORMULARIO SAV-T-011</t>
  </si>
  <si>
    <t>CARACTERÍSTICAS TÉCNICAS DE LA PROGRAMACIÓN</t>
  </si>
  <si>
    <t>1.- PROGRAMACIÓN AUTORIZADA:</t>
  </si>
  <si>
    <t>2.- GRILLA DE LA PROGRAMACIÓN AUTORIZADA:</t>
  </si>
  <si>
    <t xml:space="preserve">CATEGORÍA PROGRAMACIÓN </t>
  </si>
  <si>
    <t>FORMULARIO SAV-T-012</t>
  </si>
  <si>
    <t>CARACTERÍSTICAS DE LOS EQUIPOS PARA LA EXTENSIÓN DE RED</t>
  </si>
  <si>
    <t>FORMULARIO SAV-T-019</t>
  </si>
  <si>
    <t>GEOREFERENCIACIÓN  DE LAS REDES DEL SISTEMA</t>
  </si>
  <si>
    <t>1.- LONGITUD TOTAL DE LA RED FÍSICA</t>
  </si>
  <si>
    <t>Medio de Transmisión
[Coaxial, Fibra Óptica, etc.]</t>
  </si>
  <si>
    <t>Longitud Total Utilizada
[m]</t>
  </si>
  <si>
    <t>Medio de Transmisión</t>
  </si>
  <si>
    <t>2x2</t>
  </si>
  <si>
    <t>Coaxial RG-500</t>
  </si>
  <si>
    <t>Longitud Total utilizando Cable Coaxial</t>
  </si>
  <si>
    <t>3x2</t>
  </si>
  <si>
    <t>Coaxial RG-6</t>
  </si>
  <si>
    <t>Longitud Total utilizando Fibra Óptica</t>
  </si>
  <si>
    <t>3x3</t>
  </si>
  <si>
    <t>Coaxial RG-11</t>
  </si>
  <si>
    <t>4x2</t>
  </si>
  <si>
    <t>Fibra Óptica</t>
  </si>
  <si>
    <t>1x6</t>
  </si>
  <si>
    <t>2.- DESCRIPCIÓN DE LA GEOREFERENCIACIÓN DE LA RED FÍSICA</t>
  </si>
  <si>
    <t>COMPLETAR EN CASO DE RED FÍSICA AÉREA</t>
  </si>
  <si>
    <t>Número de cables correspondientes a la red instalados en el poste</t>
  </si>
  <si>
    <t>Distancia con el siguiente Poste
(n+1) [m]</t>
  </si>
  <si>
    <t>Número de hilos de fibra óptica instalados en el poste (Opcional)</t>
  </si>
  <si>
    <t>Número de ductos o canales en la cámara</t>
  </si>
  <si>
    <t>Distancia con la siguiente Cámara de Revisión
(n+1) [m]</t>
  </si>
  <si>
    <t>Tipo de Arreglo de los Ductos</t>
  </si>
  <si>
    <t>Dimensión del Ducto o Canal
[mm]</t>
  </si>
  <si>
    <t>Dimensión del Triducto para Fibra Óptica
[mm]</t>
  </si>
  <si>
    <t>Número de cables por Ducto correspondientes a la red</t>
  </si>
  <si>
    <t>Número de fibras por Triducto</t>
  </si>
  <si>
    <t>Número de hilos de fibras por Triducto</t>
  </si>
  <si>
    <t>2.1.2.- RED DISTRIBUCIÓN:</t>
  </si>
  <si>
    <t>2.1.3.- RED DE SUSCRIPTOR/ ACCESO:</t>
  </si>
  <si>
    <t>2.1.4.1.- DESCRIPCIÓN DE LOS ENLACES ENTRE NODOS ÓPTICOS Y/O AMPLIFICADORES TRONCALES</t>
  </si>
  <si>
    <t>Capacidad del Enlace [Mbps]:</t>
  </si>
  <si>
    <t>Distancia enlace [Km]:</t>
  </si>
  <si>
    <t>Potencia del Transmisor [dBm]:</t>
  </si>
  <si>
    <t>Pérdidas [dB]:</t>
  </si>
  <si>
    <t>G/T 
[dB/°K]</t>
  </si>
  <si>
    <t>RECEPCIÓN
[GHz]</t>
  </si>
  <si>
    <t>UBICACIÓN SATÉLITE</t>
  </si>
  <si>
    <t>TIPO CANAL</t>
  </si>
  <si>
    <t>FORMULARIO SAV-T-009</t>
  </si>
  <si>
    <t>3. ANTENA DE RECEPCIÓN SATELITAL (ESTACIÓN TERRENA):</t>
  </si>
  <si>
    <t>4.TRANSPONDEDORES A UTILIZARSE</t>
  </si>
  <si>
    <t>Banda de Frecuencias
[GHz]:</t>
  </si>
  <si>
    <t>Método de Modulación:</t>
  </si>
  <si>
    <t>Método de Compresión:</t>
  </si>
  <si>
    <t>FEC:</t>
  </si>
  <si>
    <t>PIRE:</t>
  </si>
  <si>
    <t>CONECTIVIDAD:</t>
  </si>
  <si>
    <t>Locales</t>
  </si>
  <si>
    <t>ANCHO DE BANDA [MHz]:</t>
  </si>
  <si>
    <t>Declaro que el estudio de ingeniería, planos de equipos e instalaciones y demás documentación técnica los presento bajo mi responsabilidad; la profesión que mantengo se encuentra dentro del campo de la ingeniería en Electrónica y/o Telecomunicaciones; manifiesto que conozco la Ley de Radiodifusión y Televisión, Ley Orgánica de Comunicación; sus Reglamentos Generales, Reglamento de Audio y Video por suscripción y Normas Técnicas Generales.</t>
  </si>
  <si>
    <t>2.1.4.- DESCRIPCIÓN DE LOS NODOS ÓPTICOS Y/O AMPLIFICADORES TRONCALES</t>
  </si>
  <si>
    <t>TRAMO 
(Aéreo o Subterráneo)</t>
  </si>
  <si>
    <t>2.2.2.- DESCRIPCIÓN DEL ENLACE ENTRE NODOS DE CONECTIVIDAD</t>
  </si>
  <si>
    <t>TRAMO 
(Aéreo o Subterráneo</t>
  </si>
  <si>
    <t>Tendido de cable (Aéreo o Subterráneo):</t>
  </si>
  <si>
    <t>DIÁMETRO
[m]</t>
  </si>
  <si>
    <t>MÉTODO RASTREO</t>
  </si>
  <si>
    <t>MODULACIÓN</t>
  </si>
  <si>
    <t>CÓDIGO</t>
  </si>
  <si>
    <t>Canales pague por ver / video por demanda</t>
  </si>
  <si>
    <t xml:space="preserve">DESCRIPCIÓN </t>
  </si>
  <si>
    <t>OBSERVACIÓN</t>
  </si>
  <si>
    <t>CARACTERÍSITICAS DE CANAL LOCAL</t>
  </si>
  <si>
    <t>DESCRIPCIÓN CANAL LOCAL</t>
  </si>
  <si>
    <t>DESCRIPCIÓN EQUIPOS EN LA RECEPCIÓN (USUARIO)</t>
  </si>
  <si>
    <t>TIPO DE ANTENA / DIÁMETRO</t>
  </si>
  <si>
    <t>2.1.5.- DESCRIPCIÓN DE LOS ENLACES ENTRE NODOS ÓPTICOS Y/O AMPLIFICADORES TRONCALES</t>
  </si>
  <si>
    <t>DESCRIPCIÓN</t>
  </si>
  <si>
    <t>RED: AÉREA (Postes) o SUBTERRÁNEA (Ductos)</t>
  </si>
  <si>
    <t>Ubicación del Poste o de la Cámara de Revisión</t>
  </si>
  <si>
    <t>Coordenadas Geográficas del Poste o Cámara de Revisión</t>
  </si>
  <si>
    <t>COMPLETAR EN CASO DE RED SUBTERRÁNEA</t>
  </si>
  <si>
    <t>CARACTERÍSTICAS TÉCNICAS DE LAS ANTENAS DE RECEPCIÓN DEL HEAD END / CABECERA DE RED</t>
  </si>
  <si>
    <t>* En caso de requerir canal local, llenar formulario SAV-T-007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</si>
</sst>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b/>
      <sz val="12"/>
      <color indexed="9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justify"/>
    </xf>
    <xf numFmtId="0" fontId="4" fillId="0" borderId="0" xfId="0" applyFont="1" applyAlignment="1">
      <alignment horizontal="left" indent="6"/>
    </xf>
    <xf numFmtId="0" fontId="7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 indent="4"/>
    </xf>
    <xf numFmtId="0" fontId="11" fillId="0" borderId="0" xfId="0" applyFont="1" applyAlignment="1">
      <alignment horizontal="justify"/>
    </xf>
    <xf numFmtId="0" fontId="7" fillId="0" borderId="0" xfId="0" applyFont="1" applyAlignment="1"/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Border="1" applyAlignment="1">
      <alignment horizontal="center" vertical="top" wrapText="1"/>
    </xf>
    <xf numFmtId="0" fontId="5" fillId="3" borderId="1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/>
    <xf numFmtId="0" fontId="16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8" fillId="0" borderId="0" xfId="0" applyFont="1" applyAlignment="1">
      <alignment horizontal="justify"/>
    </xf>
    <xf numFmtId="0" fontId="2" fillId="0" borderId="0" xfId="0" applyFont="1" applyBorder="1"/>
    <xf numFmtId="0" fontId="5" fillId="3" borderId="1" xfId="0" applyFont="1" applyFill="1" applyBorder="1" applyAlignment="1">
      <alignment horizontal="justify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4" xfId="0" applyFont="1" applyBorder="1"/>
    <xf numFmtId="0" fontId="1" fillId="0" borderId="1" xfId="0" applyFont="1" applyBorder="1"/>
    <xf numFmtId="0" fontId="1" fillId="0" borderId="7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justify" vertical="top" wrapText="1"/>
    </xf>
    <xf numFmtId="0" fontId="5" fillId="3" borderId="10" xfId="0" applyFont="1" applyFill="1" applyBorder="1" applyAlignment="1">
      <alignment horizontal="center" vertical="center" wrapText="1"/>
    </xf>
    <xf numFmtId="0" fontId="1" fillId="0" borderId="4" xfId="0" applyFont="1" applyBorder="1" applyAlignment="1"/>
    <xf numFmtId="0" fontId="1" fillId="0" borderId="5" xfId="0" applyFont="1" applyBorder="1" applyAlignment="1">
      <alignment horizontal="center" wrapText="1"/>
    </xf>
    <xf numFmtId="0" fontId="1" fillId="0" borderId="26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3" xfId="0" applyFont="1" applyBorder="1"/>
    <xf numFmtId="0" fontId="1" fillId="0" borderId="6" xfId="0" applyFont="1" applyBorder="1"/>
    <xf numFmtId="0" fontId="17" fillId="0" borderId="0" xfId="0" applyFont="1"/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2" fillId="0" borderId="1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5" fillId="3" borderId="37" xfId="0" applyFont="1" applyFill="1" applyBorder="1" applyAlignment="1">
      <alignment vertical="center" wrapText="1"/>
    </xf>
    <xf numFmtId="0" fontId="3" fillId="0" borderId="0" xfId="0" applyFont="1" applyAlignment="1"/>
    <xf numFmtId="0" fontId="4" fillId="0" borderId="0" xfId="0" applyFont="1" applyFill="1"/>
    <xf numFmtId="0" fontId="2" fillId="0" borderId="0" xfId="0" applyFont="1" applyFill="1"/>
    <xf numFmtId="0" fontId="1" fillId="2" borderId="8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vertical="top" wrapText="1"/>
    </xf>
    <xf numFmtId="0" fontId="7" fillId="0" borderId="0" xfId="0" applyFont="1" applyFill="1"/>
    <xf numFmtId="0" fontId="1" fillId="0" borderId="0" xfId="0" applyFont="1" applyFill="1" applyBorder="1" applyAlignment="1">
      <alignment horizontal="center" vertical="top" wrapText="1"/>
    </xf>
    <xf numFmtId="0" fontId="3" fillId="0" borderId="0" xfId="0" applyFont="1" applyFill="1"/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8" fillId="0" borderId="0" xfId="0" applyFont="1" applyFill="1" applyAlignment="1"/>
    <xf numFmtId="0" fontId="13" fillId="0" borderId="0" xfId="0" applyFont="1" applyBorder="1" applyAlignment="1">
      <alignment wrapText="1"/>
    </xf>
    <xf numFmtId="0" fontId="16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38" xfId="0" applyFont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vertical="top" wrapText="1"/>
    </xf>
    <xf numFmtId="0" fontId="5" fillId="3" borderId="18" xfId="0" applyFont="1" applyFill="1" applyBorder="1" applyAlignment="1">
      <alignment horizontal="center" vertical="top" wrapText="1"/>
    </xf>
    <xf numFmtId="0" fontId="1" fillId="0" borderId="9" xfId="0" applyFont="1" applyBorder="1"/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top" wrapText="1"/>
    </xf>
    <xf numFmtId="0" fontId="11" fillId="0" borderId="0" xfId="0" applyFont="1" applyFill="1"/>
    <xf numFmtId="0" fontId="3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5" fillId="3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wrapText="1"/>
    </xf>
    <xf numFmtId="0" fontId="12" fillId="0" borderId="7" xfId="0" applyFont="1" applyBorder="1" applyAlignment="1">
      <alignment horizontal="left" vertical="top" wrapText="1"/>
    </xf>
    <xf numFmtId="0" fontId="5" fillId="3" borderId="10" xfId="0" applyFont="1" applyFill="1" applyBorder="1" applyAlignment="1">
      <alignment horizontal="center" vertical="top" wrapText="1"/>
    </xf>
    <xf numFmtId="0" fontId="5" fillId="3" borderId="19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20" fillId="0" borderId="0" xfId="0" applyFont="1" applyBorder="1"/>
    <xf numFmtId="0" fontId="1" fillId="0" borderId="16" xfId="0" applyFont="1" applyBorder="1"/>
    <xf numFmtId="0" fontId="2" fillId="0" borderId="4" xfId="0" applyFont="1" applyBorder="1"/>
    <xf numFmtId="0" fontId="1" fillId="0" borderId="23" xfId="0" applyFont="1" applyBorder="1"/>
    <xf numFmtId="0" fontId="2" fillId="0" borderId="5" xfId="0" applyFont="1" applyBorder="1"/>
    <xf numFmtId="0" fontId="2" fillId="0" borderId="40" xfId="0" applyFont="1" applyBorder="1"/>
    <xf numFmtId="0" fontId="2" fillId="0" borderId="41" xfId="0" applyFont="1" applyBorder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5" fillId="3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3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19" fillId="0" borderId="0" xfId="0" applyFont="1" applyAlignment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justify"/>
    </xf>
    <xf numFmtId="0" fontId="5" fillId="3" borderId="1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20" fillId="0" borderId="0" xfId="0" applyFont="1"/>
    <xf numFmtId="0" fontId="1" fillId="0" borderId="0" xfId="0" applyFont="1" applyFill="1"/>
    <xf numFmtId="0" fontId="5" fillId="0" borderId="0" xfId="0" applyFont="1" applyFill="1"/>
    <xf numFmtId="0" fontId="5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5" fillId="0" borderId="0" xfId="0" applyFont="1"/>
    <xf numFmtId="0" fontId="1" fillId="0" borderId="0" xfId="0" applyFont="1" applyAlignment="1">
      <alignment horizontal="justify"/>
    </xf>
    <xf numFmtId="0" fontId="1" fillId="0" borderId="0" xfId="0" applyFont="1" applyAlignment="1">
      <alignment horizontal="left" indent="4"/>
    </xf>
    <xf numFmtId="0" fontId="5" fillId="0" borderId="0" xfId="0" applyFont="1" applyFill="1" applyAlignment="1">
      <alignment horizontal="justify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3" fontId="1" fillId="0" borderId="7" xfId="0" applyNumberFormat="1" applyFont="1" applyFill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5" fillId="0" borderId="0" xfId="0" applyFont="1" applyBorder="1" applyAlignment="1">
      <alignment wrapText="1"/>
    </xf>
    <xf numFmtId="0" fontId="20" fillId="0" borderId="0" xfId="0" applyFont="1" applyBorder="1" applyAlignment="1">
      <alignment horizontal="left" wrapText="1"/>
    </xf>
    <xf numFmtId="0" fontId="20" fillId="0" borderId="0" xfId="0" applyFont="1" applyBorder="1" applyAlignment="1">
      <alignment horizontal="center" wrapText="1"/>
    </xf>
    <xf numFmtId="0" fontId="5" fillId="0" borderId="0" xfId="0" applyFont="1" applyAlignment="1">
      <alignment horizontal="left" indent="6"/>
    </xf>
    <xf numFmtId="0" fontId="1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" fillId="0" borderId="0" xfId="0" applyFont="1" applyFill="1" applyBorder="1"/>
    <xf numFmtId="0" fontId="1" fillId="0" borderId="3" xfId="0" applyFont="1" applyBorder="1" applyAlignment="1">
      <alignment horizontal="center"/>
    </xf>
    <xf numFmtId="0" fontId="1" fillId="0" borderId="0" xfId="0" applyFont="1" applyAlignment="1"/>
    <xf numFmtId="0" fontId="14" fillId="3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17" fillId="0" borderId="0" xfId="0" applyFont="1" applyBorder="1"/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top" wrapText="1"/>
    </xf>
    <xf numFmtId="0" fontId="2" fillId="0" borderId="8" xfId="0" applyFont="1" applyBorder="1"/>
    <xf numFmtId="0" fontId="2" fillId="0" borderId="1" xfId="0" applyFont="1" applyBorder="1"/>
    <xf numFmtId="0" fontId="2" fillId="0" borderId="2" xfId="0" applyFont="1" applyBorder="1"/>
    <xf numFmtId="0" fontId="17" fillId="0" borderId="1" xfId="0" applyFont="1" applyBorder="1"/>
    <xf numFmtId="0" fontId="1" fillId="0" borderId="29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9" xfId="0" applyFont="1" applyBorder="1"/>
    <xf numFmtId="0" fontId="2" fillId="0" borderId="7" xfId="0" applyFont="1" applyBorder="1"/>
    <xf numFmtId="0" fontId="1" fillId="0" borderId="1" xfId="0" applyFont="1" applyBorder="1" applyAlignment="1">
      <alignment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5" fillId="3" borderId="35" xfId="0" applyFont="1" applyFill="1" applyBorder="1" applyAlignment="1">
      <alignment vertical="center" wrapText="1"/>
    </xf>
    <xf numFmtId="0" fontId="5" fillId="3" borderId="33" xfId="0" applyFont="1" applyFill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5" fillId="3" borderId="10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3" borderId="35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3" fillId="4" borderId="0" xfId="0" applyFont="1" applyFill="1" applyAlignment="1">
      <alignment horizontal="center"/>
    </xf>
    <xf numFmtId="0" fontId="3" fillId="0" borderId="2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" fillId="0" borderId="32" xfId="0" applyFont="1" applyBorder="1" applyAlignment="1">
      <alignment horizontal="center" vertical="justify" wrapText="1"/>
    </xf>
    <xf numFmtId="0" fontId="1" fillId="0" borderId="29" xfId="0" applyFont="1" applyBorder="1" applyAlignment="1">
      <alignment horizontal="center" vertical="justify" wrapText="1"/>
    </xf>
    <xf numFmtId="0" fontId="1" fillId="0" borderId="36" xfId="0" applyFont="1" applyBorder="1" applyAlignment="1">
      <alignment horizontal="center" vertical="justify" wrapText="1"/>
    </xf>
    <xf numFmtId="0" fontId="5" fillId="0" borderId="8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5" fillId="3" borderId="39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5" fillId="3" borderId="18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2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3" fillId="3" borderId="31" xfId="0" applyFont="1" applyFill="1" applyBorder="1" applyAlignment="1">
      <alignment horizontal="center"/>
    </xf>
    <xf numFmtId="0" fontId="15" fillId="3" borderId="1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horizont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 wrapText="1"/>
    </xf>
    <xf numFmtId="0" fontId="12" fillId="0" borderId="7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5" fillId="3" borderId="18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wrapText="1"/>
    </xf>
    <xf numFmtId="0" fontId="12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" fillId="0" borderId="30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5" fillId="0" borderId="2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3" fillId="0" borderId="24" xfId="0" applyFont="1" applyBorder="1" applyAlignment="1">
      <alignment horizontal="center" wrapText="1"/>
    </xf>
    <xf numFmtId="0" fontId="5" fillId="3" borderId="10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5" fillId="3" borderId="31" xfId="0" applyFont="1" applyFill="1" applyBorder="1" applyAlignment="1">
      <alignment horizontal="center" vertical="top" wrapText="1"/>
    </xf>
    <xf numFmtId="0" fontId="5" fillId="3" borderId="19" xfId="0" applyFont="1" applyFill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5" fillId="3" borderId="32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top" wrapText="1"/>
    </xf>
    <xf numFmtId="0" fontId="5" fillId="3" borderId="14" xfId="0" applyFont="1" applyFill="1" applyBorder="1" applyAlignment="1">
      <alignment horizontal="left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justify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vertical="center" wrapText="1"/>
    </xf>
    <xf numFmtId="0" fontId="5" fillId="3" borderId="42" xfId="0" applyFont="1" applyFill="1" applyBorder="1" applyAlignment="1">
      <alignment vertical="center" wrapText="1"/>
    </xf>
    <xf numFmtId="0" fontId="5" fillId="3" borderId="38" xfId="0" applyFont="1" applyFill="1" applyBorder="1" applyAlignment="1">
      <alignment vertical="center" wrapText="1"/>
    </xf>
    <xf numFmtId="0" fontId="5" fillId="3" borderId="44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5" fillId="3" borderId="45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 wrapText="1"/>
    </xf>
    <xf numFmtId="0" fontId="5" fillId="3" borderId="46" xfId="0" applyFont="1" applyFill="1" applyBorder="1" applyAlignment="1">
      <alignment vertical="center" wrapText="1"/>
    </xf>
    <xf numFmtId="0" fontId="5" fillId="3" borderId="47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1" fillId="0" borderId="29" xfId="0" applyFont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 wrapText="1"/>
    </xf>
    <xf numFmtId="0" fontId="5" fillId="3" borderId="49" xfId="0" applyFont="1" applyFill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51" xfId="0" applyFont="1" applyFill="1" applyBorder="1" applyAlignment="1">
      <alignment horizontal="center" vertical="center" wrapText="1"/>
    </xf>
    <xf numFmtId="0" fontId="5" fillId="3" borderId="52" xfId="0" applyFont="1" applyFill="1" applyBorder="1" applyAlignment="1">
      <alignment horizontal="center" vertical="center" wrapText="1"/>
    </xf>
    <xf numFmtId="0" fontId="5" fillId="3" borderId="53" xfId="0" applyFont="1" applyFill="1" applyBorder="1" applyAlignment="1">
      <alignment horizontal="center" vertical="center" wrapText="1"/>
    </xf>
    <xf numFmtId="0" fontId="5" fillId="3" borderId="4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9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top" wrapText="1"/>
    </xf>
    <xf numFmtId="0" fontId="1" fillId="3" borderId="18" xfId="0" applyFont="1" applyFill="1" applyBorder="1" applyAlignment="1">
      <alignment horizontal="left" vertical="top" wrapText="1"/>
    </xf>
    <xf numFmtId="0" fontId="1" fillId="3" borderId="10" xfId="0" applyFont="1" applyFill="1" applyBorder="1" applyAlignment="1">
      <alignment horizontal="left" vertical="top" wrapText="1"/>
    </xf>
    <xf numFmtId="0" fontId="12" fillId="0" borderId="7" xfId="0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left" vertical="center" wrapText="1"/>
    </xf>
    <xf numFmtId="0" fontId="5" fillId="3" borderId="38" xfId="0" applyFont="1" applyFill="1" applyBorder="1" applyAlignment="1">
      <alignment horizontal="left" vertical="center" wrapText="1"/>
    </xf>
    <xf numFmtId="0" fontId="5" fillId="3" borderId="44" xfId="0" applyFont="1" applyFill="1" applyBorder="1" applyAlignment="1">
      <alignment horizontal="left" vertical="center" wrapText="1"/>
    </xf>
    <xf numFmtId="0" fontId="5" fillId="3" borderId="45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47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5" fillId="3" borderId="50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2657475</xdr:colOff>
      <xdr:row>3</xdr:row>
      <xdr:rowOff>65306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2609850" cy="484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3</xdr:col>
      <xdr:colOff>180975</xdr:colOff>
      <xdr:row>3</xdr:row>
      <xdr:rowOff>103406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2609850" cy="484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1</xdr:col>
      <xdr:colOff>571500</xdr:colOff>
      <xdr:row>3</xdr:row>
      <xdr:rowOff>93881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2609850" cy="484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76200</xdr:rowOff>
    </xdr:from>
    <xdr:to>
      <xdr:col>2</xdr:col>
      <xdr:colOff>847725</xdr:colOff>
      <xdr:row>3</xdr:row>
      <xdr:rowOff>74831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2609850" cy="484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342900</xdr:colOff>
      <xdr:row>2</xdr:row>
      <xdr:rowOff>160556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09850" cy="484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76200</xdr:rowOff>
    </xdr:from>
    <xdr:to>
      <xdr:col>3</xdr:col>
      <xdr:colOff>371475</xdr:colOff>
      <xdr:row>3</xdr:row>
      <xdr:rowOff>74831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6200"/>
          <a:ext cx="2609850" cy="484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3</xdr:col>
      <xdr:colOff>533400</xdr:colOff>
      <xdr:row>3</xdr:row>
      <xdr:rowOff>74831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2609850" cy="484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76200</xdr:rowOff>
    </xdr:from>
    <xdr:to>
      <xdr:col>1</xdr:col>
      <xdr:colOff>676275</xdr:colOff>
      <xdr:row>3</xdr:row>
      <xdr:rowOff>74831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2609850" cy="484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3</xdr:col>
      <xdr:colOff>114300</xdr:colOff>
      <xdr:row>3</xdr:row>
      <xdr:rowOff>74831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2609850" cy="484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3</xdr:col>
      <xdr:colOff>209550</xdr:colOff>
      <xdr:row>3</xdr:row>
      <xdr:rowOff>93881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2609850" cy="484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3</xdr:col>
      <xdr:colOff>123825</xdr:colOff>
      <xdr:row>3</xdr:row>
      <xdr:rowOff>103406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2609850" cy="484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2</xdr:col>
      <xdr:colOff>1047750</xdr:colOff>
      <xdr:row>3</xdr:row>
      <xdr:rowOff>103406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2609850" cy="484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6"/>
  <sheetViews>
    <sheetView zoomScaleNormal="100" workbookViewId="0">
      <selection activeCell="G20" sqref="G20"/>
    </sheetView>
  </sheetViews>
  <sheetFormatPr baseColWidth="10" defaultRowHeight="12.75" x14ac:dyDescent="0.2"/>
  <cols>
    <col min="1" max="1" width="41.5703125" style="16" customWidth="1"/>
    <col min="2" max="2" width="6.5703125" style="16" customWidth="1"/>
    <col min="3" max="3" width="9" style="16" customWidth="1"/>
    <col min="4" max="4" width="8.140625" style="16" customWidth="1"/>
    <col min="5" max="5" width="8.85546875" style="16" customWidth="1"/>
    <col min="6" max="16384" width="11.42578125" style="16"/>
  </cols>
  <sheetData>
    <row r="5" spans="1:5" ht="15.75" x14ac:dyDescent="0.25">
      <c r="A5" s="268" t="s">
        <v>163</v>
      </c>
      <c r="B5" s="268"/>
      <c r="C5" s="268"/>
      <c r="D5" s="268"/>
      <c r="E5" s="268"/>
    </row>
    <row r="6" spans="1:5" ht="15.75" x14ac:dyDescent="0.25">
      <c r="A6" s="270"/>
      <c r="B6" s="270"/>
      <c r="C6" s="270"/>
      <c r="D6" s="270"/>
      <c r="E6" s="270"/>
    </row>
    <row r="7" spans="1:5" ht="15.75" x14ac:dyDescent="0.25">
      <c r="A7" s="19"/>
      <c r="B7" s="19"/>
      <c r="C7" s="19"/>
      <c r="D7" s="19"/>
      <c r="E7" s="19"/>
    </row>
    <row r="8" spans="1:5" ht="13.5" thickBot="1" x14ac:dyDescent="0.25">
      <c r="A8" s="269" t="s">
        <v>106</v>
      </c>
      <c r="B8" s="269"/>
      <c r="C8" s="269"/>
      <c r="D8" s="269"/>
      <c r="E8" s="269"/>
    </row>
    <row r="9" spans="1:5" ht="13.5" thickTop="1" x14ac:dyDescent="0.2"/>
    <row r="10" spans="1:5" ht="13.5" thickBot="1" x14ac:dyDescent="0.25"/>
    <row r="11" spans="1:5" x14ac:dyDescent="0.2">
      <c r="A11" s="259" t="s">
        <v>2</v>
      </c>
      <c r="B11" s="260"/>
      <c r="C11" s="260"/>
      <c r="D11" s="260"/>
      <c r="E11" s="261"/>
    </row>
    <row r="12" spans="1:5" ht="24" customHeight="1" x14ac:dyDescent="0.2">
      <c r="A12" s="274"/>
      <c r="B12" s="275"/>
      <c r="C12" s="275"/>
      <c r="D12" s="275"/>
      <c r="E12" s="276"/>
    </row>
    <row r="13" spans="1:5" ht="28.5" customHeight="1" x14ac:dyDescent="0.2">
      <c r="A13" s="101" t="s">
        <v>93</v>
      </c>
      <c r="B13" s="277"/>
      <c r="C13" s="278"/>
      <c r="D13" s="278"/>
      <c r="E13" s="279"/>
    </row>
    <row r="14" spans="1:5" ht="30.75" customHeight="1" thickBot="1" x14ac:dyDescent="0.25">
      <c r="A14" s="102" t="s">
        <v>179</v>
      </c>
      <c r="B14" s="280"/>
      <c r="C14" s="281"/>
      <c r="D14" s="281"/>
      <c r="E14" s="282"/>
    </row>
    <row r="15" spans="1:5" x14ac:dyDescent="0.2">
      <c r="A15" s="91" t="s">
        <v>180</v>
      </c>
      <c r="D15" s="26"/>
      <c r="E15" s="47" t="s">
        <v>0</v>
      </c>
    </row>
    <row r="16" spans="1:5" x14ac:dyDescent="0.2">
      <c r="A16" s="88" t="s">
        <v>94</v>
      </c>
      <c r="D16" s="26"/>
      <c r="E16" s="47" t="s">
        <v>1</v>
      </c>
    </row>
    <row r="17" spans="1:8" x14ac:dyDescent="0.2">
      <c r="A17" s="88" t="s">
        <v>95</v>
      </c>
      <c r="D17" s="26"/>
    </row>
    <row r="18" spans="1:8" ht="13.5" thickBot="1" x14ac:dyDescent="0.25">
      <c r="A18" s="26"/>
      <c r="D18" s="26"/>
    </row>
    <row r="19" spans="1:8" x14ac:dyDescent="0.2">
      <c r="A19" s="259" t="s">
        <v>46</v>
      </c>
      <c r="B19" s="260"/>
      <c r="C19" s="260"/>
      <c r="D19" s="260"/>
      <c r="E19" s="261"/>
    </row>
    <row r="20" spans="1:8" ht="79.5" customHeight="1" thickBot="1" x14ac:dyDescent="0.25">
      <c r="A20" s="271" t="s">
        <v>310</v>
      </c>
      <c r="B20" s="272"/>
      <c r="C20" s="272"/>
      <c r="D20" s="272"/>
      <c r="E20" s="273"/>
    </row>
    <row r="21" spans="1:8" x14ac:dyDescent="0.2">
      <c r="A21" s="26"/>
      <c r="D21" s="26"/>
    </row>
    <row r="22" spans="1:8" ht="13.5" thickBot="1" x14ac:dyDescent="0.25"/>
    <row r="23" spans="1:8" ht="21" customHeight="1" x14ac:dyDescent="0.2">
      <c r="A23" s="259" t="s">
        <v>47</v>
      </c>
      <c r="B23" s="260"/>
      <c r="C23" s="260"/>
      <c r="D23" s="260"/>
      <c r="E23" s="261"/>
      <c r="F23" s="98"/>
      <c r="G23" s="98"/>
      <c r="H23" s="98"/>
    </row>
    <row r="24" spans="1:8" ht="48.75" customHeight="1" x14ac:dyDescent="0.2">
      <c r="A24" s="103" t="s">
        <v>3</v>
      </c>
      <c r="B24" s="266"/>
      <c r="C24" s="266"/>
      <c r="D24" s="266"/>
      <c r="E24" s="267"/>
      <c r="F24" s="99"/>
      <c r="G24" s="99"/>
      <c r="H24" s="99"/>
    </row>
    <row r="25" spans="1:8" x14ac:dyDescent="0.2">
      <c r="A25" s="257" t="s">
        <v>4</v>
      </c>
      <c r="B25" s="262" t="s">
        <v>7</v>
      </c>
      <c r="C25" s="263"/>
      <c r="D25" s="104" t="s">
        <v>6</v>
      </c>
      <c r="E25" s="105" t="s">
        <v>5</v>
      </c>
      <c r="F25" s="100"/>
      <c r="G25" s="100"/>
      <c r="H25" s="26"/>
    </row>
    <row r="26" spans="1:8" ht="13.5" thickBot="1" x14ac:dyDescent="0.25">
      <c r="A26" s="258"/>
      <c r="B26" s="264"/>
      <c r="C26" s="265"/>
      <c r="D26" s="106"/>
      <c r="E26" s="107"/>
      <c r="F26" s="99"/>
      <c r="G26" s="99"/>
      <c r="H26" s="99"/>
    </row>
  </sheetData>
  <mergeCells count="14">
    <mergeCell ref="A5:E5"/>
    <mergeCell ref="A8:E8"/>
    <mergeCell ref="A6:E6"/>
    <mergeCell ref="A20:E20"/>
    <mergeCell ref="A19:E19"/>
    <mergeCell ref="A11:E11"/>
    <mergeCell ref="A12:E12"/>
    <mergeCell ref="B13:E13"/>
    <mergeCell ref="B14:E14"/>
    <mergeCell ref="A25:A26"/>
    <mergeCell ref="A23:E23"/>
    <mergeCell ref="B25:C25"/>
    <mergeCell ref="B26:C26"/>
    <mergeCell ref="B24:E24"/>
  </mergeCells>
  <phoneticPr fontId="1" type="noConversion"/>
  <dataValidations count="5">
    <dataValidation type="whole" allowBlank="1" showInputMessage="1" showErrorMessage="1" error="Ingresar en números enteros" sqref="E26">
      <formula1>1</formula1>
      <formula2>31</formula2>
    </dataValidation>
    <dataValidation type="whole" allowBlank="1" showInputMessage="1" showErrorMessage="1" error="Ingresar en números enteros" sqref="B26:C26">
      <formula1>1</formula1>
      <formula2>2030</formula2>
    </dataValidation>
    <dataValidation type="whole" allowBlank="1" showInputMessage="1" showErrorMessage="1" error="Ingresar en números enteros" sqref="D26">
      <formula1>1</formula1>
      <formula2>12</formula2>
    </dataValidation>
    <dataValidation type="list" allowBlank="1" showInputMessage="1" showErrorMessage="1" prompt="Escoja una opción" sqref="B13:E13">
      <formula1>$E$15:$E$16</formula1>
    </dataValidation>
    <dataValidation operator="greaterThan" allowBlank="1" showInputMessage="1" showErrorMessage="1" sqref="B14:E14"/>
  </dataValidations>
  <printOptions horizontalCentered="1"/>
  <pageMargins left="0.78740157480314965" right="0.78740157480314965" top="0.98425196850393704" bottom="0.98425196850393704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39"/>
  <sheetViews>
    <sheetView zoomScaleNormal="100" workbookViewId="0">
      <selection activeCell="A22" sqref="A22"/>
    </sheetView>
  </sheetViews>
  <sheetFormatPr baseColWidth="10" defaultRowHeight="11.25" x14ac:dyDescent="0.2"/>
  <cols>
    <col min="1" max="1" width="10.28515625" style="88" customWidth="1"/>
    <col min="2" max="2" width="14.140625" style="88" customWidth="1"/>
    <col min="3" max="3" width="12.85546875" style="88" customWidth="1"/>
    <col min="4" max="4" width="12.28515625" style="88" customWidth="1"/>
    <col min="5" max="5" width="11.85546875" style="88" customWidth="1"/>
    <col min="6" max="6" width="11" style="88" customWidth="1"/>
    <col min="7" max="8" width="14.140625" style="88" customWidth="1"/>
    <col min="9" max="9" width="14.28515625" style="88" customWidth="1"/>
    <col min="10" max="16384" width="11.42578125" style="88"/>
  </cols>
  <sheetData>
    <row r="5" spans="1:9" ht="15.75" x14ac:dyDescent="0.25">
      <c r="A5" s="268" t="s">
        <v>251</v>
      </c>
      <c r="B5" s="268"/>
      <c r="C5" s="268"/>
      <c r="D5" s="268"/>
      <c r="E5" s="268"/>
      <c r="F5" s="268"/>
      <c r="G5" s="268"/>
      <c r="H5" s="268"/>
      <c r="I5" s="268"/>
    </row>
    <row r="6" spans="1:9" x14ac:dyDescent="0.2">
      <c r="B6" s="21"/>
      <c r="C6" s="21"/>
      <c r="D6" s="21"/>
      <c r="E6" s="21"/>
      <c r="F6" s="21"/>
    </row>
    <row r="7" spans="1:9" ht="15.75" customHeight="1" thickBot="1" x14ac:dyDescent="0.3">
      <c r="A7" s="296" t="s">
        <v>252</v>
      </c>
      <c r="B7" s="296"/>
      <c r="C7" s="296"/>
      <c r="D7" s="296"/>
      <c r="E7" s="296"/>
      <c r="F7" s="296"/>
      <c r="G7" s="296"/>
      <c r="H7" s="296"/>
      <c r="I7" s="296"/>
    </row>
    <row r="8" spans="1:9" ht="12" thickTop="1" x14ac:dyDescent="0.2">
      <c r="B8" s="21"/>
    </row>
    <row r="9" spans="1:9" ht="12.75" x14ac:dyDescent="0.2">
      <c r="A9" s="78" t="s">
        <v>253</v>
      </c>
      <c r="B9" s="194"/>
      <c r="C9" s="194"/>
    </row>
    <row r="10" spans="1:9" x14ac:dyDescent="0.2">
      <c r="A10" s="21"/>
    </row>
    <row r="11" spans="1:9" ht="22.5" customHeight="1" x14ac:dyDescent="0.2">
      <c r="A11" s="142" t="s">
        <v>59</v>
      </c>
      <c r="B11" s="321" t="s">
        <v>71</v>
      </c>
      <c r="C11" s="321"/>
      <c r="D11" s="321" t="s">
        <v>72</v>
      </c>
      <c r="E11" s="321"/>
      <c r="F11" s="321"/>
      <c r="G11" s="321"/>
      <c r="H11" s="321"/>
      <c r="I11" s="196" t="s">
        <v>319</v>
      </c>
    </row>
    <row r="12" spans="1:9" ht="11.25" customHeight="1" x14ac:dyDescent="0.2">
      <c r="A12" s="360">
        <f>+H12+H13+H14</f>
        <v>0</v>
      </c>
      <c r="B12" s="360" t="s">
        <v>56</v>
      </c>
      <c r="C12" s="360"/>
      <c r="D12" s="380" t="s">
        <v>34</v>
      </c>
      <c r="E12" s="380"/>
      <c r="F12" s="380"/>
      <c r="G12" s="380"/>
      <c r="H12" s="197"/>
      <c r="I12" s="218" t="s">
        <v>111</v>
      </c>
    </row>
    <row r="13" spans="1:9" ht="11.25" customHeight="1" x14ac:dyDescent="0.2">
      <c r="A13" s="360"/>
      <c r="B13" s="360"/>
      <c r="C13" s="360"/>
      <c r="D13" s="380" t="s">
        <v>37</v>
      </c>
      <c r="E13" s="380"/>
      <c r="F13" s="380"/>
      <c r="G13" s="380"/>
      <c r="H13" s="197"/>
      <c r="I13" s="218" t="s">
        <v>112</v>
      </c>
    </row>
    <row r="14" spans="1:9" ht="11.25" customHeight="1" x14ac:dyDescent="0.2">
      <c r="A14" s="360"/>
      <c r="B14" s="360"/>
      <c r="C14" s="360"/>
      <c r="D14" s="380" t="s">
        <v>160</v>
      </c>
      <c r="E14" s="380"/>
      <c r="F14" s="380"/>
      <c r="G14" s="380"/>
      <c r="H14" s="197"/>
      <c r="I14" s="218" t="s">
        <v>113</v>
      </c>
    </row>
    <row r="15" spans="1:9" ht="11.25" customHeight="1" x14ac:dyDescent="0.2">
      <c r="A15" s="360">
        <f>+H15+H16</f>
        <v>0</v>
      </c>
      <c r="B15" s="360" t="s">
        <v>137</v>
      </c>
      <c r="C15" s="360"/>
      <c r="D15" s="507" t="s">
        <v>105</v>
      </c>
      <c r="E15" s="507"/>
      <c r="F15" s="507"/>
      <c r="G15" s="507"/>
      <c r="H15" s="197"/>
      <c r="I15" s="218" t="s">
        <v>114</v>
      </c>
    </row>
    <row r="16" spans="1:9" ht="11.25" customHeight="1" x14ac:dyDescent="0.2">
      <c r="A16" s="360"/>
      <c r="B16" s="360"/>
      <c r="C16" s="360"/>
      <c r="D16" s="508" t="s">
        <v>70</v>
      </c>
      <c r="E16" s="508"/>
      <c r="F16" s="508"/>
      <c r="G16" s="508"/>
      <c r="H16" s="197"/>
      <c r="I16" s="218" t="s">
        <v>115</v>
      </c>
    </row>
    <row r="17" spans="1:9" ht="11.25" customHeight="1" x14ac:dyDescent="0.2">
      <c r="A17" s="360">
        <f>+H17+H18</f>
        <v>0</v>
      </c>
      <c r="B17" s="360" t="s">
        <v>308</v>
      </c>
      <c r="C17" s="360"/>
      <c r="D17" s="380" t="s">
        <v>49</v>
      </c>
      <c r="E17" s="380"/>
      <c r="F17" s="380"/>
      <c r="G17" s="380"/>
      <c r="H17" s="197"/>
      <c r="I17" s="218" t="s">
        <v>116</v>
      </c>
    </row>
    <row r="18" spans="1:9" ht="11.25" customHeight="1" x14ac:dyDescent="0.2">
      <c r="A18" s="360"/>
      <c r="B18" s="360"/>
      <c r="C18" s="360"/>
      <c r="D18" s="380" t="s">
        <v>36</v>
      </c>
      <c r="E18" s="380"/>
      <c r="F18" s="380"/>
      <c r="G18" s="380"/>
      <c r="H18" s="197"/>
      <c r="I18" s="218" t="s">
        <v>117</v>
      </c>
    </row>
    <row r="19" spans="1:9" ht="11.25" customHeight="1" x14ac:dyDescent="0.2">
      <c r="A19" s="149">
        <f>+H19</f>
        <v>0</v>
      </c>
      <c r="B19" s="360" t="s">
        <v>89</v>
      </c>
      <c r="C19" s="360"/>
      <c r="D19" s="380" t="s">
        <v>35</v>
      </c>
      <c r="E19" s="380"/>
      <c r="F19" s="380"/>
      <c r="G19" s="380"/>
      <c r="H19" s="197"/>
      <c r="I19" s="218" t="s">
        <v>118</v>
      </c>
    </row>
    <row r="20" spans="1:9" x14ac:dyDescent="0.2">
      <c r="A20" s="149">
        <f>+H20</f>
        <v>0</v>
      </c>
      <c r="B20" s="360" t="s">
        <v>120</v>
      </c>
      <c r="C20" s="360"/>
      <c r="D20" s="380" t="s">
        <v>320</v>
      </c>
      <c r="E20" s="380"/>
      <c r="F20" s="380"/>
      <c r="G20" s="380"/>
      <c r="H20" s="197"/>
      <c r="I20" s="218" t="s">
        <v>119</v>
      </c>
    </row>
    <row r="21" spans="1:9" x14ac:dyDescent="0.2">
      <c r="A21" s="135">
        <f>SUM(A12:A20)</f>
        <v>0</v>
      </c>
      <c r="B21" s="503" t="s">
        <v>54</v>
      </c>
      <c r="C21" s="504"/>
      <c r="D21" s="504"/>
      <c r="E21" s="504"/>
      <c r="F21" s="504"/>
      <c r="G21" s="504"/>
      <c r="H21" s="505"/>
      <c r="I21" s="506"/>
    </row>
    <row r="22" spans="1:9" x14ac:dyDescent="0.2">
      <c r="A22" s="219"/>
      <c r="B22" s="213"/>
      <c r="C22" s="213"/>
      <c r="D22" s="89"/>
      <c r="E22" s="89"/>
      <c r="F22" s="89"/>
    </row>
    <row r="23" spans="1:9" x14ac:dyDescent="0.2">
      <c r="A23" s="199"/>
      <c r="B23" s="194"/>
      <c r="C23" s="194"/>
    </row>
    <row r="24" spans="1:9" ht="12.75" x14ac:dyDescent="0.2">
      <c r="A24" s="1" t="s">
        <v>254</v>
      </c>
    </row>
    <row r="25" spans="1:9" ht="12" thickBot="1" x14ac:dyDescent="0.25">
      <c r="A25" s="198"/>
    </row>
    <row r="26" spans="1:9" ht="45" x14ac:dyDescent="0.2">
      <c r="A26" s="220" t="s">
        <v>30</v>
      </c>
      <c r="B26" s="139" t="s">
        <v>73</v>
      </c>
      <c r="C26" s="139" t="s">
        <v>135</v>
      </c>
      <c r="D26" s="312" t="s">
        <v>31</v>
      </c>
      <c r="E26" s="312"/>
      <c r="F26" s="139" t="s">
        <v>121</v>
      </c>
      <c r="G26" s="139" t="s">
        <v>40</v>
      </c>
      <c r="H26" s="139" t="s">
        <v>298</v>
      </c>
      <c r="I26" s="137" t="s">
        <v>255</v>
      </c>
    </row>
    <row r="27" spans="1:9" x14ac:dyDescent="0.2">
      <c r="A27" s="171">
        <v>1</v>
      </c>
      <c r="B27" s="221"/>
      <c r="C27" s="221"/>
      <c r="D27" s="501"/>
      <c r="E27" s="501"/>
      <c r="F27" s="221"/>
      <c r="G27" s="221"/>
      <c r="H27" s="221"/>
      <c r="I27" s="222"/>
    </row>
    <row r="28" spans="1:9" x14ac:dyDescent="0.2">
      <c r="A28" s="171">
        <v>2</v>
      </c>
      <c r="B28" s="221"/>
      <c r="C28" s="221"/>
      <c r="D28" s="501"/>
      <c r="E28" s="501"/>
      <c r="F28" s="221"/>
      <c r="G28" s="221"/>
      <c r="H28" s="221"/>
      <c r="I28" s="222"/>
    </row>
    <row r="29" spans="1:9" x14ac:dyDescent="0.2">
      <c r="A29" s="171">
        <v>3</v>
      </c>
      <c r="B29" s="221"/>
      <c r="C29" s="221"/>
      <c r="D29" s="501"/>
      <c r="E29" s="501"/>
      <c r="F29" s="221"/>
      <c r="G29" s="221"/>
      <c r="H29" s="221"/>
      <c r="I29" s="222"/>
    </row>
    <row r="30" spans="1:9" x14ac:dyDescent="0.2">
      <c r="A30" s="171">
        <v>4</v>
      </c>
      <c r="B30" s="221"/>
      <c r="C30" s="221"/>
      <c r="D30" s="501"/>
      <c r="E30" s="501"/>
      <c r="F30" s="221"/>
      <c r="G30" s="221"/>
      <c r="H30" s="221"/>
      <c r="I30" s="222"/>
    </row>
    <row r="31" spans="1:9" x14ac:dyDescent="0.2">
      <c r="A31" s="223" t="s">
        <v>43</v>
      </c>
      <c r="B31" s="165"/>
      <c r="C31" s="165"/>
      <c r="D31" s="501"/>
      <c r="E31" s="501"/>
      <c r="F31" s="165"/>
      <c r="G31" s="165"/>
      <c r="H31" s="165"/>
      <c r="I31" s="222"/>
    </row>
    <row r="32" spans="1:9" x14ac:dyDescent="0.2">
      <c r="A32" s="223" t="s">
        <v>43</v>
      </c>
      <c r="B32" s="165"/>
      <c r="C32" s="165"/>
      <c r="D32" s="501"/>
      <c r="E32" s="501"/>
      <c r="F32" s="165"/>
      <c r="G32" s="165"/>
      <c r="H32" s="165"/>
      <c r="I32" s="222"/>
    </row>
    <row r="33" spans="1:9" x14ac:dyDescent="0.2">
      <c r="A33" s="223" t="s">
        <v>43</v>
      </c>
      <c r="B33" s="165"/>
      <c r="C33" s="165"/>
      <c r="D33" s="501"/>
      <c r="E33" s="501"/>
      <c r="F33" s="165"/>
      <c r="G33" s="165"/>
      <c r="H33" s="165"/>
      <c r="I33" s="222"/>
    </row>
    <row r="34" spans="1:9" x14ac:dyDescent="0.2">
      <c r="A34" s="223" t="s">
        <v>43</v>
      </c>
      <c r="B34" s="165"/>
      <c r="C34" s="165"/>
      <c r="D34" s="501"/>
      <c r="E34" s="501"/>
      <c r="F34" s="165"/>
      <c r="G34" s="165"/>
      <c r="H34" s="165"/>
      <c r="I34" s="222"/>
    </row>
    <row r="35" spans="1:9" x14ac:dyDescent="0.2">
      <c r="A35" s="223" t="s">
        <v>43</v>
      </c>
      <c r="B35" s="165"/>
      <c r="C35" s="165"/>
      <c r="D35" s="501"/>
      <c r="E35" s="501"/>
      <c r="F35" s="165"/>
      <c r="G35" s="165"/>
      <c r="H35" s="165"/>
      <c r="I35" s="222"/>
    </row>
    <row r="36" spans="1:9" x14ac:dyDescent="0.2">
      <c r="A36" s="223" t="s">
        <v>43</v>
      </c>
      <c r="B36" s="165"/>
      <c r="C36" s="165"/>
      <c r="D36" s="501"/>
      <c r="E36" s="501"/>
      <c r="F36" s="165"/>
      <c r="G36" s="165"/>
      <c r="H36" s="165"/>
      <c r="I36" s="222"/>
    </row>
    <row r="37" spans="1:9" ht="12" thickBot="1" x14ac:dyDescent="0.25">
      <c r="A37" s="173" t="s">
        <v>44</v>
      </c>
      <c r="B37" s="224"/>
      <c r="C37" s="224"/>
      <c r="D37" s="502"/>
      <c r="E37" s="502"/>
      <c r="F37" s="224"/>
      <c r="G37" s="224"/>
      <c r="H37" s="224"/>
      <c r="I37" s="225"/>
    </row>
    <row r="38" spans="1:9" x14ac:dyDescent="0.2">
      <c r="A38" s="194"/>
      <c r="B38" s="58"/>
      <c r="C38" s="58"/>
      <c r="D38" s="58"/>
      <c r="E38" s="58"/>
      <c r="F38" s="77"/>
      <c r="G38" s="77"/>
      <c r="H38" s="58"/>
    </row>
    <row r="39" spans="1:9" x14ac:dyDescent="0.2">
      <c r="A39" s="58"/>
      <c r="B39" s="58"/>
      <c r="C39" s="58"/>
      <c r="D39" s="58"/>
      <c r="E39" s="58"/>
      <c r="F39" s="77"/>
      <c r="G39" s="77"/>
      <c r="H39" s="58"/>
    </row>
  </sheetData>
  <mergeCells count="34">
    <mergeCell ref="A5:I5"/>
    <mergeCell ref="A7:I7"/>
    <mergeCell ref="B11:C11"/>
    <mergeCell ref="D11:H11"/>
    <mergeCell ref="A12:A14"/>
    <mergeCell ref="B12:C14"/>
    <mergeCell ref="D12:G12"/>
    <mergeCell ref="D13:G13"/>
    <mergeCell ref="D14:G14"/>
    <mergeCell ref="A15:A16"/>
    <mergeCell ref="B15:C16"/>
    <mergeCell ref="D15:G15"/>
    <mergeCell ref="D16:G16"/>
    <mergeCell ref="A17:A18"/>
    <mergeCell ref="B17:C18"/>
    <mergeCell ref="D17:G17"/>
    <mergeCell ref="D18:G18"/>
    <mergeCell ref="D32:E32"/>
    <mergeCell ref="B19:C19"/>
    <mergeCell ref="D19:G19"/>
    <mergeCell ref="B20:C20"/>
    <mergeCell ref="D20:G20"/>
    <mergeCell ref="B21:I21"/>
    <mergeCell ref="D26:E26"/>
    <mergeCell ref="D27:E27"/>
    <mergeCell ref="D28:E28"/>
    <mergeCell ref="D29:E29"/>
    <mergeCell ref="D30:E30"/>
    <mergeCell ref="D31:E31"/>
    <mergeCell ref="D33:E33"/>
    <mergeCell ref="D34:E34"/>
    <mergeCell ref="D35:E35"/>
    <mergeCell ref="D36:E36"/>
    <mergeCell ref="D37:E37"/>
  </mergeCells>
  <dataValidations count="2">
    <dataValidation type="list" allowBlank="1" showInputMessage="1" showErrorMessage="1" sqref="I27:I37">
      <formula1>$I$12:$I$20</formula1>
    </dataValidation>
    <dataValidation type="whole" operator="greaterThanOrEqual" allowBlank="1" showInputMessage="1" showErrorMessage="1" sqref="H12:H20">
      <formula1>0</formula1>
    </dataValidation>
  </dataValidations>
  <pageMargins left="0.7" right="0.7" top="0.75" bottom="0.75" header="0.3" footer="0.3"/>
  <pageSetup scale="8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49"/>
  <sheetViews>
    <sheetView zoomScaleNormal="100" workbookViewId="0">
      <selection activeCell="A22" sqref="A22"/>
    </sheetView>
  </sheetViews>
  <sheetFormatPr baseColWidth="10" defaultRowHeight="11.25" x14ac:dyDescent="0.2"/>
  <cols>
    <col min="1" max="1" width="31.140625" style="88" bestFit="1" customWidth="1"/>
    <col min="2" max="2" width="26.140625" style="88" customWidth="1"/>
    <col min="3" max="3" width="11.42578125" style="88"/>
    <col min="4" max="4" width="14.5703125" style="88" customWidth="1"/>
    <col min="5" max="5" width="11.42578125" style="88"/>
    <col min="6" max="6" width="15.5703125" style="88" customWidth="1"/>
    <col min="7" max="16384" width="11.42578125" style="88"/>
  </cols>
  <sheetData>
    <row r="5" spans="1:6" ht="15.75" x14ac:dyDescent="0.2">
      <c r="A5" s="440" t="s">
        <v>256</v>
      </c>
      <c r="B5" s="440"/>
      <c r="C5" s="440"/>
      <c r="D5" s="440"/>
      <c r="E5" s="440"/>
      <c r="F5" s="440"/>
    </row>
    <row r="6" spans="1:6" x14ac:dyDescent="0.2">
      <c r="B6" s="21"/>
      <c r="C6" s="21"/>
      <c r="D6" s="21"/>
      <c r="E6" s="21"/>
    </row>
    <row r="7" spans="1:6" ht="21.75" customHeight="1" thickBot="1" x14ac:dyDescent="0.25">
      <c r="A7" s="509" t="s">
        <v>257</v>
      </c>
      <c r="B7" s="509"/>
      <c r="C7" s="509"/>
      <c r="D7" s="509"/>
      <c r="E7" s="509"/>
      <c r="F7" s="509"/>
    </row>
    <row r="8" spans="1:6" ht="13.5" customHeight="1" thickTop="1" x14ac:dyDescent="0.2">
      <c r="A8" s="198"/>
    </row>
    <row r="9" spans="1:6" ht="15" customHeight="1" thickBot="1" x14ac:dyDescent="0.25">
      <c r="B9" s="89"/>
      <c r="C9" s="89"/>
      <c r="D9" s="89"/>
      <c r="E9" s="89"/>
      <c r="F9" s="90"/>
    </row>
    <row r="10" spans="1:6" ht="12.75" customHeight="1" x14ac:dyDescent="0.2">
      <c r="A10" s="146" t="s">
        <v>127</v>
      </c>
      <c r="B10" s="139" t="s">
        <v>328</v>
      </c>
      <c r="C10" s="139" t="s">
        <v>26</v>
      </c>
      <c r="D10" s="139" t="s">
        <v>19</v>
      </c>
      <c r="E10" s="139" t="s">
        <v>20</v>
      </c>
      <c r="F10" s="226" t="s">
        <v>322</v>
      </c>
    </row>
    <row r="11" spans="1:6" ht="12.75" customHeight="1" x14ac:dyDescent="0.2">
      <c r="A11" s="227" t="s">
        <v>129</v>
      </c>
      <c r="B11" s="149" t="s">
        <v>124</v>
      </c>
      <c r="C11" s="149"/>
      <c r="D11" s="149"/>
      <c r="E11" s="149"/>
      <c r="F11" s="166"/>
    </row>
    <row r="12" spans="1:6" ht="13.5" customHeight="1" x14ac:dyDescent="0.2">
      <c r="A12" s="227" t="s">
        <v>129</v>
      </c>
      <c r="B12" s="149"/>
      <c r="C12" s="149"/>
      <c r="D12" s="149"/>
      <c r="E12" s="149"/>
      <c r="F12" s="166"/>
    </row>
    <row r="13" spans="1:6" ht="12.75" customHeight="1" x14ac:dyDescent="0.2">
      <c r="A13" s="227" t="s">
        <v>129</v>
      </c>
      <c r="B13" s="149"/>
      <c r="C13" s="149"/>
      <c r="D13" s="149"/>
      <c r="E13" s="149"/>
      <c r="F13" s="166"/>
    </row>
    <row r="14" spans="1:6" ht="12.75" customHeight="1" x14ac:dyDescent="0.2">
      <c r="A14" s="227" t="s">
        <v>129</v>
      </c>
      <c r="B14" s="149"/>
      <c r="C14" s="149"/>
      <c r="D14" s="149"/>
      <c r="E14" s="149"/>
      <c r="F14" s="166"/>
    </row>
    <row r="15" spans="1:6" ht="12.75" customHeight="1" x14ac:dyDescent="0.2">
      <c r="A15" s="227" t="s">
        <v>129</v>
      </c>
      <c r="B15" s="149"/>
      <c r="C15" s="228"/>
      <c r="D15" s="149"/>
      <c r="E15" s="149"/>
      <c r="F15" s="166"/>
    </row>
    <row r="16" spans="1:6" ht="13.5" customHeight="1" x14ac:dyDescent="0.2">
      <c r="A16" s="227" t="s">
        <v>129</v>
      </c>
      <c r="B16" s="149"/>
      <c r="C16" s="149"/>
      <c r="D16" s="149"/>
      <c r="E16" s="149"/>
      <c r="F16" s="166"/>
    </row>
    <row r="17" spans="1:6" ht="12" thickBot="1" x14ac:dyDescent="0.25">
      <c r="A17" s="229" t="s">
        <v>129</v>
      </c>
      <c r="B17" s="150"/>
      <c r="C17" s="150"/>
      <c r="D17" s="150"/>
      <c r="E17" s="150"/>
      <c r="F17" s="107"/>
    </row>
    <row r="18" spans="1:6" ht="29.25" customHeight="1" thickBot="1" x14ac:dyDescent="0.25">
      <c r="B18" s="91"/>
      <c r="C18" s="92"/>
      <c r="D18" s="91"/>
      <c r="E18" s="89"/>
      <c r="F18" s="89"/>
    </row>
    <row r="19" spans="1:6" ht="12.75" customHeight="1" x14ac:dyDescent="0.2">
      <c r="A19" s="146" t="s">
        <v>127</v>
      </c>
      <c r="B19" s="139" t="s">
        <v>328</v>
      </c>
      <c r="C19" s="139" t="s">
        <v>26</v>
      </c>
      <c r="D19" s="139" t="s">
        <v>19</v>
      </c>
      <c r="E19" s="139" t="s">
        <v>20</v>
      </c>
      <c r="F19" s="226" t="s">
        <v>322</v>
      </c>
    </row>
    <row r="20" spans="1:6" ht="12.75" customHeight="1" x14ac:dyDescent="0.2">
      <c r="A20" s="227" t="s">
        <v>130</v>
      </c>
      <c r="B20" s="149" t="s">
        <v>124</v>
      </c>
      <c r="C20" s="149"/>
      <c r="D20" s="149"/>
      <c r="E20" s="149"/>
      <c r="F20" s="166"/>
    </row>
    <row r="21" spans="1:6" ht="12.75" customHeight="1" x14ac:dyDescent="0.2">
      <c r="A21" s="227" t="s">
        <v>130</v>
      </c>
      <c r="B21" s="149"/>
      <c r="C21" s="149"/>
      <c r="D21" s="149"/>
      <c r="E21" s="149"/>
      <c r="F21" s="166"/>
    </row>
    <row r="22" spans="1:6" ht="12.75" customHeight="1" x14ac:dyDescent="0.2">
      <c r="A22" s="227" t="s">
        <v>130</v>
      </c>
      <c r="B22" s="149"/>
      <c r="C22" s="149"/>
      <c r="D22" s="149"/>
      <c r="E22" s="149"/>
      <c r="F22" s="166"/>
    </row>
    <row r="23" spans="1:6" ht="12.75" customHeight="1" x14ac:dyDescent="0.2">
      <c r="A23" s="227" t="s">
        <v>130</v>
      </c>
      <c r="B23" s="149"/>
      <c r="C23" s="149"/>
      <c r="D23" s="149"/>
      <c r="E23" s="149"/>
      <c r="F23" s="166"/>
    </row>
    <row r="24" spans="1:6" ht="13.5" customHeight="1" x14ac:dyDescent="0.2">
      <c r="A24" s="227" t="s">
        <v>130</v>
      </c>
      <c r="B24" s="149"/>
      <c r="C24" s="149"/>
      <c r="D24" s="149"/>
      <c r="E24" s="149"/>
      <c r="F24" s="166"/>
    </row>
    <row r="25" spans="1:6" ht="12" thickBot="1" x14ac:dyDescent="0.25">
      <c r="A25" s="229" t="s">
        <v>130</v>
      </c>
      <c r="B25" s="150"/>
      <c r="C25" s="150"/>
      <c r="D25" s="150"/>
      <c r="E25" s="150"/>
      <c r="F25" s="107"/>
    </row>
    <row r="26" spans="1:6" ht="27" customHeight="1" thickBot="1" x14ac:dyDescent="0.25">
      <c r="A26" s="159"/>
      <c r="B26" s="159"/>
      <c r="C26" s="159"/>
      <c r="D26" s="159"/>
      <c r="E26" s="159"/>
      <c r="F26" s="159"/>
    </row>
    <row r="27" spans="1:6" ht="12.75" customHeight="1" x14ac:dyDescent="0.2">
      <c r="A27" s="146" t="s">
        <v>127</v>
      </c>
      <c r="B27" s="139" t="s">
        <v>328</v>
      </c>
      <c r="C27" s="139" t="s">
        <v>26</v>
      </c>
      <c r="D27" s="139" t="s">
        <v>19</v>
      </c>
      <c r="E27" s="139" t="s">
        <v>20</v>
      </c>
      <c r="F27" s="226" t="s">
        <v>322</v>
      </c>
    </row>
    <row r="28" spans="1:6" ht="12.75" customHeight="1" x14ac:dyDescent="0.2">
      <c r="A28" s="227" t="s">
        <v>131</v>
      </c>
      <c r="B28" s="149" t="s">
        <v>124</v>
      </c>
      <c r="C28" s="149"/>
      <c r="D28" s="149"/>
      <c r="E28" s="149"/>
      <c r="F28" s="166"/>
    </row>
    <row r="29" spans="1:6" ht="12.75" customHeight="1" x14ac:dyDescent="0.2">
      <c r="A29" s="227" t="s">
        <v>131</v>
      </c>
      <c r="B29" s="149"/>
      <c r="C29" s="149"/>
      <c r="D29" s="149"/>
      <c r="E29" s="149"/>
      <c r="F29" s="166"/>
    </row>
    <row r="30" spans="1:6" ht="12.75" customHeight="1" x14ac:dyDescent="0.2">
      <c r="A30" s="227" t="s">
        <v>131</v>
      </c>
      <c r="B30" s="149"/>
      <c r="C30" s="149"/>
      <c r="D30" s="149"/>
      <c r="E30" s="149"/>
      <c r="F30" s="166"/>
    </row>
    <row r="31" spans="1:6" ht="12.75" customHeight="1" x14ac:dyDescent="0.2">
      <c r="A31" s="227" t="s">
        <v>131</v>
      </c>
      <c r="B31" s="149"/>
      <c r="C31" s="149"/>
      <c r="D31" s="149"/>
      <c r="E31" s="149"/>
      <c r="F31" s="166"/>
    </row>
    <row r="32" spans="1:6" ht="13.5" customHeight="1" thickBot="1" x14ac:dyDescent="0.25">
      <c r="A32" s="229" t="s">
        <v>131</v>
      </c>
      <c r="B32" s="150"/>
      <c r="C32" s="150"/>
      <c r="D32" s="150"/>
      <c r="E32" s="150"/>
      <c r="F32" s="107"/>
    </row>
    <row r="33" spans="1:6" ht="12" thickBot="1" x14ac:dyDescent="0.25">
      <c r="A33" s="159"/>
      <c r="B33" s="159"/>
      <c r="C33" s="159"/>
      <c r="D33" s="159"/>
      <c r="E33" s="159"/>
      <c r="F33" s="159"/>
    </row>
    <row r="34" spans="1:6" ht="15" customHeight="1" x14ac:dyDescent="0.2">
      <c r="A34" s="146" t="s">
        <v>127</v>
      </c>
      <c r="B34" s="139" t="s">
        <v>328</v>
      </c>
      <c r="C34" s="139" t="s">
        <v>26</v>
      </c>
      <c r="D34" s="139" t="s">
        <v>19</v>
      </c>
      <c r="E34" s="139" t="s">
        <v>20</v>
      </c>
      <c r="F34" s="226" t="s">
        <v>322</v>
      </c>
    </row>
    <row r="35" spans="1:6" ht="12.75" customHeight="1" x14ac:dyDescent="0.2">
      <c r="A35" s="227" t="s">
        <v>140</v>
      </c>
      <c r="B35" s="149" t="s">
        <v>124</v>
      </c>
      <c r="C35" s="149"/>
      <c r="D35" s="149"/>
      <c r="E35" s="149"/>
      <c r="F35" s="166"/>
    </row>
    <row r="36" spans="1:6" ht="12.75" customHeight="1" x14ac:dyDescent="0.2">
      <c r="A36" s="227" t="s">
        <v>140</v>
      </c>
      <c r="B36" s="149"/>
      <c r="C36" s="149"/>
      <c r="D36" s="149"/>
      <c r="E36" s="149"/>
      <c r="F36" s="166"/>
    </row>
    <row r="37" spans="1:6" ht="12.75" customHeight="1" x14ac:dyDescent="0.2">
      <c r="A37" s="227" t="s">
        <v>140</v>
      </c>
      <c r="B37" s="149"/>
      <c r="C37" s="149"/>
      <c r="D37" s="149"/>
      <c r="E37" s="149"/>
      <c r="F37" s="166"/>
    </row>
    <row r="38" spans="1:6" ht="12.75" customHeight="1" x14ac:dyDescent="0.2">
      <c r="A38" s="227" t="s">
        <v>140</v>
      </c>
      <c r="B38" s="149"/>
      <c r="C38" s="149"/>
      <c r="D38" s="149"/>
      <c r="E38" s="149"/>
      <c r="F38" s="166"/>
    </row>
    <row r="39" spans="1:6" ht="12.75" customHeight="1" thickBot="1" x14ac:dyDescent="0.25">
      <c r="A39" s="229" t="s">
        <v>140</v>
      </c>
      <c r="B39" s="150"/>
      <c r="C39" s="150"/>
      <c r="D39" s="150"/>
      <c r="E39" s="150"/>
      <c r="F39" s="107"/>
    </row>
    <row r="40" spans="1:6" ht="13.5" customHeight="1" thickBot="1" x14ac:dyDescent="0.25">
      <c r="A40" s="159"/>
      <c r="B40" s="159"/>
      <c r="C40" s="159"/>
      <c r="D40" s="159"/>
      <c r="E40" s="159"/>
      <c r="F40" s="159"/>
    </row>
    <row r="41" spans="1:6" ht="14.25" customHeight="1" x14ac:dyDescent="0.2">
      <c r="A41" s="146" t="s">
        <v>127</v>
      </c>
      <c r="B41" s="139" t="s">
        <v>328</v>
      </c>
      <c r="C41" s="139" t="s">
        <v>26</v>
      </c>
      <c r="D41" s="139" t="s">
        <v>19</v>
      </c>
      <c r="E41" s="139" t="s">
        <v>20</v>
      </c>
      <c r="F41" s="226" t="s">
        <v>322</v>
      </c>
    </row>
    <row r="42" spans="1:6" ht="12.75" customHeight="1" x14ac:dyDescent="0.2">
      <c r="A42" s="227" t="s">
        <v>132</v>
      </c>
      <c r="B42" s="149" t="s">
        <v>22</v>
      </c>
      <c r="C42" s="149"/>
      <c r="D42" s="149"/>
      <c r="E42" s="149"/>
      <c r="F42" s="166"/>
    </row>
    <row r="43" spans="1:6" ht="12.75" customHeight="1" x14ac:dyDescent="0.2">
      <c r="A43" s="227" t="s">
        <v>132</v>
      </c>
      <c r="B43" s="149" t="s">
        <v>24</v>
      </c>
      <c r="C43" s="149"/>
      <c r="D43" s="149"/>
      <c r="E43" s="149"/>
      <c r="F43" s="166"/>
    </row>
    <row r="44" spans="1:6" ht="12.75" customHeight="1" x14ac:dyDescent="0.2">
      <c r="A44" s="227" t="s">
        <v>132</v>
      </c>
      <c r="B44" s="149" t="s">
        <v>125</v>
      </c>
      <c r="C44" s="149"/>
      <c r="D44" s="149"/>
      <c r="E44" s="149"/>
      <c r="F44" s="166"/>
    </row>
    <row r="45" spans="1:6" x14ac:dyDescent="0.2">
      <c r="A45" s="227" t="s">
        <v>132</v>
      </c>
      <c r="B45" s="149" t="s">
        <v>77</v>
      </c>
      <c r="C45" s="149"/>
      <c r="D45" s="149"/>
      <c r="E45" s="149"/>
      <c r="F45" s="166"/>
    </row>
    <row r="46" spans="1:6" x14ac:dyDescent="0.2">
      <c r="A46" s="227" t="s">
        <v>132</v>
      </c>
      <c r="B46" s="149" t="s">
        <v>78</v>
      </c>
      <c r="C46" s="149"/>
      <c r="D46" s="149"/>
      <c r="E46" s="149"/>
      <c r="F46" s="166"/>
    </row>
    <row r="47" spans="1:6" ht="13.5" customHeight="1" x14ac:dyDescent="0.2">
      <c r="A47" s="227" t="s">
        <v>132</v>
      </c>
      <c r="B47" s="149" t="s">
        <v>25</v>
      </c>
      <c r="C47" s="149"/>
      <c r="D47" s="149"/>
      <c r="E47" s="149"/>
      <c r="F47" s="166"/>
    </row>
    <row r="48" spans="1:6" ht="13.5" customHeight="1" thickBot="1" x14ac:dyDescent="0.25">
      <c r="A48" s="229" t="s">
        <v>132</v>
      </c>
      <c r="B48" s="150" t="s">
        <v>126</v>
      </c>
      <c r="C48" s="150"/>
      <c r="D48" s="150"/>
      <c r="E48" s="150"/>
      <c r="F48" s="107"/>
    </row>
    <row r="49" spans="2:2" x14ac:dyDescent="0.2">
      <c r="B49" s="194"/>
    </row>
  </sheetData>
  <mergeCells count="2">
    <mergeCell ref="A5:F5"/>
    <mergeCell ref="A7:F7"/>
  </mergeCells>
  <pageMargins left="0.7" right="0.7" top="0.75" bottom="0.75" header="0.3" footer="0.3"/>
  <pageSetup scale="8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1"/>
  <sheetViews>
    <sheetView zoomScaleNormal="100" workbookViewId="0">
      <selection activeCell="C37" sqref="C37"/>
    </sheetView>
  </sheetViews>
  <sheetFormatPr baseColWidth="10" defaultRowHeight="12.75" x14ac:dyDescent="0.2"/>
  <cols>
    <col min="1" max="1" width="6.140625" customWidth="1"/>
    <col min="2" max="2" width="21" customWidth="1"/>
    <col min="3" max="3" width="17.42578125" customWidth="1"/>
    <col min="4" max="4" width="17.28515625" customWidth="1"/>
    <col min="5" max="5" width="18.28515625" customWidth="1"/>
    <col min="6" max="6" width="21.7109375" customWidth="1"/>
    <col min="7" max="7" width="13.28515625" customWidth="1"/>
    <col min="8" max="8" width="6.28515625" bestFit="1" customWidth="1"/>
    <col min="9" max="9" width="7.42578125" bestFit="1" customWidth="1"/>
    <col min="10" max="10" width="8.42578125" bestFit="1" customWidth="1"/>
    <col min="12" max="12" width="5.85546875" bestFit="1" customWidth="1"/>
    <col min="13" max="13" width="6.28515625" bestFit="1" customWidth="1"/>
    <col min="14" max="14" width="7.42578125" bestFit="1" customWidth="1"/>
    <col min="15" max="15" width="8.42578125" bestFit="1" customWidth="1"/>
    <col min="17" max="17" width="5.85546875" bestFit="1" customWidth="1"/>
    <col min="18" max="18" width="18.28515625" customWidth="1"/>
    <col min="19" max="19" width="13" customWidth="1"/>
    <col min="20" max="20" width="14.5703125" customWidth="1"/>
    <col min="21" max="21" width="10.7109375" customWidth="1"/>
    <col min="22" max="22" width="17.28515625" customWidth="1"/>
    <col min="23" max="24" width="10.7109375" customWidth="1"/>
    <col min="25" max="25" width="12.5703125" customWidth="1"/>
    <col min="26" max="26" width="15.42578125" customWidth="1"/>
  </cols>
  <sheetData>
    <row r="2" spans="1:22" x14ac:dyDescent="0.2">
      <c r="A2" s="1"/>
      <c r="B2" s="1"/>
      <c r="C2" s="1"/>
      <c r="D2" s="1"/>
      <c r="E2" s="1"/>
    </row>
    <row r="3" spans="1:22" x14ac:dyDescent="0.2">
      <c r="A3" s="1"/>
      <c r="B3" s="1"/>
      <c r="C3" s="1"/>
      <c r="D3" s="1"/>
      <c r="E3" s="1"/>
    </row>
    <row r="4" spans="1:22" x14ac:dyDescent="0.2">
      <c r="A4" s="1"/>
      <c r="B4" s="1"/>
      <c r="C4" s="1"/>
      <c r="D4" s="1"/>
      <c r="E4" s="1"/>
    </row>
    <row r="5" spans="1:22" ht="15.75" x14ac:dyDescent="0.25">
      <c r="A5" s="268" t="s">
        <v>258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</row>
    <row r="6" spans="1:22" ht="15.75" x14ac:dyDescent="0.25">
      <c r="A6" s="16"/>
      <c r="B6" s="16"/>
      <c r="C6" s="16"/>
      <c r="D6" s="16"/>
      <c r="E6" s="16"/>
      <c r="F6" s="19"/>
      <c r="G6" s="19"/>
      <c r="H6" s="19"/>
      <c r="I6" s="19"/>
      <c r="J6" s="19"/>
      <c r="K6" s="19"/>
      <c r="L6" s="19"/>
      <c r="M6" s="16"/>
      <c r="N6" s="16"/>
      <c r="O6" s="16"/>
      <c r="P6" s="16"/>
    </row>
    <row r="7" spans="1:22" ht="15.75" thickBot="1" x14ac:dyDescent="0.3">
      <c r="A7" s="296" t="s">
        <v>259</v>
      </c>
      <c r="B7" s="296"/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</row>
    <row r="8" spans="1:22" ht="13.5" thickTop="1" x14ac:dyDescent="0.2">
      <c r="A8" s="1"/>
      <c r="B8" s="1"/>
      <c r="C8" s="1"/>
      <c r="D8" s="1"/>
      <c r="E8" s="1"/>
    </row>
    <row r="9" spans="1:22" x14ac:dyDescent="0.2">
      <c r="A9" s="1"/>
      <c r="B9" s="1"/>
      <c r="C9" s="1"/>
      <c r="D9" s="1"/>
      <c r="E9" s="1"/>
    </row>
    <row r="10" spans="1:22" s="16" customFormat="1" x14ac:dyDescent="0.2">
      <c r="A10" s="1" t="s">
        <v>260</v>
      </c>
      <c r="B10" s="1"/>
      <c r="C10" s="89"/>
      <c r="D10" s="89"/>
      <c r="E10" s="89"/>
      <c r="F10" s="89"/>
      <c r="G10" s="89"/>
      <c r="H10" s="89"/>
      <c r="I10" s="216"/>
      <c r="J10" s="216"/>
      <c r="K10" s="216"/>
      <c r="L10" s="216"/>
      <c r="M10" s="89"/>
      <c r="N10" s="216"/>
      <c r="O10" s="216"/>
      <c r="P10" s="216"/>
      <c r="Q10" s="91"/>
      <c r="R10" s="26"/>
      <c r="S10" s="26"/>
      <c r="T10" s="26"/>
      <c r="V10" s="47"/>
    </row>
    <row r="11" spans="1:22" s="16" customFormat="1" ht="13.5" thickBot="1" x14ac:dyDescent="0.25">
      <c r="A11" s="89"/>
      <c r="B11" s="89"/>
      <c r="C11" s="89"/>
      <c r="D11" s="89"/>
      <c r="E11" s="89"/>
      <c r="F11" s="89"/>
      <c r="G11" s="89"/>
      <c r="H11" s="89"/>
      <c r="I11" s="216"/>
      <c r="J11" s="216"/>
      <c r="K11" s="216"/>
      <c r="L11" s="216"/>
      <c r="M11" s="89"/>
      <c r="N11" s="216"/>
      <c r="O11" s="216"/>
      <c r="P11" s="216"/>
      <c r="Q11" s="91"/>
      <c r="R11" s="26"/>
      <c r="S11" s="26"/>
      <c r="T11" s="26"/>
      <c r="V11" s="47"/>
    </row>
    <row r="12" spans="1:22" s="16" customFormat="1" ht="33.75" x14ac:dyDescent="0.2">
      <c r="A12" s="146" t="s">
        <v>30</v>
      </c>
      <c r="B12" s="139" t="s">
        <v>261</v>
      </c>
      <c r="C12" s="137" t="s">
        <v>262</v>
      </c>
      <c r="E12" s="230"/>
      <c r="F12" s="146" t="s">
        <v>263</v>
      </c>
      <c r="G12" s="137" t="s">
        <v>262</v>
      </c>
      <c r="H12" s="89"/>
      <c r="I12" s="216"/>
      <c r="J12" s="216"/>
      <c r="K12" s="231" t="s">
        <v>264</v>
      </c>
      <c r="L12" s="216"/>
      <c r="M12" s="89"/>
      <c r="N12" s="216"/>
      <c r="O12" s="216"/>
      <c r="P12" s="216"/>
      <c r="Q12" s="91"/>
      <c r="R12" s="26"/>
      <c r="S12" s="26"/>
      <c r="T12" s="26"/>
      <c r="V12" s="47"/>
    </row>
    <row r="13" spans="1:22" ht="22.5" x14ac:dyDescent="0.2">
      <c r="A13" s="154">
        <v>1</v>
      </c>
      <c r="B13" s="149" t="s">
        <v>265</v>
      </c>
      <c r="C13" s="152">
        <v>0</v>
      </c>
      <c r="E13" s="77"/>
      <c r="F13" s="232" t="s">
        <v>266</v>
      </c>
      <c r="G13" s="172">
        <f>SUM(C13:C15)</f>
        <v>0</v>
      </c>
      <c r="H13" s="16"/>
      <c r="I13" s="16"/>
      <c r="J13" s="16"/>
      <c r="K13" s="231" t="s">
        <v>267</v>
      </c>
      <c r="L13" s="16"/>
      <c r="M13" s="16"/>
    </row>
    <row r="14" spans="1:22" ht="23.25" thickBot="1" x14ac:dyDescent="0.25">
      <c r="A14" s="154">
        <v>2</v>
      </c>
      <c r="B14" s="149" t="s">
        <v>268</v>
      </c>
      <c r="C14" s="152">
        <v>0</v>
      </c>
      <c r="E14" s="77"/>
      <c r="F14" s="233" t="s">
        <v>269</v>
      </c>
      <c r="G14" s="234">
        <f>C16</f>
        <v>0</v>
      </c>
      <c r="H14" s="16"/>
      <c r="I14" s="16"/>
      <c r="J14" s="16"/>
      <c r="K14" s="231" t="s">
        <v>270</v>
      </c>
      <c r="L14" s="16"/>
      <c r="M14" s="16"/>
    </row>
    <row r="15" spans="1:22" x14ac:dyDescent="0.2">
      <c r="A15" s="154">
        <v>3</v>
      </c>
      <c r="B15" s="149" t="s">
        <v>271</v>
      </c>
      <c r="C15" s="152">
        <v>0</v>
      </c>
      <c r="E15" s="77"/>
      <c r="F15" s="77"/>
      <c r="G15" s="16"/>
      <c r="H15" s="16"/>
      <c r="I15" s="16"/>
      <c r="J15" s="16"/>
      <c r="K15" s="231" t="s">
        <v>272</v>
      </c>
      <c r="L15" s="16"/>
      <c r="M15" s="16"/>
    </row>
    <row r="16" spans="1:22" ht="13.5" thickBot="1" x14ac:dyDescent="0.25">
      <c r="A16" s="155">
        <v>4</v>
      </c>
      <c r="B16" s="150" t="s">
        <v>273</v>
      </c>
      <c r="C16" s="153">
        <v>0</v>
      </c>
      <c r="E16" s="77"/>
      <c r="F16" s="77"/>
      <c r="G16" s="16"/>
      <c r="H16" s="16"/>
      <c r="I16" s="16"/>
      <c r="J16" s="16"/>
      <c r="K16" s="231" t="s">
        <v>274</v>
      </c>
      <c r="L16" s="16"/>
      <c r="M16" s="16"/>
    </row>
    <row r="17" spans="1:28" x14ac:dyDescent="0.2">
      <c r="A17" s="1"/>
      <c r="B17" s="1"/>
      <c r="C17" s="1"/>
      <c r="D17" s="1"/>
      <c r="E17" s="1"/>
      <c r="G17" s="16"/>
      <c r="H17" s="16"/>
      <c r="I17" s="16"/>
      <c r="J17" s="16"/>
      <c r="K17" s="16"/>
      <c r="L17" s="16"/>
      <c r="M17" s="16"/>
    </row>
    <row r="18" spans="1:28" x14ac:dyDescent="0.2">
      <c r="I18" s="47" t="s">
        <v>149</v>
      </c>
      <c r="J18" s="47" t="s">
        <v>142</v>
      </c>
    </row>
    <row r="19" spans="1:28" s="16" customFormat="1" x14ac:dyDescent="0.2">
      <c r="A19" s="1" t="s">
        <v>275</v>
      </c>
      <c r="B19" s="1"/>
      <c r="C19" s="1"/>
      <c r="D19" s="1"/>
      <c r="E19" s="1"/>
      <c r="I19" s="47" t="s">
        <v>148</v>
      </c>
      <c r="J19" s="47"/>
    </row>
    <row r="20" spans="1:28" s="16" customFormat="1" ht="15.75" thickBot="1" x14ac:dyDescent="0.3">
      <c r="A20" s="3"/>
      <c r="B20" s="3"/>
      <c r="C20" s="3"/>
      <c r="D20" s="3"/>
      <c r="E20" s="3"/>
    </row>
    <row r="21" spans="1:28" s="16" customFormat="1" x14ac:dyDescent="0.2">
      <c r="A21" s="351" t="s">
        <v>30</v>
      </c>
      <c r="B21" s="468" t="s">
        <v>329</v>
      </c>
      <c r="C21" s="351" t="s">
        <v>330</v>
      </c>
      <c r="D21" s="312"/>
      <c r="E21" s="312"/>
      <c r="F21" s="303"/>
      <c r="G21" s="351" t="s">
        <v>331</v>
      </c>
      <c r="H21" s="312"/>
      <c r="I21" s="312"/>
      <c r="J21" s="312"/>
      <c r="K21" s="312"/>
      <c r="L21" s="312"/>
      <c r="M21" s="312"/>
      <c r="N21" s="312"/>
      <c r="O21" s="312"/>
      <c r="P21" s="312"/>
      <c r="Q21" s="303"/>
      <c r="R21" s="351" t="s">
        <v>276</v>
      </c>
      <c r="S21" s="312"/>
      <c r="T21" s="303"/>
      <c r="U21" s="318" t="s">
        <v>332</v>
      </c>
      <c r="V21" s="363"/>
      <c r="W21" s="363"/>
      <c r="X21" s="363"/>
      <c r="Y21" s="363"/>
      <c r="Z21" s="363"/>
      <c r="AA21" s="363"/>
      <c r="AB21" s="510"/>
    </row>
    <row r="22" spans="1:28" s="16" customFormat="1" ht="12.75" customHeight="1" x14ac:dyDescent="0.2">
      <c r="A22" s="309"/>
      <c r="B22" s="512"/>
      <c r="C22" s="309" t="s">
        <v>51</v>
      </c>
      <c r="D22" s="321" t="s">
        <v>52</v>
      </c>
      <c r="E22" s="321" t="s">
        <v>154</v>
      </c>
      <c r="F22" s="304" t="s">
        <v>100</v>
      </c>
      <c r="G22" s="513" t="s">
        <v>14</v>
      </c>
      <c r="H22" s="320"/>
      <c r="I22" s="320"/>
      <c r="J22" s="320"/>
      <c r="K22" s="320"/>
      <c r="L22" s="320" t="s">
        <v>15</v>
      </c>
      <c r="M22" s="320"/>
      <c r="N22" s="320"/>
      <c r="O22" s="320"/>
      <c r="P22" s="320"/>
      <c r="Q22" s="305" t="s">
        <v>157</v>
      </c>
      <c r="R22" s="511" t="s">
        <v>277</v>
      </c>
      <c r="S22" s="307" t="s">
        <v>278</v>
      </c>
      <c r="T22" s="308" t="s">
        <v>279</v>
      </c>
      <c r="U22" s="511" t="s">
        <v>280</v>
      </c>
      <c r="V22" s="307" t="s">
        <v>281</v>
      </c>
      <c r="W22" s="307" t="s">
        <v>282</v>
      </c>
      <c r="X22" s="307" t="s">
        <v>283</v>
      </c>
      <c r="Y22" s="307" t="s">
        <v>284</v>
      </c>
      <c r="Z22" s="307" t="s">
        <v>285</v>
      </c>
      <c r="AA22" s="307" t="s">
        <v>286</v>
      </c>
      <c r="AB22" s="308" t="s">
        <v>287</v>
      </c>
    </row>
    <row r="23" spans="1:28" s="16" customFormat="1" ht="21.75" customHeight="1" x14ac:dyDescent="0.2">
      <c r="A23" s="309"/>
      <c r="B23" s="470"/>
      <c r="C23" s="309"/>
      <c r="D23" s="321"/>
      <c r="E23" s="321"/>
      <c r="F23" s="304"/>
      <c r="G23" s="235" t="s">
        <v>86</v>
      </c>
      <c r="H23" s="143" t="s">
        <v>87</v>
      </c>
      <c r="I23" s="143" t="s">
        <v>88</v>
      </c>
      <c r="J23" s="143" t="s">
        <v>102</v>
      </c>
      <c r="K23" s="143" t="s">
        <v>141</v>
      </c>
      <c r="L23" s="143" t="s">
        <v>86</v>
      </c>
      <c r="M23" s="143" t="s">
        <v>87</v>
      </c>
      <c r="N23" s="143" t="s">
        <v>88</v>
      </c>
      <c r="O23" s="143" t="s">
        <v>102</v>
      </c>
      <c r="P23" s="143" t="s">
        <v>141</v>
      </c>
      <c r="Q23" s="305"/>
      <c r="R23" s="511"/>
      <c r="S23" s="307"/>
      <c r="T23" s="308"/>
      <c r="U23" s="511"/>
      <c r="V23" s="307"/>
      <c r="W23" s="307"/>
      <c r="X23" s="307"/>
      <c r="Y23" s="307"/>
      <c r="Z23" s="307"/>
      <c r="AA23" s="307"/>
      <c r="AB23" s="308"/>
    </row>
    <row r="24" spans="1:28" s="16" customFormat="1" x14ac:dyDescent="0.2">
      <c r="A24" s="28">
        <v>1</v>
      </c>
      <c r="B24" s="236"/>
      <c r="C24" s="28"/>
      <c r="D24" s="141"/>
      <c r="E24" s="141"/>
      <c r="F24" s="156"/>
      <c r="G24" s="28"/>
      <c r="H24" s="141"/>
      <c r="I24" s="145"/>
      <c r="J24" s="145"/>
      <c r="K24" s="145">
        <f>+IF(J24="Norte",1*((((I24/60)+H24)/60)+G24),(-1)*((((I24/60)+H24)/60)+G24))</f>
        <v>0</v>
      </c>
      <c r="L24" s="145"/>
      <c r="M24" s="141"/>
      <c r="N24" s="145"/>
      <c r="O24" s="145"/>
      <c r="P24" s="145">
        <f>((((N24/60)+M24)/60)+L24)</f>
        <v>0</v>
      </c>
      <c r="Q24" s="31"/>
      <c r="R24" s="237"/>
      <c r="S24" s="238"/>
      <c r="T24" s="130"/>
      <c r="U24" s="237"/>
      <c r="V24" s="238"/>
      <c r="W24" s="238"/>
      <c r="X24" s="238"/>
      <c r="Y24" s="238"/>
      <c r="Z24" s="239"/>
      <c r="AA24" s="239"/>
      <c r="AB24" s="130"/>
    </row>
    <row r="25" spans="1:28" s="16" customFormat="1" x14ac:dyDescent="0.2">
      <c r="A25" s="28">
        <v>2</v>
      </c>
      <c r="B25" s="236"/>
      <c r="C25" s="28"/>
      <c r="D25" s="141"/>
      <c r="E25" s="141"/>
      <c r="F25" s="156"/>
      <c r="G25" s="28"/>
      <c r="H25" s="141"/>
      <c r="I25" s="145"/>
      <c r="J25" s="145"/>
      <c r="K25" s="145">
        <f t="shared" ref="K25:K31" si="0">+IF(J25="Norte",1*((((I25/60)+H25)/60)+G25),(-1)*((((I25/60)+H25)/60)+G25))</f>
        <v>0</v>
      </c>
      <c r="L25" s="145"/>
      <c r="M25" s="141"/>
      <c r="N25" s="145"/>
      <c r="O25" s="145"/>
      <c r="P25" s="145">
        <f t="shared" ref="P25:P31" si="1">((((N25/60)+M25)/60)+L25)</f>
        <v>0</v>
      </c>
      <c r="Q25" s="31"/>
      <c r="R25" s="237"/>
      <c r="S25" s="238"/>
      <c r="T25" s="130"/>
      <c r="U25" s="237"/>
      <c r="V25" s="240"/>
      <c r="W25" s="238"/>
      <c r="X25" s="238"/>
      <c r="Y25" s="238"/>
      <c r="Z25" s="238"/>
      <c r="AA25" s="238"/>
      <c r="AB25" s="130"/>
    </row>
    <row r="26" spans="1:28" s="16" customFormat="1" x14ac:dyDescent="0.2">
      <c r="A26" s="28">
        <v>3</v>
      </c>
      <c r="B26" s="236"/>
      <c r="C26" s="28"/>
      <c r="D26" s="141"/>
      <c r="E26" s="141"/>
      <c r="F26" s="156"/>
      <c r="G26" s="28"/>
      <c r="H26" s="141"/>
      <c r="I26" s="145"/>
      <c r="J26" s="145"/>
      <c r="K26" s="145">
        <f t="shared" si="0"/>
        <v>0</v>
      </c>
      <c r="L26" s="145"/>
      <c r="M26" s="141"/>
      <c r="N26" s="145"/>
      <c r="O26" s="145"/>
      <c r="P26" s="145">
        <f t="shared" si="1"/>
        <v>0</v>
      </c>
      <c r="Q26" s="31"/>
      <c r="R26" s="237"/>
      <c r="S26" s="238"/>
      <c r="T26" s="130"/>
      <c r="U26" s="237"/>
      <c r="V26" s="238"/>
      <c r="W26" s="238"/>
      <c r="X26" s="238"/>
      <c r="Y26" s="238"/>
      <c r="Z26" s="238"/>
      <c r="AA26" s="238"/>
      <c r="AB26" s="130"/>
    </row>
    <row r="27" spans="1:28" s="16" customFormat="1" x14ac:dyDescent="0.2">
      <c r="A27" s="28"/>
      <c r="B27" s="236"/>
      <c r="C27" s="28"/>
      <c r="D27" s="141"/>
      <c r="E27" s="141"/>
      <c r="F27" s="156"/>
      <c r="G27" s="28"/>
      <c r="H27" s="141"/>
      <c r="I27" s="145"/>
      <c r="J27" s="145"/>
      <c r="K27" s="145">
        <f t="shared" si="0"/>
        <v>0</v>
      </c>
      <c r="L27" s="145"/>
      <c r="M27" s="141"/>
      <c r="N27" s="145"/>
      <c r="O27" s="145"/>
      <c r="P27" s="145">
        <f t="shared" si="1"/>
        <v>0</v>
      </c>
      <c r="Q27" s="31"/>
      <c r="R27" s="237"/>
      <c r="S27" s="238"/>
      <c r="T27" s="130"/>
      <c r="U27" s="237"/>
      <c r="V27" s="238"/>
      <c r="W27" s="238"/>
      <c r="X27" s="238"/>
      <c r="Y27" s="238"/>
      <c r="Z27" s="238"/>
      <c r="AA27" s="238"/>
      <c r="AB27" s="130"/>
    </row>
    <row r="28" spans="1:28" s="16" customFormat="1" x14ac:dyDescent="0.2">
      <c r="A28" s="28"/>
      <c r="B28" s="236"/>
      <c r="C28" s="28"/>
      <c r="D28" s="141"/>
      <c r="E28" s="141"/>
      <c r="F28" s="156"/>
      <c r="G28" s="28"/>
      <c r="H28" s="141"/>
      <c r="I28" s="145"/>
      <c r="J28" s="145"/>
      <c r="K28" s="145">
        <f t="shared" si="0"/>
        <v>0</v>
      </c>
      <c r="L28" s="145"/>
      <c r="M28" s="141"/>
      <c r="N28" s="145"/>
      <c r="O28" s="145"/>
      <c r="P28" s="145">
        <f t="shared" si="1"/>
        <v>0</v>
      </c>
      <c r="Q28" s="31"/>
      <c r="R28" s="237"/>
      <c r="S28" s="238"/>
      <c r="T28" s="130"/>
      <c r="U28" s="237"/>
      <c r="V28" s="238"/>
      <c r="W28" s="238"/>
      <c r="X28" s="238"/>
      <c r="Y28" s="238"/>
      <c r="Z28" s="238"/>
      <c r="AA28" s="238"/>
      <c r="AB28" s="130"/>
    </row>
    <row r="29" spans="1:28" s="16" customFormat="1" x14ac:dyDescent="0.2">
      <c r="A29" s="28"/>
      <c r="B29" s="236"/>
      <c r="C29" s="28"/>
      <c r="D29" s="141"/>
      <c r="E29" s="141"/>
      <c r="F29" s="156"/>
      <c r="G29" s="28"/>
      <c r="H29" s="141"/>
      <c r="I29" s="145"/>
      <c r="J29" s="145"/>
      <c r="K29" s="145">
        <f t="shared" si="0"/>
        <v>0</v>
      </c>
      <c r="L29" s="145"/>
      <c r="M29" s="141"/>
      <c r="N29" s="145"/>
      <c r="O29" s="145"/>
      <c r="P29" s="145">
        <f t="shared" si="1"/>
        <v>0</v>
      </c>
      <c r="Q29" s="31"/>
      <c r="R29" s="237"/>
      <c r="S29" s="238"/>
      <c r="T29" s="130"/>
      <c r="U29" s="237"/>
      <c r="V29" s="238"/>
      <c r="W29" s="238"/>
      <c r="X29" s="238"/>
      <c r="Y29" s="238"/>
      <c r="Z29" s="238"/>
      <c r="AA29" s="238"/>
      <c r="AB29" s="130"/>
    </row>
    <row r="30" spans="1:28" s="16" customFormat="1" x14ac:dyDescent="0.2">
      <c r="A30" s="28"/>
      <c r="B30" s="236"/>
      <c r="C30" s="28"/>
      <c r="D30" s="141"/>
      <c r="E30" s="141"/>
      <c r="F30" s="156"/>
      <c r="G30" s="28"/>
      <c r="H30" s="141"/>
      <c r="I30" s="145"/>
      <c r="J30" s="145"/>
      <c r="K30" s="145">
        <f t="shared" si="0"/>
        <v>0</v>
      </c>
      <c r="L30" s="145"/>
      <c r="M30" s="141"/>
      <c r="N30" s="145"/>
      <c r="O30" s="145"/>
      <c r="P30" s="145">
        <f t="shared" si="1"/>
        <v>0</v>
      </c>
      <c r="Q30" s="31"/>
      <c r="R30" s="237"/>
      <c r="S30" s="238"/>
      <c r="T30" s="130"/>
      <c r="U30" s="237"/>
      <c r="V30" s="238"/>
      <c r="W30" s="238"/>
      <c r="X30" s="238"/>
      <c r="Y30" s="238"/>
      <c r="Z30" s="238"/>
      <c r="AA30" s="238"/>
      <c r="AB30" s="130"/>
    </row>
    <row r="31" spans="1:28" s="16" customFormat="1" ht="13.5" thickBot="1" x14ac:dyDescent="0.25">
      <c r="A31" s="29" t="s">
        <v>171</v>
      </c>
      <c r="B31" s="241"/>
      <c r="C31" s="29"/>
      <c r="D31" s="144"/>
      <c r="E31" s="144"/>
      <c r="F31" s="242"/>
      <c r="G31" s="29"/>
      <c r="H31" s="144"/>
      <c r="I31" s="148"/>
      <c r="J31" s="148"/>
      <c r="K31" s="148">
        <f t="shared" si="0"/>
        <v>0</v>
      </c>
      <c r="L31" s="148"/>
      <c r="M31" s="144"/>
      <c r="N31" s="148"/>
      <c r="O31" s="148"/>
      <c r="P31" s="148">
        <f t="shared" si="1"/>
        <v>0</v>
      </c>
      <c r="Q31" s="34"/>
      <c r="R31" s="243"/>
      <c r="S31" s="244"/>
      <c r="T31" s="132"/>
      <c r="U31" s="243"/>
      <c r="V31" s="244"/>
      <c r="W31" s="244"/>
      <c r="X31" s="244"/>
      <c r="Y31" s="244"/>
      <c r="Z31" s="244"/>
      <c r="AA31" s="244"/>
      <c r="AB31" s="132"/>
    </row>
  </sheetData>
  <mergeCells count="26">
    <mergeCell ref="A5:P5"/>
    <mergeCell ref="A7:P7"/>
    <mergeCell ref="A21:A23"/>
    <mergeCell ref="B21:B23"/>
    <mergeCell ref="C21:F21"/>
    <mergeCell ref="G21:Q21"/>
    <mergeCell ref="L22:P22"/>
    <mergeCell ref="Q22:Q23"/>
    <mergeCell ref="C22:C23"/>
    <mergeCell ref="D22:D23"/>
    <mergeCell ref="E22:E23"/>
    <mergeCell ref="F22:F23"/>
    <mergeCell ref="G22:K22"/>
    <mergeCell ref="R21:T21"/>
    <mergeCell ref="U21:AB21"/>
    <mergeCell ref="AA22:AA23"/>
    <mergeCell ref="AB22:AB23"/>
    <mergeCell ref="R22:R23"/>
    <mergeCell ref="Y22:Y23"/>
    <mergeCell ref="Z22:Z23"/>
    <mergeCell ref="S22:S23"/>
    <mergeCell ref="T22:T23"/>
    <mergeCell ref="U22:U23"/>
    <mergeCell ref="V22:V23"/>
    <mergeCell ref="W22:W23"/>
    <mergeCell ref="X22:X23"/>
  </mergeCells>
  <dataValidations count="7">
    <dataValidation type="list" allowBlank="1" showInputMessage="1" showErrorMessage="1" sqref="O10:O12 O24:O31">
      <formula1>$J$18</formula1>
    </dataValidation>
    <dataValidation type="list" allowBlank="1" showInputMessage="1" showErrorMessage="1" prompt="Escoja una opción" sqref="J10:J11 J24:J31">
      <formula1>$I$18:$I$19</formula1>
    </dataValidation>
    <dataValidation type="list" allowBlank="1" showInputMessage="1" showErrorMessage="1" sqref="W24:W31">
      <formula1>$K$12:$K$16</formula1>
    </dataValidation>
    <dataValidation type="whole" operator="greaterThan" allowBlank="1" showInputMessage="1" showErrorMessage="1" sqref="R10:T12 R24:T31">
      <formula1>0</formula1>
    </dataValidation>
    <dataValidation type="decimal" allowBlank="1" showInputMessage="1" showErrorMessage="1" sqref="L24:L31 L10:L11">
      <formula1>75</formula1>
      <formula2>91</formula2>
    </dataValidation>
    <dataValidation type="decimal" allowBlank="1" showInputMessage="1" showErrorMessage="1" sqref="M24:N31 H24:I31 M10:N12 H10:I11">
      <formula1>0</formula1>
      <formula2>60</formula2>
    </dataValidation>
    <dataValidation type="decimal" allowBlank="1" showInputMessage="1" showErrorMessage="1" sqref="G24:G31 G10:G11">
      <formula1>0</formula1>
      <formula2>5</formula2>
    </dataValidation>
  </dataValidations>
  <pageMargins left="0.7" right="0.7" top="0.75" bottom="0.75" header="0.3" footer="0.3"/>
  <pageSetup scale="3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F118"/>
  <sheetViews>
    <sheetView tabSelected="1" zoomScaleNormal="100" zoomScaleSheetLayoutView="40" workbookViewId="0">
      <selection activeCell="M114" sqref="M114"/>
    </sheetView>
  </sheetViews>
  <sheetFormatPr baseColWidth="10" defaultRowHeight="12.75" x14ac:dyDescent="0.2"/>
  <cols>
    <col min="1" max="1" width="7.5703125" style="16" customWidth="1"/>
    <col min="2" max="2" width="13.85546875" style="16" customWidth="1"/>
    <col min="3" max="3" width="12.5703125" style="16" customWidth="1"/>
    <col min="4" max="4" width="10.140625" style="16" customWidth="1"/>
    <col min="5" max="5" width="6.140625" style="16" customWidth="1"/>
    <col min="6" max="6" width="5.85546875" style="16" customWidth="1"/>
    <col min="7" max="7" width="7" style="16" customWidth="1"/>
    <col min="8" max="9" width="8.140625" style="16" customWidth="1"/>
    <col min="10" max="10" width="5.5703125" style="16" customWidth="1"/>
    <col min="11" max="11" width="6" style="16" customWidth="1"/>
    <col min="12" max="12" width="7.42578125" style="16" customWidth="1"/>
    <col min="13" max="13" width="8.42578125" style="16" customWidth="1"/>
    <col min="14" max="14" width="7.5703125" style="16" customWidth="1"/>
    <col min="15" max="15" width="9.85546875" style="16" customWidth="1"/>
    <col min="16" max="16" width="16.5703125" style="16" customWidth="1"/>
    <col min="17" max="17" width="9" style="16" customWidth="1"/>
    <col min="18" max="18" width="9.85546875" style="16" customWidth="1"/>
    <col min="19" max="19" width="5.85546875" style="16" bestFit="1" customWidth="1"/>
    <col min="20" max="20" width="6.28515625" style="16" bestFit="1" customWidth="1"/>
    <col min="21" max="21" width="7.42578125" style="16" bestFit="1" customWidth="1"/>
    <col min="22" max="22" width="11.42578125" style="16"/>
    <col min="23" max="23" width="8.85546875" style="16" customWidth="1"/>
    <col min="24" max="24" width="5.85546875" style="16" bestFit="1" customWidth="1"/>
    <col min="25" max="25" width="6.28515625" style="16" bestFit="1" customWidth="1"/>
    <col min="26" max="26" width="7.42578125" style="16" bestFit="1" customWidth="1"/>
    <col min="27" max="27" width="9.140625" style="16" customWidth="1"/>
    <col min="28" max="28" width="9.7109375" style="16" customWidth="1"/>
    <col min="29" max="29" width="9" style="16" customWidth="1"/>
    <col min="30" max="30" width="15.5703125" style="16" customWidth="1"/>
    <col min="31" max="31" width="10.140625" style="16" bestFit="1" customWidth="1"/>
    <col min="32" max="32" width="13.5703125" style="16" customWidth="1"/>
    <col min="33" max="16384" width="11.42578125" style="16"/>
  </cols>
  <sheetData>
    <row r="3" spans="1:14" ht="21.75" customHeight="1" x14ac:dyDescent="0.2"/>
    <row r="4" spans="1:14" ht="15.75" x14ac:dyDescent="0.25">
      <c r="A4" s="268" t="s">
        <v>162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</row>
    <row r="5" spans="1:14" ht="15.75" x14ac:dyDescent="0.25">
      <c r="B5" s="19"/>
      <c r="C5" s="19"/>
      <c r="D5" s="19"/>
      <c r="E5" s="19"/>
      <c r="F5" s="19"/>
      <c r="G5" s="19"/>
      <c r="H5" s="19"/>
      <c r="I5" s="19"/>
      <c r="J5" s="19"/>
    </row>
    <row r="6" spans="1:14" ht="22.5" customHeight="1" thickBot="1" x14ac:dyDescent="0.3">
      <c r="A6" s="296" t="s">
        <v>174</v>
      </c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</row>
    <row r="7" spans="1:14" ht="13.5" thickTop="1" x14ac:dyDescent="0.2">
      <c r="B7" s="21"/>
    </row>
    <row r="8" spans="1:14" ht="15" x14ac:dyDescent="0.25">
      <c r="B8" s="3"/>
    </row>
    <row r="9" spans="1:14" ht="12.75" customHeight="1" x14ac:dyDescent="0.25">
      <c r="A9" s="68" t="s">
        <v>98</v>
      </c>
      <c r="B9" s="22"/>
    </row>
    <row r="10" spans="1:14" ht="15.75" thickBot="1" x14ac:dyDescent="0.3">
      <c r="B10" s="3"/>
    </row>
    <row r="11" spans="1:14" ht="12.75" customHeight="1" x14ac:dyDescent="0.2">
      <c r="A11" s="342" t="s">
        <v>60</v>
      </c>
      <c r="B11" s="343"/>
      <c r="C11" s="285" t="s">
        <v>51</v>
      </c>
      <c r="D11" s="286"/>
      <c r="E11" s="286"/>
      <c r="F11" s="287"/>
      <c r="G11" s="346" t="s">
        <v>52</v>
      </c>
      <c r="H11" s="346"/>
      <c r="I11" s="346"/>
      <c r="J11" s="346"/>
      <c r="K11" s="285" t="s">
        <v>154</v>
      </c>
      <c r="L11" s="286"/>
      <c r="M11" s="286"/>
      <c r="N11" s="288"/>
    </row>
    <row r="12" spans="1:14" ht="21" customHeight="1" x14ac:dyDescent="0.2">
      <c r="A12" s="344"/>
      <c r="B12" s="345"/>
      <c r="C12" s="330"/>
      <c r="D12" s="331"/>
      <c r="E12" s="331"/>
      <c r="F12" s="332"/>
      <c r="G12" s="341"/>
      <c r="H12" s="341"/>
      <c r="I12" s="341"/>
      <c r="J12" s="341"/>
      <c r="K12" s="330"/>
      <c r="L12" s="331"/>
      <c r="M12" s="331"/>
      <c r="N12" s="333"/>
    </row>
    <row r="13" spans="1:14" ht="25.5" customHeight="1" x14ac:dyDescent="0.2">
      <c r="A13" s="339" t="s">
        <v>96</v>
      </c>
      <c r="B13" s="340"/>
      <c r="C13" s="334"/>
      <c r="D13" s="335"/>
      <c r="E13" s="335"/>
      <c r="F13" s="335"/>
      <c r="G13" s="335"/>
      <c r="H13" s="335"/>
      <c r="I13" s="335"/>
      <c r="J13" s="335"/>
      <c r="K13" s="335"/>
      <c r="L13" s="335"/>
      <c r="M13" s="335"/>
      <c r="N13" s="336"/>
    </row>
    <row r="14" spans="1:14" ht="12.75" customHeight="1" x14ac:dyDescent="0.2">
      <c r="A14" s="344" t="s">
        <v>97</v>
      </c>
      <c r="B14" s="345"/>
      <c r="C14" s="121" t="s">
        <v>81</v>
      </c>
      <c r="D14" s="294" t="s">
        <v>82</v>
      </c>
      <c r="E14" s="294"/>
      <c r="F14" s="294"/>
      <c r="G14" s="294" t="s">
        <v>83</v>
      </c>
      <c r="H14" s="294"/>
      <c r="I14" s="294"/>
      <c r="J14" s="294" t="s">
        <v>84</v>
      </c>
      <c r="K14" s="294"/>
      <c r="L14" s="294"/>
      <c r="M14" s="294" t="s">
        <v>85</v>
      </c>
      <c r="N14" s="295"/>
    </row>
    <row r="15" spans="1:14" ht="12.75" customHeight="1" x14ac:dyDescent="0.2">
      <c r="A15" s="344"/>
      <c r="B15" s="345"/>
      <c r="C15" s="27" t="s">
        <v>14</v>
      </c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291"/>
    </row>
    <row r="16" spans="1:14" x14ac:dyDescent="0.2">
      <c r="A16" s="344"/>
      <c r="B16" s="345"/>
      <c r="C16" s="27" t="s">
        <v>15</v>
      </c>
      <c r="D16" s="290"/>
      <c r="E16" s="290"/>
      <c r="F16" s="290"/>
      <c r="G16" s="290"/>
      <c r="H16" s="290"/>
      <c r="I16" s="290"/>
      <c r="J16" s="290"/>
      <c r="K16" s="290"/>
      <c r="L16" s="290"/>
      <c r="M16" s="290"/>
      <c r="N16" s="291"/>
    </row>
    <row r="17" spans="1:14" x14ac:dyDescent="0.2">
      <c r="A17" s="344"/>
      <c r="B17" s="345"/>
      <c r="C17" s="27" t="s">
        <v>16</v>
      </c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39" t="s">
        <v>17</v>
      </c>
    </row>
    <row r="18" spans="1:14" ht="14.25" customHeight="1" thickBot="1" x14ac:dyDescent="0.25">
      <c r="A18" s="347" t="s">
        <v>74</v>
      </c>
      <c r="B18" s="348"/>
      <c r="C18" s="348"/>
      <c r="D18" s="292"/>
      <c r="E18" s="292"/>
      <c r="F18" s="292"/>
      <c r="G18" s="292"/>
      <c r="H18" s="292"/>
      <c r="I18" s="292"/>
      <c r="J18" s="292"/>
      <c r="K18" s="292"/>
      <c r="L18" s="292"/>
      <c r="M18" s="292"/>
      <c r="N18" s="293"/>
    </row>
    <row r="19" spans="1:14" ht="12.75" customHeight="1" x14ac:dyDescent="0.2">
      <c r="B19" s="23"/>
      <c r="C19" s="24"/>
      <c r="D19" s="24"/>
      <c r="E19" s="24"/>
      <c r="F19" s="24"/>
      <c r="G19" s="24"/>
      <c r="H19" s="24"/>
      <c r="I19" s="24"/>
      <c r="J19" s="24"/>
      <c r="K19" s="24"/>
    </row>
    <row r="20" spans="1:14" ht="12.75" customHeight="1" x14ac:dyDescent="0.2"/>
    <row r="21" spans="1:14" ht="12.75" customHeight="1" x14ac:dyDescent="0.2">
      <c r="A21" s="1" t="s">
        <v>53</v>
      </c>
      <c r="G21" s="47" t="s">
        <v>148</v>
      </c>
      <c r="H21" s="47" t="s">
        <v>142</v>
      </c>
    </row>
    <row r="22" spans="1:14" x14ac:dyDescent="0.2">
      <c r="G22" s="47" t="s">
        <v>149</v>
      </c>
      <c r="H22" s="47"/>
    </row>
    <row r="23" spans="1:14" ht="15" x14ac:dyDescent="0.25">
      <c r="A23" s="1" t="s">
        <v>245</v>
      </c>
      <c r="B23" s="2"/>
    </row>
    <row r="24" spans="1:14" ht="13.5" customHeight="1" x14ac:dyDescent="0.25">
      <c r="A24" s="1"/>
      <c r="B24" s="2"/>
    </row>
    <row r="25" spans="1:14" ht="13.5" customHeight="1" x14ac:dyDescent="0.25">
      <c r="A25" s="1" t="s">
        <v>246</v>
      </c>
      <c r="B25" s="2"/>
    </row>
    <row r="26" spans="1:14" ht="15.75" thickBot="1" x14ac:dyDescent="0.3">
      <c r="A26" s="4"/>
    </row>
    <row r="27" spans="1:14" ht="12.75" customHeight="1" x14ac:dyDescent="0.2">
      <c r="A27" s="297" t="s">
        <v>13</v>
      </c>
      <c r="B27" s="298"/>
      <c r="C27" s="298"/>
      <c r="D27" s="352"/>
      <c r="E27" s="352"/>
      <c r="F27" s="352"/>
      <c r="G27" s="352"/>
      <c r="H27" s="352"/>
      <c r="I27" s="352"/>
      <c r="J27" s="352"/>
      <c r="K27" s="353"/>
    </row>
    <row r="28" spans="1:14" ht="12.75" customHeight="1" x14ac:dyDescent="0.2">
      <c r="A28" s="299" t="s">
        <v>27</v>
      </c>
      <c r="B28" s="300"/>
      <c r="C28" s="300"/>
      <c r="D28" s="301"/>
      <c r="E28" s="301"/>
      <c r="F28" s="301"/>
      <c r="G28" s="301"/>
      <c r="H28" s="301"/>
      <c r="I28" s="301"/>
      <c r="J28" s="301"/>
      <c r="K28" s="302"/>
    </row>
    <row r="29" spans="1:14" ht="12.75" customHeight="1" x14ac:dyDescent="0.2">
      <c r="A29" s="299" t="s">
        <v>28</v>
      </c>
      <c r="B29" s="300"/>
      <c r="C29" s="300"/>
      <c r="D29" s="316"/>
      <c r="E29" s="316"/>
      <c r="F29" s="316"/>
      <c r="G29" s="316"/>
      <c r="H29" s="316"/>
      <c r="I29" s="316"/>
      <c r="J29" s="316"/>
      <c r="K29" s="317"/>
    </row>
    <row r="30" spans="1:14" ht="12.75" customHeight="1" x14ac:dyDescent="0.2">
      <c r="A30" s="299" t="s">
        <v>29</v>
      </c>
      <c r="B30" s="300"/>
      <c r="C30" s="300"/>
      <c r="D30" s="316"/>
      <c r="E30" s="316"/>
      <c r="F30" s="316"/>
      <c r="G30" s="316"/>
      <c r="H30" s="316"/>
      <c r="I30" s="316"/>
      <c r="J30" s="316"/>
      <c r="K30" s="317"/>
    </row>
    <row r="31" spans="1:14" ht="13.5" customHeight="1" thickBot="1" x14ac:dyDescent="0.25">
      <c r="A31" s="310" t="s">
        <v>91</v>
      </c>
      <c r="B31" s="311"/>
      <c r="C31" s="311"/>
      <c r="D31" s="349"/>
      <c r="E31" s="349"/>
      <c r="F31" s="349"/>
      <c r="G31" s="349"/>
      <c r="H31" s="349"/>
      <c r="I31" s="349"/>
      <c r="J31" s="349"/>
      <c r="K31" s="350"/>
    </row>
    <row r="32" spans="1:14" x14ac:dyDescent="0.2">
      <c r="A32" s="11"/>
      <c r="B32" s="11"/>
      <c r="C32" s="11"/>
      <c r="D32" s="12"/>
      <c r="E32" s="12"/>
      <c r="F32" s="12"/>
      <c r="G32" s="12"/>
      <c r="H32" s="12"/>
      <c r="I32" s="12"/>
      <c r="J32" s="12"/>
      <c r="K32" s="12"/>
    </row>
    <row r="33" spans="1:11" ht="15" x14ac:dyDescent="0.2">
      <c r="A33" s="25"/>
    </row>
    <row r="34" spans="1:11" ht="15" x14ac:dyDescent="0.25">
      <c r="A34" s="1" t="s">
        <v>288</v>
      </c>
      <c r="B34" s="2"/>
    </row>
    <row r="35" spans="1:11" ht="15.75" thickBot="1" x14ac:dyDescent="0.3">
      <c r="A35" s="4"/>
    </row>
    <row r="36" spans="1:11" ht="12.75" customHeight="1" x14ac:dyDescent="0.2">
      <c r="A36" s="297" t="s">
        <v>13</v>
      </c>
      <c r="B36" s="298"/>
      <c r="C36" s="298"/>
      <c r="D36" s="352"/>
      <c r="E36" s="352"/>
      <c r="F36" s="352"/>
      <c r="G36" s="352"/>
      <c r="H36" s="352"/>
      <c r="I36" s="352"/>
      <c r="J36" s="352"/>
      <c r="K36" s="353"/>
    </row>
    <row r="37" spans="1:11" ht="12.75" customHeight="1" x14ac:dyDescent="0.2">
      <c r="A37" s="299" t="s">
        <v>27</v>
      </c>
      <c r="B37" s="300"/>
      <c r="C37" s="300"/>
      <c r="D37" s="301"/>
      <c r="E37" s="301"/>
      <c r="F37" s="301"/>
      <c r="G37" s="301"/>
      <c r="H37" s="301"/>
      <c r="I37" s="301"/>
      <c r="J37" s="301"/>
      <c r="K37" s="302"/>
    </row>
    <row r="38" spans="1:11" ht="12.75" customHeight="1" x14ac:dyDescent="0.2">
      <c r="A38" s="299" t="s">
        <v>28</v>
      </c>
      <c r="B38" s="300"/>
      <c r="C38" s="300"/>
      <c r="D38" s="316"/>
      <c r="E38" s="316"/>
      <c r="F38" s="316"/>
      <c r="G38" s="316"/>
      <c r="H38" s="316"/>
      <c r="I38" s="316"/>
      <c r="J38" s="316"/>
      <c r="K38" s="317"/>
    </row>
    <row r="39" spans="1:11" ht="13.5" customHeight="1" thickBot="1" x14ac:dyDescent="0.25">
      <c r="A39" s="310" t="s">
        <v>75</v>
      </c>
      <c r="B39" s="311"/>
      <c r="C39" s="311"/>
      <c r="D39" s="349"/>
      <c r="E39" s="349"/>
      <c r="F39" s="349"/>
      <c r="G39" s="349"/>
      <c r="H39" s="349"/>
      <c r="I39" s="349"/>
      <c r="J39" s="349"/>
      <c r="K39" s="350"/>
    </row>
    <row r="40" spans="1:11" x14ac:dyDescent="0.2">
      <c r="A40" s="11"/>
      <c r="B40" s="11"/>
      <c r="C40" s="11"/>
      <c r="D40" s="12"/>
      <c r="E40" s="12"/>
      <c r="F40" s="12"/>
      <c r="G40" s="12"/>
      <c r="H40" s="12"/>
      <c r="I40" s="12"/>
      <c r="J40" s="12"/>
      <c r="K40" s="12"/>
    </row>
    <row r="41" spans="1:11" x14ac:dyDescent="0.2">
      <c r="A41" s="11"/>
      <c r="B41" s="11"/>
      <c r="C41" s="11"/>
      <c r="D41" s="12"/>
      <c r="E41" s="12"/>
      <c r="F41" s="12"/>
      <c r="G41" s="12"/>
      <c r="H41" s="12"/>
      <c r="I41" s="12"/>
      <c r="J41" s="12"/>
      <c r="K41" s="12"/>
    </row>
    <row r="42" spans="1:11" ht="15" x14ac:dyDescent="0.25">
      <c r="A42" s="1" t="s">
        <v>289</v>
      </c>
      <c r="B42" s="2"/>
    </row>
    <row r="43" spans="1:11" ht="15.75" thickBot="1" x14ac:dyDescent="0.3">
      <c r="A43" s="4"/>
    </row>
    <row r="44" spans="1:11" x14ac:dyDescent="0.2">
      <c r="A44" s="297" t="s">
        <v>13</v>
      </c>
      <c r="B44" s="298"/>
      <c r="C44" s="298"/>
      <c r="D44" s="352"/>
      <c r="E44" s="352"/>
      <c r="F44" s="352"/>
      <c r="G44" s="352"/>
      <c r="H44" s="352"/>
      <c r="I44" s="352"/>
      <c r="J44" s="352"/>
      <c r="K44" s="353"/>
    </row>
    <row r="45" spans="1:11" x14ac:dyDescent="0.2">
      <c r="A45" s="299" t="s">
        <v>27</v>
      </c>
      <c r="B45" s="300"/>
      <c r="C45" s="300"/>
      <c r="D45" s="301"/>
      <c r="E45" s="301"/>
      <c r="F45" s="301"/>
      <c r="G45" s="301"/>
      <c r="H45" s="301"/>
      <c r="I45" s="301"/>
      <c r="J45" s="301"/>
      <c r="K45" s="302"/>
    </row>
    <row r="46" spans="1:11" x14ac:dyDescent="0.2">
      <c r="A46" s="299" t="s">
        <v>28</v>
      </c>
      <c r="B46" s="300"/>
      <c r="C46" s="300"/>
      <c r="D46" s="316"/>
      <c r="E46" s="316"/>
      <c r="F46" s="316"/>
      <c r="G46" s="316"/>
      <c r="H46" s="316"/>
      <c r="I46" s="316"/>
      <c r="J46" s="316"/>
      <c r="K46" s="317"/>
    </row>
    <row r="47" spans="1:11" x14ac:dyDescent="0.2">
      <c r="A47" s="299" t="s">
        <v>76</v>
      </c>
      <c r="B47" s="300"/>
      <c r="C47" s="300"/>
      <c r="D47" s="316"/>
      <c r="E47" s="316"/>
      <c r="F47" s="316"/>
      <c r="G47" s="316"/>
      <c r="H47" s="316"/>
      <c r="I47" s="316"/>
      <c r="J47" s="316"/>
      <c r="K47" s="317"/>
    </row>
    <row r="48" spans="1:11" ht="13.5" thickBot="1" x14ac:dyDescent="0.25">
      <c r="A48" s="310" t="s">
        <v>109</v>
      </c>
      <c r="B48" s="311"/>
      <c r="C48" s="311"/>
      <c r="D48" s="349"/>
      <c r="E48" s="349"/>
      <c r="F48" s="349"/>
      <c r="G48" s="349"/>
      <c r="H48" s="349"/>
      <c r="I48" s="349"/>
      <c r="J48" s="349"/>
      <c r="K48" s="350"/>
    </row>
    <row r="49" spans="1:29" x14ac:dyDescent="0.2">
      <c r="A49" s="11"/>
      <c r="B49" s="11"/>
      <c r="C49" s="11"/>
      <c r="D49" s="12"/>
      <c r="E49" s="12"/>
      <c r="F49" s="12"/>
      <c r="G49" s="12"/>
      <c r="H49" s="12"/>
      <c r="I49" s="12"/>
      <c r="J49" s="12"/>
      <c r="K49" s="12"/>
    </row>
    <row r="50" spans="1:29" x14ac:dyDescent="0.2">
      <c r="A50" s="11"/>
      <c r="B50" s="11"/>
      <c r="C50" s="11"/>
      <c r="D50" s="12"/>
      <c r="E50" s="12"/>
      <c r="F50" s="12"/>
      <c r="G50" s="12"/>
      <c r="H50" s="12"/>
      <c r="I50" s="12"/>
      <c r="J50" s="12"/>
      <c r="K50" s="47" t="s">
        <v>183</v>
      </c>
    </row>
    <row r="51" spans="1:29" x14ac:dyDescent="0.2">
      <c r="A51" s="1" t="s">
        <v>311</v>
      </c>
      <c r="B51" s="11"/>
      <c r="C51" s="11"/>
      <c r="D51" s="12"/>
      <c r="E51" s="12"/>
      <c r="F51" s="12"/>
      <c r="G51" s="12"/>
      <c r="H51" s="12"/>
      <c r="I51" s="12"/>
      <c r="J51" s="12"/>
      <c r="K51" s="47" t="s">
        <v>177</v>
      </c>
    </row>
    <row r="52" spans="1:29" ht="13.5" thickBot="1" x14ac:dyDescent="0.25">
      <c r="A52" s="11"/>
      <c r="B52" s="11"/>
      <c r="C52" s="11"/>
      <c r="D52" s="12"/>
      <c r="E52" s="12"/>
      <c r="F52" s="12"/>
      <c r="G52" s="12"/>
      <c r="H52" s="12"/>
      <c r="I52" s="12"/>
      <c r="J52" s="12"/>
      <c r="K52" s="12"/>
    </row>
    <row r="53" spans="1:29" ht="18" customHeight="1" x14ac:dyDescent="0.2">
      <c r="A53" s="351" t="s">
        <v>30</v>
      </c>
      <c r="B53" s="312" t="s">
        <v>99</v>
      </c>
      <c r="C53" s="312" t="s">
        <v>100</v>
      </c>
      <c r="D53" s="312"/>
      <c r="E53" s="312" t="s">
        <v>101</v>
      </c>
      <c r="F53" s="312"/>
      <c r="G53" s="312"/>
      <c r="H53" s="312"/>
      <c r="I53" s="312"/>
      <c r="J53" s="312"/>
      <c r="K53" s="312"/>
      <c r="L53" s="312"/>
      <c r="M53" s="312"/>
      <c r="N53" s="312"/>
      <c r="O53" s="312"/>
      <c r="P53" s="303" t="s">
        <v>176</v>
      </c>
    </row>
    <row r="54" spans="1:29" ht="18" customHeight="1" x14ac:dyDescent="0.2">
      <c r="A54" s="309"/>
      <c r="B54" s="321"/>
      <c r="C54" s="321"/>
      <c r="D54" s="321"/>
      <c r="E54" s="320" t="s">
        <v>14</v>
      </c>
      <c r="F54" s="320"/>
      <c r="G54" s="320"/>
      <c r="H54" s="320"/>
      <c r="I54" s="320"/>
      <c r="J54" s="320" t="s">
        <v>15</v>
      </c>
      <c r="K54" s="320"/>
      <c r="L54" s="320"/>
      <c r="M54" s="320"/>
      <c r="N54" s="320"/>
      <c r="O54" s="320" t="s">
        <v>157</v>
      </c>
      <c r="P54" s="304"/>
    </row>
    <row r="55" spans="1:29" ht="18" customHeight="1" x14ac:dyDescent="0.2">
      <c r="A55" s="309"/>
      <c r="B55" s="321"/>
      <c r="C55" s="321"/>
      <c r="D55" s="321"/>
      <c r="E55" s="143" t="s">
        <v>86</v>
      </c>
      <c r="F55" s="143" t="s">
        <v>87</v>
      </c>
      <c r="G55" s="143" t="s">
        <v>88</v>
      </c>
      <c r="H55" s="143" t="s">
        <v>102</v>
      </c>
      <c r="I55" s="143" t="s">
        <v>141</v>
      </c>
      <c r="J55" s="143" t="s">
        <v>86</v>
      </c>
      <c r="K55" s="143" t="s">
        <v>87</v>
      </c>
      <c r="L55" s="143" t="s">
        <v>88</v>
      </c>
      <c r="M55" s="143" t="s">
        <v>102</v>
      </c>
      <c r="N55" s="143" t="s">
        <v>141</v>
      </c>
      <c r="O55" s="320"/>
      <c r="P55" s="304"/>
    </row>
    <row r="56" spans="1:29" x14ac:dyDescent="0.2">
      <c r="A56" s="28">
        <v>1</v>
      </c>
      <c r="B56" s="138"/>
      <c r="C56" s="289"/>
      <c r="D56" s="289"/>
      <c r="E56" s="141"/>
      <c r="F56" s="141"/>
      <c r="G56" s="145"/>
      <c r="H56" s="145"/>
      <c r="I56" s="145">
        <f>+IF(H56="Norte",1*((((G56/60)+F56)/60)+E56),(-1)*((((G56/60)+F56)/60)+E56))</f>
        <v>0</v>
      </c>
      <c r="J56" s="145"/>
      <c r="K56" s="141"/>
      <c r="L56" s="145"/>
      <c r="M56" s="145"/>
      <c r="N56" s="145">
        <f>((((L56/60)+K56)/60)+J56)</f>
        <v>0</v>
      </c>
      <c r="O56" s="32"/>
      <c r="P56" s="157"/>
      <c r="Q56" s="315"/>
      <c r="R56" s="315"/>
      <c r="S56" s="116"/>
      <c r="T56" s="116"/>
      <c r="U56" s="12"/>
      <c r="V56" s="12"/>
      <c r="W56" s="12"/>
      <c r="X56" s="12"/>
      <c r="Y56" s="12"/>
      <c r="Z56" s="12"/>
      <c r="AA56" s="12"/>
      <c r="AB56" s="12"/>
      <c r="AC56" s="26"/>
    </row>
    <row r="57" spans="1:29" x14ac:dyDescent="0.2">
      <c r="A57" s="28">
        <v>2</v>
      </c>
      <c r="B57" s="138"/>
      <c r="C57" s="289"/>
      <c r="D57" s="289"/>
      <c r="E57" s="141"/>
      <c r="F57" s="141"/>
      <c r="G57" s="145"/>
      <c r="H57" s="145"/>
      <c r="I57" s="145">
        <f t="shared" ref="I57:I61" si="0">+IF(H57="Norte",1*((((G57/60)+F57)/60)+E57),(-1)*((((G57/60)+F57)/60)+E57))</f>
        <v>0</v>
      </c>
      <c r="J57" s="145"/>
      <c r="K57" s="141"/>
      <c r="L57" s="145"/>
      <c r="M57" s="145"/>
      <c r="N57" s="145">
        <f t="shared" ref="N57:N61" si="1">((((L57/60)+K57)/60)+J57)</f>
        <v>0</v>
      </c>
      <c r="O57" s="32"/>
      <c r="P57" s="157"/>
    </row>
    <row r="58" spans="1:29" x14ac:dyDescent="0.2">
      <c r="A58" s="28">
        <v>3</v>
      </c>
      <c r="B58" s="138"/>
      <c r="C58" s="289"/>
      <c r="D58" s="289"/>
      <c r="E58" s="141"/>
      <c r="F58" s="141"/>
      <c r="G58" s="145"/>
      <c r="H58" s="145"/>
      <c r="I58" s="145">
        <f t="shared" si="0"/>
        <v>0</v>
      </c>
      <c r="J58" s="145"/>
      <c r="K58" s="141"/>
      <c r="L58" s="145"/>
      <c r="M58" s="145"/>
      <c r="N58" s="145">
        <f t="shared" si="1"/>
        <v>0</v>
      </c>
      <c r="O58" s="32"/>
      <c r="P58" s="157"/>
    </row>
    <row r="59" spans="1:29" x14ac:dyDescent="0.2">
      <c r="A59" s="28"/>
      <c r="B59" s="138"/>
      <c r="C59" s="289"/>
      <c r="D59" s="289"/>
      <c r="E59" s="141"/>
      <c r="F59" s="141"/>
      <c r="G59" s="145"/>
      <c r="H59" s="145"/>
      <c r="I59" s="145">
        <f t="shared" si="0"/>
        <v>0</v>
      </c>
      <c r="J59" s="145"/>
      <c r="K59" s="141"/>
      <c r="L59" s="145"/>
      <c r="M59" s="145"/>
      <c r="N59" s="145">
        <f t="shared" si="1"/>
        <v>0</v>
      </c>
      <c r="O59" s="32"/>
      <c r="P59" s="157"/>
    </row>
    <row r="60" spans="1:29" x14ac:dyDescent="0.2">
      <c r="A60" s="28"/>
      <c r="B60" s="138"/>
      <c r="C60" s="289"/>
      <c r="D60" s="289"/>
      <c r="E60" s="141"/>
      <c r="F60" s="141"/>
      <c r="G60" s="145"/>
      <c r="H60" s="145"/>
      <c r="I60" s="145">
        <f t="shared" si="0"/>
        <v>0</v>
      </c>
      <c r="J60" s="145"/>
      <c r="K60" s="141"/>
      <c r="L60" s="145"/>
      <c r="M60" s="145"/>
      <c r="N60" s="145">
        <f t="shared" si="1"/>
        <v>0</v>
      </c>
      <c r="O60" s="32"/>
      <c r="P60" s="157"/>
    </row>
    <row r="61" spans="1:29" ht="13.5" thickBot="1" x14ac:dyDescent="0.25">
      <c r="A61" s="29" t="s">
        <v>44</v>
      </c>
      <c r="B61" s="30"/>
      <c r="C61" s="306"/>
      <c r="D61" s="306"/>
      <c r="E61" s="144"/>
      <c r="F61" s="144"/>
      <c r="G61" s="148"/>
      <c r="H61" s="148"/>
      <c r="I61" s="148">
        <f t="shared" si="0"/>
        <v>0</v>
      </c>
      <c r="J61" s="148"/>
      <c r="K61" s="144"/>
      <c r="L61" s="148"/>
      <c r="M61" s="148"/>
      <c r="N61" s="148">
        <f t="shared" si="1"/>
        <v>0</v>
      </c>
      <c r="O61" s="33"/>
      <c r="P61" s="158"/>
    </row>
    <row r="62" spans="1:29" ht="15" x14ac:dyDescent="0.25">
      <c r="A62" s="3"/>
      <c r="N62" s="91"/>
    </row>
    <row r="63" spans="1:29" x14ac:dyDescent="0.2">
      <c r="A63" s="1" t="s">
        <v>290</v>
      </c>
      <c r="N63" s="128" t="s">
        <v>166</v>
      </c>
    </row>
    <row r="64" spans="1:29" ht="15.75" thickBot="1" x14ac:dyDescent="0.3">
      <c r="A64" s="3"/>
      <c r="N64" s="47" t="s">
        <v>167</v>
      </c>
    </row>
    <row r="65" spans="1:30" ht="15.75" customHeight="1" x14ac:dyDescent="0.2">
      <c r="A65" s="318" t="s">
        <v>30</v>
      </c>
      <c r="B65" s="322" t="s">
        <v>146</v>
      </c>
      <c r="C65" s="323"/>
      <c r="D65" s="323"/>
      <c r="E65" s="323"/>
      <c r="F65" s="323"/>
      <c r="G65" s="323"/>
      <c r="H65" s="323"/>
      <c r="I65" s="323"/>
      <c r="J65" s="323"/>
      <c r="K65" s="323"/>
      <c r="L65" s="323"/>
      <c r="M65" s="323"/>
      <c r="N65" s="323"/>
      <c r="O65" s="324"/>
      <c r="P65" s="322" t="s">
        <v>150</v>
      </c>
      <c r="Q65" s="323"/>
      <c r="R65" s="323"/>
      <c r="S65" s="323"/>
      <c r="T65" s="323"/>
      <c r="U65" s="323"/>
      <c r="V65" s="323"/>
      <c r="W65" s="323"/>
      <c r="X65" s="323"/>
      <c r="Y65" s="323"/>
      <c r="Z65" s="323"/>
      <c r="AA65" s="323"/>
      <c r="AB65" s="323"/>
      <c r="AC65" s="337"/>
      <c r="AD65" s="303" t="s">
        <v>312</v>
      </c>
    </row>
    <row r="66" spans="1:30" ht="12.75" customHeight="1" x14ac:dyDescent="0.2">
      <c r="A66" s="319"/>
      <c r="B66" s="309" t="s">
        <v>145</v>
      </c>
      <c r="C66" s="321" t="s">
        <v>144</v>
      </c>
      <c r="D66" s="321"/>
      <c r="E66" s="321" t="s">
        <v>143</v>
      </c>
      <c r="F66" s="321"/>
      <c r="G66" s="321"/>
      <c r="H66" s="321"/>
      <c r="I66" s="321"/>
      <c r="J66" s="321"/>
      <c r="K66" s="321"/>
      <c r="L66" s="321"/>
      <c r="M66" s="321"/>
      <c r="N66" s="321"/>
      <c r="O66" s="304"/>
      <c r="P66" s="309" t="s">
        <v>153</v>
      </c>
      <c r="Q66" s="321" t="s">
        <v>151</v>
      </c>
      <c r="R66" s="321"/>
      <c r="S66" s="321" t="s">
        <v>152</v>
      </c>
      <c r="T66" s="321"/>
      <c r="U66" s="321"/>
      <c r="V66" s="321"/>
      <c r="W66" s="321"/>
      <c r="X66" s="321"/>
      <c r="Y66" s="321"/>
      <c r="Z66" s="321"/>
      <c r="AA66" s="321"/>
      <c r="AB66" s="321"/>
      <c r="AC66" s="329"/>
      <c r="AD66" s="304"/>
    </row>
    <row r="67" spans="1:30" ht="12.75" customHeight="1" x14ac:dyDescent="0.2">
      <c r="A67" s="319"/>
      <c r="B67" s="309"/>
      <c r="C67" s="321"/>
      <c r="D67" s="321"/>
      <c r="E67" s="320" t="s">
        <v>14</v>
      </c>
      <c r="F67" s="320"/>
      <c r="G67" s="320"/>
      <c r="H67" s="320"/>
      <c r="I67" s="320"/>
      <c r="J67" s="320" t="s">
        <v>15</v>
      </c>
      <c r="K67" s="320"/>
      <c r="L67" s="320"/>
      <c r="M67" s="320"/>
      <c r="N67" s="320"/>
      <c r="O67" s="305" t="s">
        <v>157</v>
      </c>
      <c r="P67" s="309"/>
      <c r="Q67" s="321"/>
      <c r="R67" s="321"/>
      <c r="S67" s="320" t="s">
        <v>14</v>
      </c>
      <c r="T67" s="320"/>
      <c r="U67" s="320"/>
      <c r="V67" s="320"/>
      <c r="W67" s="320"/>
      <c r="X67" s="320" t="s">
        <v>15</v>
      </c>
      <c r="Y67" s="320"/>
      <c r="Z67" s="320"/>
      <c r="AA67" s="320"/>
      <c r="AB67" s="320"/>
      <c r="AC67" s="338" t="s">
        <v>157</v>
      </c>
      <c r="AD67" s="304"/>
    </row>
    <row r="68" spans="1:30" ht="16.5" x14ac:dyDescent="0.2">
      <c r="A68" s="319"/>
      <c r="B68" s="309"/>
      <c r="C68" s="321"/>
      <c r="D68" s="321"/>
      <c r="E68" s="118" t="s">
        <v>86</v>
      </c>
      <c r="F68" s="118" t="s">
        <v>87</v>
      </c>
      <c r="G68" s="118" t="s">
        <v>88</v>
      </c>
      <c r="H68" s="118" t="s">
        <v>102</v>
      </c>
      <c r="I68" s="118" t="s">
        <v>141</v>
      </c>
      <c r="J68" s="118" t="s">
        <v>86</v>
      </c>
      <c r="K68" s="118" t="s">
        <v>87</v>
      </c>
      <c r="L68" s="118" t="s">
        <v>88</v>
      </c>
      <c r="M68" s="118" t="s">
        <v>102</v>
      </c>
      <c r="N68" s="118" t="s">
        <v>141</v>
      </c>
      <c r="O68" s="305"/>
      <c r="P68" s="309"/>
      <c r="Q68" s="321"/>
      <c r="R68" s="321"/>
      <c r="S68" s="118" t="s">
        <v>86</v>
      </c>
      <c r="T68" s="118" t="s">
        <v>87</v>
      </c>
      <c r="U68" s="118" t="s">
        <v>88</v>
      </c>
      <c r="V68" s="118" t="s">
        <v>102</v>
      </c>
      <c r="W68" s="118" t="s">
        <v>141</v>
      </c>
      <c r="X68" s="118" t="s">
        <v>86</v>
      </c>
      <c r="Y68" s="118" t="s">
        <v>87</v>
      </c>
      <c r="Z68" s="118" t="s">
        <v>88</v>
      </c>
      <c r="AA68" s="118" t="s">
        <v>102</v>
      </c>
      <c r="AB68" s="118" t="s">
        <v>141</v>
      </c>
      <c r="AC68" s="338"/>
      <c r="AD68" s="304"/>
    </row>
    <row r="69" spans="1:30" x14ac:dyDescent="0.2">
      <c r="A69" s="41">
        <v>1</v>
      </c>
      <c r="B69" s="43"/>
      <c r="C69" s="289"/>
      <c r="D69" s="289"/>
      <c r="E69" s="117"/>
      <c r="F69" s="117"/>
      <c r="G69" s="120"/>
      <c r="H69" s="120"/>
      <c r="I69" s="120">
        <f>+IF(H69="Norte",1*((((G69/60)+F69)/60)+E69),(-1)*((((G69/60)+F69)/60)+E69))</f>
        <v>0</v>
      </c>
      <c r="J69" s="120"/>
      <c r="K69" s="117"/>
      <c r="L69" s="120"/>
      <c r="M69" s="120"/>
      <c r="N69" s="120">
        <f>((((L69/60)+K69)/60)+J69)</f>
        <v>0</v>
      </c>
      <c r="O69" s="31"/>
      <c r="P69" s="43"/>
      <c r="Q69" s="289"/>
      <c r="R69" s="289"/>
      <c r="S69" s="117"/>
      <c r="T69" s="117"/>
      <c r="U69" s="120"/>
      <c r="V69" s="120"/>
      <c r="W69" s="120">
        <f>+IF(V69="Norte",1*((((U69/60)+T69)/60)+S69),(-1)*((((U69/60)+T69)/60)+S69))</f>
        <v>0</v>
      </c>
      <c r="X69" s="120"/>
      <c r="Y69" s="117"/>
      <c r="Z69" s="120"/>
      <c r="AA69" s="120"/>
      <c r="AB69" s="120">
        <f>((((Z69/60)+Y69)/60)+X69)</f>
        <v>0</v>
      </c>
      <c r="AC69" s="129"/>
      <c r="AD69" s="130"/>
    </row>
    <row r="70" spans="1:30" x14ac:dyDescent="0.2">
      <c r="A70" s="41">
        <v>2</v>
      </c>
      <c r="B70" s="43"/>
      <c r="C70" s="289"/>
      <c r="D70" s="289"/>
      <c r="E70" s="117"/>
      <c r="F70" s="117"/>
      <c r="G70" s="120"/>
      <c r="H70" s="120"/>
      <c r="I70" s="120">
        <f t="shared" ref="I70:I76" si="2">+IF(H70="Norte",1*((((G70/60)+F70)/60)+E70),(-1)*((((G70/60)+F70)/60)+E70))</f>
        <v>0</v>
      </c>
      <c r="J70" s="120"/>
      <c r="K70" s="117"/>
      <c r="L70" s="120"/>
      <c r="M70" s="120"/>
      <c r="N70" s="120">
        <f t="shared" ref="N70:N76" si="3">((((L70/60)+K70)/60)+J70)</f>
        <v>0</v>
      </c>
      <c r="O70" s="31"/>
      <c r="P70" s="43"/>
      <c r="Q70" s="289"/>
      <c r="R70" s="289"/>
      <c r="S70" s="117"/>
      <c r="T70" s="117"/>
      <c r="U70" s="120"/>
      <c r="V70" s="120"/>
      <c r="W70" s="120">
        <f t="shared" ref="W70:W76" si="4">+IF(V70="Norte",1*((((U70/60)+T70)/60)+S70),(-1)*((((U70/60)+T70)/60)+S70))</f>
        <v>0</v>
      </c>
      <c r="X70" s="120"/>
      <c r="Y70" s="117"/>
      <c r="Z70" s="120"/>
      <c r="AA70" s="120"/>
      <c r="AB70" s="120">
        <f t="shared" ref="AB70:AB76" si="5">((((Z70/60)+Y70)/60)+X70)</f>
        <v>0</v>
      </c>
      <c r="AC70" s="129"/>
      <c r="AD70" s="130"/>
    </row>
    <row r="71" spans="1:30" x14ac:dyDescent="0.2">
      <c r="A71" s="41">
        <v>3</v>
      </c>
      <c r="B71" s="43"/>
      <c r="C71" s="289"/>
      <c r="D71" s="289"/>
      <c r="E71" s="117"/>
      <c r="F71" s="117"/>
      <c r="G71" s="120"/>
      <c r="H71" s="120"/>
      <c r="I71" s="120">
        <f t="shared" si="2"/>
        <v>0</v>
      </c>
      <c r="J71" s="120"/>
      <c r="K71" s="117"/>
      <c r="L71" s="120"/>
      <c r="M71" s="120"/>
      <c r="N71" s="120">
        <f t="shared" si="3"/>
        <v>0</v>
      </c>
      <c r="O71" s="31"/>
      <c r="P71" s="43"/>
      <c r="Q71" s="289"/>
      <c r="R71" s="289"/>
      <c r="S71" s="117"/>
      <c r="T71" s="117"/>
      <c r="U71" s="120"/>
      <c r="V71" s="120"/>
      <c r="W71" s="120">
        <f t="shared" si="4"/>
        <v>0</v>
      </c>
      <c r="X71" s="120"/>
      <c r="Y71" s="117"/>
      <c r="Z71" s="120"/>
      <c r="AA71" s="120"/>
      <c r="AB71" s="120">
        <f t="shared" si="5"/>
        <v>0</v>
      </c>
      <c r="AC71" s="129"/>
      <c r="AD71" s="130"/>
    </row>
    <row r="72" spans="1:30" x14ac:dyDescent="0.2">
      <c r="A72" s="41"/>
      <c r="B72" s="43"/>
      <c r="C72" s="289"/>
      <c r="D72" s="289"/>
      <c r="E72" s="117"/>
      <c r="F72" s="117"/>
      <c r="G72" s="120"/>
      <c r="H72" s="120"/>
      <c r="I72" s="120">
        <f t="shared" si="2"/>
        <v>0</v>
      </c>
      <c r="J72" s="120"/>
      <c r="K72" s="117"/>
      <c r="L72" s="120"/>
      <c r="M72" s="120"/>
      <c r="N72" s="120">
        <f t="shared" si="3"/>
        <v>0</v>
      </c>
      <c r="O72" s="31"/>
      <c r="P72" s="43"/>
      <c r="Q72" s="289"/>
      <c r="R72" s="289"/>
      <c r="S72" s="117"/>
      <c r="T72" s="117"/>
      <c r="U72" s="120"/>
      <c r="V72" s="120"/>
      <c r="W72" s="120">
        <f t="shared" si="4"/>
        <v>0</v>
      </c>
      <c r="X72" s="120"/>
      <c r="Y72" s="117"/>
      <c r="Z72" s="120"/>
      <c r="AA72" s="120"/>
      <c r="AB72" s="120">
        <f t="shared" si="5"/>
        <v>0</v>
      </c>
      <c r="AC72" s="129"/>
      <c r="AD72" s="130"/>
    </row>
    <row r="73" spans="1:30" x14ac:dyDescent="0.2">
      <c r="A73" s="41"/>
      <c r="B73" s="43"/>
      <c r="C73" s="289"/>
      <c r="D73" s="289"/>
      <c r="E73" s="117"/>
      <c r="F73" s="117"/>
      <c r="G73" s="120"/>
      <c r="H73" s="120"/>
      <c r="I73" s="120">
        <f t="shared" si="2"/>
        <v>0</v>
      </c>
      <c r="J73" s="120"/>
      <c r="K73" s="117"/>
      <c r="L73" s="120"/>
      <c r="M73" s="120"/>
      <c r="N73" s="120">
        <f t="shared" si="3"/>
        <v>0</v>
      </c>
      <c r="O73" s="31"/>
      <c r="P73" s="43"/>
      <c r="Q73" s="289"/>
      <c r="R73" s="289"/>
      <c r="S73" s="117"/>
      <c r="T73" s="117"/>
      <c r="U73" s="120"/>
      <c r="V73" s="120"/>
      <c r="W73" s="120">
        <f t="shared" si="4"/>
        <v>0</v>
      </c>
      <c r="X73" s="120"/>
      <c r="Y73" s="117"/>
      <c r="Z73" s="120"/>
      <c r="AA73" s="120"/>
      <c r="AB73" s="120">
        <f t="shared" si="5"/>
        <v>0</v>
      </c>
      <c r="AC73" s="129"/>
      <c r="AD73" s="130"/>
    </row>
    <row r="74" spans="1:30" x14ac:dyDescent="0.2">
      <c r="A74" s="41"/>
      <c r="B74" s="43"/>
      <c r="C74" s="289"/>
      <c r="D74" s="289"/>
      <c r="E74" s="117"/>
      <c r="F74" s="117"/>
      <c r="G74" s="120"/>
      <c r="H74" s="120"/>
      <c r="I74" s="120">
        <f t="shared" si="2"/>
        <v>0</v>
      </c>
      <c r="J74" s="120"/>
      <c r="K74" s="117"/>
      <c r="L74" s="120"/>
      <c r="M74" s="120"/>
      <c r="N74" s="120">
        <f t="shared" si="3"/>
        <v>0</v>
      </c>
      <c r="O74" s="31"/>
      <c r="P74" s="43"/>
      <c r="Q74" s="289"/>
      <c r="R74" s="289"/>
      <c r="S74" s="117"/>
      <c r="T74" s="117"/>
      <c r="U74" s="120"/>
      <c r="V74" s="120"/>
      <c r="W74" s="120">
        <f t="shared" si="4"/>
        <v>0</v>
      </c>
      <c r="X74" s="120"/>
      <c r="Y74" s="117"/>
      <c r="Z74" s="120"/>
      <c r="AA74" s="120"/>
      <c r="AB74" s="120">
        <f t="shared" si="5"/>
        <v>0</v>
      </c>
      <c r="AC74" s="129"/>
      <c r="AD74" s="130"/>
    </row>
    <row r="75" spans="1:30" x14ac:dyDescent="0.2">
      <c r="A75" s="41"/>
      <c r="B75" s="43"/>
      <c r="C75" s="289"/>
      <c r="D75" s="289"/>
      <c r="E75" s="117"/>
      <c r="F75" s="117"/>
      <c r="G75" s="120"/>
      <c r="H75" s="120"/>
      <c r="I75" s="120">
        <f t="shared" si="2"/>
        <v>0</v>
      </c>
      <c r="J75" s="120"/>
      <c r="K75" s="117"/>
      <c r="L75" s="120"/>
      <c r="M75" s="120"/>
      <c r="N75" s="120">
        <f t="shared" si="3"/>
        <v>0</v>
      </c>
      <c r="O75" s="31"/>
      <c r="P75" s="43"/>
      <c r="Q75" s="289"/>
      <c r="R75" s="289"/>
      <c r="S75" s="117"/>
      <c r="T75" s="117"/>
      <c r="U75" s="120"/>
      <c r="V75" s="120"/>
      <c r="W75" s="120">
        <f t="shared" si="4"/>
        <v>0</v>
      </c>
      <c r="X75" s="120"/>
      <c r="Y75" s="117"/>
      <c r="Z75" s="120"/>
      <c r="AA75" s="120"/>
      <c r="AB75" s="120">
        <f t="shared" si="5"/>
        <v>0</v>
      </c>
      <c r="AC75" s="129"/>
      <c r="AD75" s="130"/>
    </row>
    <row r="76" spans="1:30" ht="13.5" thickBot="1" x14ac:dyDescent="0.25">
      <c r="A76" s="42" t="s">
        <v>44</v>
      </c>
      <c r="B76" s="44"/>
      <c r="C76" s="306"/>
      <c r="D76" s="306"/>
      <c r="E76" s="119"/>
      <c r="F76" s="119"/>
      <c r="G76" s="122"/>
      <c r="H76" s="122"/>
      <c r="I76" s="122">
        <f t="shared" si="2"/>
        <v>0</v>
      </c>
      <c r="J76" s="122"/>
      <c r="K76" s="119"/>
      <c r="L76" s="122"/>
      <c r="M76" s="122"/>
      <c r="N76" s="122">
        <f t="shared" si="3"/>
        <v>0</v>
      </c>
      <c r="O76" s="34"/>
      <c r="P76" s="44"/>
      <c r="Q76" s="306"/>
      <c r="R76" s="306"/>
      <c r="S76" s="119"/>
      <c r="T76" s="119"/>
      <c r="U76" s="122"/>
      <c r="V76" s="122"/>
      <c r="W76" s="122">
        <f t="shared" si="4"/>
        <v>0</v>
      </c>
      <c r="X76" s="122"/>
      <c r="Y76" s="119"/>
      <c r="Z76" s="122"/>
      <c r="AA76" s="122"/>
      <c r="AB76" s="122">
        <f t="shared" si="5"/>
        <v>0</v>
      </c>
      <c r="AC76" s="131"/>
      <c r="AD76" s="132"/>
    </row>
    <row r="77" spans="1:30" ht="15" x14ac:dyDescent="0.25">
      <c r="A77" s="3"/>
    </row>
    <row r="78" spans="1:30" ht="13.5" customHeight="1" x14ac:dyDescent="0.2">
      <c r="A78" s="11"/>
      <c r="B78" s="11"/>
      <c r="C78" s="11"/>
      <c r="D78" s="12"/>
      <c r="E78" s="12"/>
      <c r="F78" s="12"/>
      <c r="G78" s="12"/>
      <c r="H78" s="12"/>
      <c r="I78" s="12"/>
      <c r="J78" s="12"/>
      <c r="K78" s="12"/>
    </row>
    <row r="79" spans="1:30" x14ac:dyDescent="0.2">
      <c r="A79" s="1" t="s">
        <v>138</v>
      </c>
    </row>
    <row r="80" spans="1:30" x14ac:dyDescent="0.2">
      <c r="A80" s="1"/>
    </row>
    <row r="81" spans="1:15" x14ac:dyDescent="0.2">
      <c r="A81" s="1" t="s">
        <v>139</v>
      </c>
    </row>
    <row r="82" spans="1:15" ht="15.75" thickBot="1" x14ac:dyDescent="0.3">
      <c r="A82" s="2"/>
    </row>
    <row r="83" spans="1:15" ht="12.75" customHeight="1" x14ac:dyDescent="0.2">
      <c r="A83" s="351" t="s">
        <v>30</v>
      </c>
      <c r="B83" s="312" t="s">
        <v>99</v>
      </c>
      <c r="C83" s="312" t="s">
        <v>100</v>
      </c>
      <c r="D83" s="312"/>
      <c r="E83" s="312" t="s">
        <v>101</v>
      </c>
      <c r="F83" s="312"/>
      <c r="G83" s="312"/>
      <c r="H83" s="312"/>
      <c r="I83" s="312"/>
      <c r="J83" s="312"/>
      <c r="K83" s="312"/>
      <c r="L83" s="312"/>
      <c r="M83" s="312"/>
      <c r="N83" s="312"/>
      <c r="O83" s="303"/>
    </row>
    <row r="84" spans="1:15" ht="12.75" customHeight="1" x14ac:dyDescent="0.2">
      <c r="A84" s="309"/>
      <c r="B84" s="321"/>
      <c r="C84" s="321"/>
      <c r="D84" s="321"/>
      <c r="E84" s="320" t="s">
        <v>14</v>
      </c>
      <c r="F84" s="320"/>
      <c r="G84" s="320"/>
      <c r="H84" s="320"/>
      <c r="I84" s="320"/>
      <c r="J84" s="320" t="s">
        <v>15</v>
      </c>
      <c r="K84" s="320"/>
      <c r="L84" s="320"/>
      <c r="M84" s="320"/>
      <c r="N84" s="320"/>
      <c r="O84" s="305" t="s">
        <v>157</v>
      </c>
    </row>
    <row r="85" spans="1:15" ht="16.5" x14ac:dyDescent="0.2">
      <c r="A85" s="309"/>
      <c r="B85" s="321"/>
      <c r="C85" s="321"/>
      <c r="D85" s="321"/>
      <c r="E85" s="118" t="s">
        <v>86</v>
      </c>
      <c r="F85" s="118" t="s">
        <v>87</v>
      </c>
      <c r="G85" s="118" t="s">
        <v>88</v>
      </c>
      <c r="H85" s="118" t="s">
        <v>102</v>
      </c>
      <c r="I85" s="118" t="s">
        <v>141</v>
      </c>
      <c r="J85" s="118" t="s">
        <v>86</v>
      </c>
      <c r="K85" s="118" t="s">
        <v>87</v>
      </c>
      <c r="L85" s="118" t="s">
        <v>88</v>
      </c>
      <c r="M85" s="118" t="s">
        <v>102</v>
      </c>
      <c r="N85" s="118" t="s">
        <v>141</v>
      </c>
      <c r="O85" s="305"/>
    </row>
    <row r="86" spans="1:15" x14ac:dyDescent="0.2">
      <c r="A86" s="28">
        <v>1</v>
      </c>
      <c r="B86" s="115"/>
      <c r="C86" s="289"/>
      <c r="D86" s="289"/>
      <c r="E86" s="117"/>
      <c r="F86" s="117"/>
      <c r="G86" s="120"/>
      <c r="H86" s="120"/>
      <c r="I86" s="120">
        <f>+IF(H86="Norte",1*((((G86/60)+F86)/60)+E86),(-1)*((((G86/60)+F86)/60)+E86))</f>
        <v>0</v>
      </c>
      <c r="J86" s="120"/>
      <c r="K86" s="117"/>
      <c r="L86" s="120"/>
      <c r="M86" s="120"/>
      <c r="N86" s="120">
        <f>((((L86/60)+K86)/60)+J86)</f>
        <v>0</v>
      </c>
      <c r="O86" s="31"/>
    </row>
    <row r="87" spans="1:15" x14ac:dyDescent="0.2">
      <c r="A87" s="28">
        <v>2</v>
      </c>
      <c r="B87" s="115"/>
      <c r="C87" s="289"/>
      <c r="D87" s="289"/>
      <c r="E87" s="117"/>
      <c r="F87" s="117"/>
      <c r="G87" s="120"/>
      <c r="H87" s="120"/>
      <c r="I87" s="120">
        <f t="shared" ref="I87:I93" si="6">+IF(H87="Norte",1*((((G87/60)+F87)/60)+E87),(-1)*((((G87/60)+F87)/60)+E87))</f>
        <v>0</v>
      </c>
      <c r="J87" s="120"/>
      <c r="K87" s="117"/>
      <c r="L87" s="120"/>
      <c r="M87" s="120"/>
      <c r="N87" s="120">
        <f t="shared" ref="N87:N93" si="7">((((L87/60)+K87)/60)+J87)</f>
        <v>0</v>
      </c>
      <c r="O87" s="31"/>
    </row>
    <row r="88" spans="1:15" x14ac:dyDescent="0.2">
      <c r="A88" s="28">
        <v>3</v>
      </c>
      <c r="B88" s="115"/>
      <c r="C88" s="289"/>
      <c r="D88" s="289"/>
      <c r="E88" s="117"/>
      <c r="F88" s="117"/>
      <c r="G88" s="120"/>
      <c r="H88" s="120"/>
      <c r="I88" s="120">
        <f t="shared" si="6"/>
        <v>0</v>
      </c>
      <c r="J88" s="120"/>
      <c r="K88" s="117"/>
      <c r="L88" s="120"/>
      <c r="M88" s="120"/>
      <c r="N88" s="120">
        <f t="shared" si="7"/>
        <v>0</v>
      </c>
      <c r="O88" s="31"/>
    </row>
    <row r="89" spans="1:15" x14ac:dyDescent="0.2">
      <c r="A89" s="28"/>
      <c r="B89" s="115"/>
      <c r="C89" s="289"/>
      <c r="D89" s="289"/>
      <c r="E89" s="117"/>
      <c r="F89" s="117"/>
      <c r="G89" s="120"/>
      <c r="H89" s="120"/>
      <c r="I89" s="120">
        <f t="shared" si="6"/>
        <v>0</v>
      </c>
      <c r="J89" s="120"/>
      <c r="K89" s="117"/>
      <c r="L89" s="120"/>
      <c r="M89" s="120"/>
      <c r="N89" s="120">
        <f t="shared" si="7"/>
        <v>0</v>
      </c>
      <c r="O89" s="31"/>
    </row>
    <row r="90" spans="1:15" x14ac:dyDescent="0.2">
      <c r="A90" s="28" t="s">
        <v>43</v>
      </c>
      <c r="B90" s="115"/>
      <c r="C90" s="289"/>
      <c r="D90" s="289"/>
      <c r="E90" s="117"/>
      <c r="F90" s="117"/>
      <c r="G90" s="120"/>
      <c r="H90" s="120"/>
      <c r="I90" s="120">
        <f t="shared" si="6"/>
        <v>0</v>
      </c>
      <c r="J90" s="120"/>
      <c r="K90" s="117"/>
      <c r="L90" s="120"/>
      <c r="M90" s="120"/>
      <c r="N90" s="120">
        <f t="shared" si="7"/>
        <v>0</v>
      </c>
      <c r="O90" s="31"/>
    </row>
    <row r="91" spans="1:15" x14ac:dyDescent="0.2">
      <c r="A91" s="35"/>
      <c r="B91" s="115"/>
      <c r="C91" s="289"/>
      <c r="D91" s="289"/>
      <c r="E91" s="117"/>
      <c r="F91" s="117"/>
      <c r="G91" s="120"/>
      <c r="H91" s="120"/>
      <c r="I91" s="120">
        <f t="shared" si="6"/>
        <v>0</v>
      </c>
      <c r="J91" s="120"/>
      <c r="K91" s="117"/>
      <c r="L91" s="120"/>
      <c r="M91" s="120"/>
      <c r="N91" s="120">
        <f t="shared" si="7"/>
        <v>0</v>
      </c>
      <c r="O91" s="31"/>
    </row>
    <row r="92" spans="1:15" x14ac:dyDescent="0.2">
      <c r="A92" s="28"/>
      <c r="B92" s="115"/>
      <c r="C92" s="289"/>
      <c r="D92" s="289"/>
      <c r="E92" s="117"/>
      <c r="F92" s="117"/>
      <c r="G92" s="120"/>
      <c r="H92" s="120"/>
      <c r="I92" s="120">
        <f t="shared" si="6"/>
        <v>0</v>
      </c>
      <c r="J92" s="120"/>
      <c r="K92" s="117"/>
      <c r="L92" s="120"/>
      <c r="M92" s="120"/>
      <c r="N92" s="120">
        <f t="shared" si="7"/>
        <v>0</v>
      </c>
      <c r="O92" s="31"/>
    </row>
    <row r="93" spans="1:15" ht="13.5" thickBot="1" x14ac:dyDescent="0.25">
      <c r="A93" s="29" t="s">
        <v>44</v>
      </c>
      <c r="B93" s="30"/>
      <c r="C93" s="306"/>
      <c r="D93" s="306"/>
      <c r="E93" s="119"/>
      <c r="F93" s="119"/>
      <c r="G93" s="122"/>
      <c r="H93" s="122"/>
      <c r="I93" s="122">
        <f t="shared" si="6"/>
        <v>0</v>
      </c>
      <c r="J93" s="122"/>
      <c r="K93" s="119"/>
      <c r="L93" s="122"/>
      <c r="M93" s="122"/>
      <c r="N93" s="122">
        <f t="shared" si="7"/>
        <v>0</v>
      </c>
      <c r="O93" s="34"/>
    </row>
    <row r="94" spans="1:15" x14ac:dyDescent="0.2">
      <c r="A94" s="116"/>
      <c r="B94" s="11"/>
      <c r="C94" s="116"/>
      <c r="D94" s="116"/>
      <c r="E94" s="116"/>
      <c r="F94" s="116"/>
      <c r="G94" s="12"/>
      <c r="H94" s="12"/>
      <c r="I94" s="12"/>
      <c r="J94" s="12"/>
      <c r="K94" s="12"/>
      <c r="L94" s="26"/>
      <c r="M94" s="26"/>
      <c r="N94" s="26"/>
      <c r="O94" s="26"/>
    </row>
    <row r="95" spans="1:15" x14ac:dyDescent="0.2">
      <c r="A95" s="1" t="s">
        <v>313</v>
      </c>
      <c r="B95" s="11"/>
      <c r="C95" s="116"/>
      <c r="D95" s="116"/>
      <c r="E95" s="116"/>
      <c r="F95" s="116"/>
      <c r="G95" s="12"/>
      <c r="H95" s="12"/>
      <c r="I95" s="12"/>
      <c r="J95" s="12"/>
      <c r="K95" s="12"/>
      <c r="L95" s="26"/>
      <c r="M95" s="26"/>
      <c r="N95" s="26"/>
      <c r="O95" s="26"/>
    </row>
    <row r="96" spans="1:15" ht="13.5" thickBot="1" x14ac:dyDescent="0.25">
      <c r="A96" s="116"/>
      <c r="B96" s="11"/>
      <c r="C96" s="116"/>
      <c r="D96" s="116"/>
      <c r="E96" s="116"/>
      <c r="F96" s="116"/>
      <c r="G96" s="12"/>
      <c r="H96" s="12"/>
      <c r="I96" s="12"/>
      <c r="J96" s="12"/>
      <c r="K96" s="12"/>
      <c r="L96" s="26"/>
      <c r="M96" s="26"/>
      <c r="N96" s="26"/>
      <c r="O96" s="26"/>
    </row>
    <row r="97" spans="1:32" ht="18" customHeight="1" x14ac:dyDescent="0.25">
      <c r="A97" s="318" t="s">
        <v>30</v>
      </c>
      <c r="B97" s="322" t="s">
        <v>146</v>
      </c>
      <c r="C97" s="323"/>
      <c r="D97" s="323"/>
      <c r="E97" s="323"/>
      <c r="F97" s="323"/>
      <c r="G97" s="323"/>
      <c r="H97" s="323"/>
      <c r="I97" s="323"/>
      <c r="J97" s="323"/>
      <c r="K97" s="323"/>
      <c r="L97" s="323"/>
      <c r="M97" s="323"/>
      <c r="N97" s="323"/>
      <c r="O97" s="324"/>
      <c r="P97" s="325" t="s">
        <v>150</v>
      </c>
      <c r="Q97" s="326"/>
      <c r="R97" s="326"/>
      <c r="S97" s="326"/>
      <c r="T97" s="326"/>
      <c r="U97" s="326"/>
      <c r="V97" s="326"/>
      <c r="W97" s="326"/>
      <c r="X97" s="326"/>
      <c r="Y97" s="326"/>
      <c r="Z97" s="326"/>
      <c r="AA97" s="326"/>
      <c r="AB97" s="326"/>
      <c r="AC97" s="327"/>
      <c r="AD97" s="313" t="s">
        <v>8</v>
      </c>
      <c r="AE97" s="328" t="s">
        <v>147</v>
      </c>
      <c r="AF97" s="283" t="s">
        <v>314</v>
      </c>
    </row>
    <row r="98" spans="1:32" x14ac:dyDescent="0.2">
      <c r="A98" s="319"/>
      <c r="B98" s="309" t="s">
        <v>145</v>
      </c>
      <c r="C98" s="321" t="s">
        <v>144</v>
      </c>
      <c r="D98" s="321"/>
      <c r="E98" s="307" t="s">
        <v>143</v>
      </c>
      <c r="F98" s="307"/>
      <c r="G98" s="307"/>
      <c r="H98" s="307"/>
      <c r="I98" s="307"/>
      <c r="J98" s="307"/>
      <c r="K98" s="307"/>
      <c r="L98" s="307"/>
      <c r="M98" s="307"/>
      <c r="N98" s="307"/>
      <c r="O98" s="308"/>
      <c r="P98" s="309" t="s">
        <v>153</v>
      </c>
      <c r="Q98" s="321" t="s">
        <v>151</v>
      </c>
      <c r="R98" s="321"/>
      <c r="S98" s="321" t="s">
        <v>152</v>
      </c>
      <c r="T98" s="321"/>
      <c r="U98" s="321"/>
      <c r="V98" s="321"/>
      <c r="W98" s="321"/>
      <c r="X98" s="321"/>
      <c r="Y98" s="321"/>
      <c r="Z98" s="321"/>
      <c r="AA98" s="321"/>
      <c r="AB98" s="321"/>
      <c r="AC98" s="304"/>
      <c r="AD98" s="314"/>
      <c r="AE98" s="329"/>
      <c r="AF98" s="284"/>
    </row>
    <row r="99" spans="1:32" x14ac:dyDescent="0.2">
      <c r="A99" s="319"/>
      <c r="B99" s="309"/>
      <c r="C99" s="321"/>
      <c r="D99" s="321"/>
      <c r="E99" s="320" t="s">
        <v>14</v>
      </c>
      <c r="F99" s="320"/>
      <c r="G99" s="320"/>
      <c r="H99" s="320"/>
      <c r="I99" s="320"/>
      <c r="J99" s="320" t="s">
        <v>15</v>
      </c>
      <c r="K99" s="320"/>
      <c r="L99" s="320"/>
      <c r="M99" s="320"/>
      <c r="N99" s="320"/>
      <c r="O99" s="305" t="s">
        <v>157</v>
      </c>
      <c r="P99" s="309"/>
      <c r="Q99" s="321"/>
      <c r="R99" s="321"/>
      <c r="S99" s="320" t="s">
        <v>14</v>
      </c>
      <c r="T99" s="320"/>
      <c r="U99" s="320"/>
      <c r="V99" s="320"/>
      <c r="W99" s="320"/>
      <c r="X99" s="320" t="s">
        <v>15</v>
      </c>
      <c r="Y99" s="320"/>
      <c r="Z99" s="320"/>
      <c r="AA99" s="320"/>
      <c r="AB99" s="320"/>
      <c r="AC99" s="305" t="s">
        <v>157</v>
      </c>
      <c r="AD99" s="314"/>
      <c r="AE99" s="329"/>
      <c r="AF99" s="284"/>
    </row>
    <row r="100" spans="1:32" ht="16.5" x14ac:dyDescent="0.2">
      <c r="A100" s="319"/>
      <c r="B100" s="309"/>
      <c r="C100" s="321"/>
      <c r="D100" s="321"/>
      <c r="E100" s="118" t="s">
        <v>86</v>
      </c>
      <c r="F100" s="118" t="s">
        <v>87</v>
      </c>
      <c r="G100" s="118" t="s">
        <v>88</v>
      </c>
      <c r="H100" s="118" t="s">
        <v>102</v>
      </c>
      <c r="I100" s="118" t="s">
        <v>141</v>
      </c>
      <c r="J100" s="118" t="s">
        <v>86</v>
      </c>
      <c r="K100" s="118" t="s">
        <v>87</v>
      </c>
      <c r="L100" s="118" t="s">
        <v>88</v>
      </c>
      <c r="M100" s="118" t="s">
        <v>102</v>
      </c>
      <c r="N100" s="118" t="s">
        <v>141</v>
      </c>
      <c r="O100" s="305"/>
      <c r="P100" s="309"/>
      <c r="Q100" s="321"/>
      <c r="R100" s="321"/>
      <c r="S100" s="118" t="s">
        <v>86</v>
      </c>
      <c r="T100" s="118" t="s">
        <v>87</v>
      </c>
      <c r="U100" s="118" t="s">
        <v>88</v>
      </c>
      <c r="V100" s="118" t="s">
        <v>102</v>
      </c>
      <c r="W100" s="118" t="s">
        <v>141</v>
      </c>
      <c r="X100" s="118" t="s">
        <v>86</v>
      </c>
      <c r="Y100" s="118" t="s">
        <v>87</v>
      </c>
      <c r="Z100" s="118" t="s">
        <v>88</v>
      </c>
      <c r="AA100" s="118" t="s">
        <v>102</v>
      </c>
      <c r="AB100" s="118" t="s">
        <v>141</v>
      </c>
      <c r="AC100" s="305"/>
      <c r="AD100" s="314"/>
      <c r="AE100" s="329"/>
      <c r="AF100" s="284"/>
    </row>
    <row r="101" spans="1:32" x14ac:dyDescent="0.2">
      <c r="A101" s="41">
        <v>1</v>
      </c>
      <c r="B101" s="43"/>
      <c r="C101" s="289"/>
      <c r="D101" s="289"/>
      <c r="E101" s="117"/>
      <c r="F101" s="117"/>
      <c r="G101" s="120"/>
      <c r="H101" s="120"/>
      <c r="I101" s="120">
        <f t="shared" ref="I101:I108" si="8">+IF(H101="Norte",1*((((G101/60)+F101)/60)+E101),(-1)*((((G101/60)+F101)/60)+E101))</f>
        <v>0</v>
      </c>
      <c r="J101" s="120"/>
      <c r="K101" s="117"/>
      <c r="L101" s="120"/>
      <c r="M101" s="120"/>
      <c r="N101" s="120">
        <f>((((L101/60)+K101)/60)+J101)</f>
        <v>0</v>
      </c>
      <c r="O101" s="31"/>
      <c r="P101" s="43"/>
      <c r="Q101" s="289"/>
      <c r="R101" s="289"/>
      <c r="S101" s="117"/>
      <c r="T101" s="117"/>
      <c r="U101" s="120"/>
      <c r="V101" s="120"/>
      <c r="W101" s="120">
        <f t="shared" ref="W101:W108" si="9">+IF(V101="Norte",1*((((U101/60)+T101)/60)+S101),(-1)*((((U101/60)+T101)/60)+S101))</f>
        <v>0</v>
      </c>
      <c r="X101" s="120"/>
      <c r="Y101" s="117"/>
      <c r="Z101" s="120"/>
      <c r="AA101" s="120"/>
      <c r="AB101" s="120">
        <f>((((Z101/60)+Y101)/60)+X101)</f>
        <v>0</v>
      </c>
      <c r="AC101" s="31"/>
      <c r="AD101" s="45"/>
      <c r="AE101" s="129"/>
      <c r="AF101" s="133"/>
    </row>
    <row r="102" spans="1:32" x14ac:dyDescent="0.2">
      <c r="A102" s="41">
        <v>2</v>
      </c>
      <c r="B102" s="43"/>
      <c r="C102" s="289"/>
      <c r="D102" s="289"/>
      <c r="E102" s="117"/>
      <c r="F102" s="117"/>
      <c r="G102" s="120"/>
      <c r="H102" s="120"/>
      <c r="I102" s="120">
        <f t="shared" si="8"/>
        <v>0</v>
      </c>
      <c r="J102" s="120"/>
      <c r="K102" s="117"/>
      <c r="L102" s="120"/>
      <c r="M102" s="120"/>
      <c r="N102" s="120">
        <f t="shared" ref="N102:N108" si="10">((((L102/60)+K102)/60)+J102)</f>
        <v>0</v>
      </c>
      <c r="O102" s="31"/>
      <c r="P102" s="43"/>
      <c r="Q102" s="289"/>
      <c r="R102" s="289"/>
      <c r="S102" s="117"/>
      <c r="T102" s="117"/>
      <c r="U102" s="120"/>
      <c r="V102" s="120"/>
      <c r="W102" s="120">
        <f t="shared" si="9"/>
        <v>0</v>
      </c>
      <c r="X102" s="120"/>
      <c r="Y102" s="117"/>
      <c r="Z102" s="120"/>
      <c r="AA102" s="120"/>
      <c r="AB102" s="120">
        <f t="shared" ref="AB102:AB108" si="11">((((Z102/60)+Y102)/60)+X102)</f>
        <v>0</v>
      </c>
      <c r="AC102" s="31"/>
      <c r="AD102" s="45"/>
      <c r="AE102" s="129"/>
      <c r="AF102" s="133"/>
    </row>
    <row r="103" spans="1:32" x14ac:dyDescent="0.2">
      <c r="A103" s="41">
        <v>3</v>
      </c>
      <c r="B103" s="43"/>
      <c r="C103" s="289"/>
      <c r="D103" s="289"/>
      <c r="E103" s="117"/>
      <c r="F103" s="117"/>
      <c r="G103" s="120"/>
      <c r="H103" s="120"/>
      <c r="I103" s="120">
        <f t="shared" si="8"/>
        <v>0</v>
      </c>
      <c r="J103" s="120"/>
      <c r="K103" s="117"/>
      <c r="L103" s="120"/>
      <c r="M103" s="120"/>
      <c r="N103" s="120">
        <f t="shared" si="10"/>
        <v>0</v>
      </c>
      <c r="O103" s="31"/>
      <c r="P103" s="43"/>
      <c r="Q103" s="289"/>
      <c r="R103" s="289"/>
      <c r="S103" s="117"/>
      <c r="T103" s="117"/>
      <c r="U103" s="120"/>
      <c r="V103" s="120"/>
      <c r="W103" s="120">
        <f t="shared" si="9"/>
        <v>0</v>
      </c>
      <c r="X103" s="120"/>
      <c r="Y103" s="117"/>
      <c r="Z103" s="120"/>
      <c r="AA103" s="120"/>
      <c r="AB103" s="120">
        <f t="shared" si="11"/>
        <v>0</v>
      </c>
      <c r="AC103" s="31"/>
      <c r="AD103" s="45"/>
      <c r="AE103" s="129"/>
      <c r="AF103" s="133"/>
    </row>
    <row r="104" spans="1:32" x14ac:dyDescent="0.2">
      <c r="A104" s="41"/>
      <c r="B104" s="43"/>
      <c r="C104" s="289"/>
      <c r="D104" s="289"/>
      <c r="E104" s="117"/>
      <c r="F104" s="117"/>
      <c r="G104" s="120"/>
      <c r="H104" s="120"/>
      <c r="I104" s="120">
        <f t="shared" si="8"/>
        <v>0</v>
      </c>
      <c r="J104" s="120"/>
      <c r="K104" s="117"/>
      <c r="L104" s="120"/>
      <c r="M104" s="120"/>
      <c r="N104" s="120">
        <f t="shared" si="10"/>
        <v>0</v>
      </c>
      <c r="O104" s="31"/>
      <c r="P104" s="43"/>
      <c r="Q104" s="289"/>
      <c r="R104" s="289"/>
      <c r="S104" s="117"/>
      <c r="T104" s="117"/>
      <c r="U104" s="120"/>
      <c r="V104" s="120"/>
      <c r="W104" s="120">
        <f t="shared" si="9"/>
        <v>0</v>
      </c>
      <c r="X104" s="120"/>
      <c r="Y104" s="117"/>
      <c r="Z104" s="120"/>
      <c r="AA104" s="120"/>
      <c r="AB104" s="120">
        <f t="shared" si="11"/>
        <v>0</v>
      </c>
      <c r="AC104" s="31"/>
      <c r="AD104" s="45"/>
      <c r="AE104" s="129"/>
      <c r="AF104" s="133"/>
    </row>
    <row r="105" spans="1:32" x14ac:dyDescent="0.2">
      <c r="A105" s="41"/>
      <c r="B105" s="43"/>
      <c r="C105" s="289"/>
      <c r="D105" s="289"/>
      <c r="E105" s="117"/>
      <c r="F105" s="117"/>
      <c r="G105" s="120"/>
      <c r="H105" s="120"/>
      <c r="I105" s="120">
        <f t="shared" si="8"/>
        <v>0</v>
      </c>
      <c r="J105" s="120"/>
      <c r="K105" s="117"/>
      <c r="L105" s="120"/>
      <c r="M105" s="120"/>
      <c r="N105" s="120">
        <f t="shared" si="10"/>
        <v>0</v>
      </c>
      <c r="O105" s="31"/>
      <c r="P105" s="43"/>
      <c r="Q105" s="289"/>
      <c r="R105" s="289"/>
      <c r="S105" s="117"/>
      <c r="T105" s="117"/>
      <c r="U105" s="120"/>
      <c r="V105" s="120"/>
      <c r="W105" s="120">
        <f t="shared" si="9"/>
        <v>0</v>
      </c>
      <c r="X105" s="120"/>
      <c r="Y105" s="117"/>
      <c r="Z105" s="120"/>
      <c r="AA105" s="120"/>
      <c r="AB105" s="120">
        <f t="shared" si="11"/>
        <v>0</v>
      </c>
      <c r="AC105" s="31"/>
      <c r="AD105" s="45"/>
      <c r="AE105" s="129"/>
      <c r="AF105" s="133"/>
    </row>
    <row r="106" spans="1:32" x14ac:dyDescent="0.2">
      <c r="A106" s="41"/>
      <c r="B106" s="43"/>
      <c r="C106" s="289"/>
      <c r="D106" s="289"/>
      <c r="E106" s="117"/>
      <c r="F106" s="117"/>
      <c r="G106" s="120"/>
      <c r="H106" s="120"/>
      <c r="I106" s="120">
        <f t="shared" si="8"/>
        <v>0</v>
      </c>
      <c r="J106" s="120"/>
      <c r="K106" s="117"/>
      <c r="L106" s="120"/>
      <c r="M106" s="120"/>
      <c r="N106" s="120">
        <f t="shared" si="10"/>
        <v>0</v>
      </c>
      <c r="O106" s="31"/>
      <c r="P106" s="43"/>
      <c r="Q106" s="289"/>
      <c r="R106" s="289"/>
      <c r="S106" s="117"/>
      <c r="T106" s="117"/>
      <c r="U106" s="120"/>
      <c r="V106" s="120"/>
      <c r="W106" s="120">
        <f t="shared" si="9"/>
        <v>0</v>
      </c>
      <c r="X106" s="120"/>
      <c r="Y106" s="117"/>
      <c r="Z106" s="120"/>
      <c r="AA106" s="120"/>
      <c r="AB106" s="120">
        <f t="shared" si="11"/>
        <v>0</v>
      </c>
      <c r="AC106" s="31"/>
      <c r="AD106" s="45"/>
      <c r="AE106" s="129"/>
      <c r="AF106" s="133"/>
    </row>
    <row r="107" spans="1:32" x14ac:dyDescent="0.2">
      <c r="A107" s="41" t="s">
        <v>43</v>
      </c>
      <c r="B107" s="43"/>
      <c r="C107" s="289"/>
      <c r="D107" s="289"/>
      <c r="E107" s="117"/>
      <c r="F107" s="117"/>
      <c r="G107" s="120"/>
      <c r="H107" s="120"/>
      <c r="I107" s="120">
        <f t="shared" si="8"/>
        <v>0</v>
      </c>
      <c r="J107" s="120"/>
      <c r="K107" s="117"/>
      <c r="L107" s="120"/>
      <c r="M107" s="120"/>
      <c r="N107" s="120">
        <f t="shared" si="10"/>
        <v>0</v>
      </c>
      <c r="O107" s="31"/>
      <c r="P107" s="43"/>
      <c r="Q107" s="289"/>
      <c r="R107" s="289"/>
      <c r="S107" s="117"/>
      <c r="T107" s="117"/>
      <c r="U107" s="120"/>
      <c r="V107" s="120"/>
      <c r="W107" s="120">
        <f t="shared" si="9"/>
        <v>0</v>
      </c>
      <c r="X107" s="120"/>
      <c r="Y107" s="117"/>
      <c r="Z107" s="120"/>
      <c r="AA107" s="120"/>
      <c r="AB107" s="120">
        <f t="shared" si="11"/>
        <v>0</v>
      </c>
      <c r="AC107" s="31"/>
      <c r="AD107" s="45"/>
      <c r="AE107" s="129"/>
      <c r="AF107" s="133"/>
    </row>
    <row r="108" spans="1:32" ht="13.5" thickBot="1" x14ac:dyDescent="0.25">
      <c r="A108" s="42" t="s">
        <v>44</v>
      </c>
      <c r="B108" s="44"/>
      <c r="C108" s="306"/>
      <c r="D108" s="306"/>
      <c r="E108" s="119"/>
      <c r="F108" s="119"/>
      <c r="G108" s="122"/>
      <c r="H108" s="122"/>
      <c r="I108" s="122">
        <f t="shared" si="8"/>
        <v>0</v>
      </c>
      <c r="J108" s="122"/>
      <c r="K108" s="119"/>
      <c r="L108" s="122"/>
      <c r="M108" s="122"/>
      <c r="N108" s="122">
        <f t="shared" si="10"/>
        <v>0</v>
      </c>
      <c r="O108" s="34"/>
      <c r="P108" s="44"/>
      <c r="Q108" s="306"/>
      <c r="R108" s="306"/>
      <c r="S108" s="119"/>
      <c r="T108" s="119"/>
      <c r="U108" s="122"/>
      <c r="V108" s="122"/>
      <c r="W108" s="122">
        <f t="shared" si="9"/>
        <v>0</v>
      </c>
      <c r="X108" s="122"/>
      <c r="Y108" s="119"/>
      <c r="Z108" s="122"/>
      <c r="AA108" s="122"/>
      <c r="AB108" s="122">
        <f t="shared" si="11"/>
        <v>0</v>
      </c>
      <c r="AC108" s="34"/>
      <c r="AD108" s="46"/>
      <c r="AE108" s="131"/>
      <c r="AF108" s="134"/>
    </row>
    <row r="109" spans="1:32" x14ac:dyDescent="0.2">
      <c r="A109" s="5" t="s">
        <v>9</v>
      </c>
    </row>
    <row r="110" spans="1:32" x14ac:dyDescent="0.2">
      <c r="A110" s="5"/>
    </row>
    <row r="111" spans="1:32" x14ac:dyDescent="0.2">
      <c r="A111" s="1" t="s">
        <v>175</v>
      </c>
    </row>
    <row r="112" spans="1:32" ht="13.5" thickBot="1" x14ac:dyDescent="0.25">
      <c r="B112" s="1"/>
    </row>
    <row r="113" spans="1:11" ht="22.5" x14ac:dyDescent="0.2">
      <c r="A113" s="342" t="s">
        <v>18</v>
      </c>
      <c r="B113" s="343"/>
      <c r="C113" s="254" t="s">
        <v>10</v>
      </c>
      <c r="D113" s="254" t="s">
        <v>11</v>
      </c>
      <c r="E113" s="254" t="s">
        <v>12</v>
      </c>
      <c r="F113" s="254" t="s">
        <v>155</v>
      </c>
      <c r="G113" s="254" t="s">
        <v>156</v>
      </c>
      <c r="H113" s="254" t="s">
        <v>168</v>
      </c>
      <c r="I113" s="254" t="s">
        <v>169</v>
      </c>
      <c r="J113" s="254" t="s">
        <v>170</v>
      </c>
      <c r="K113" s="255" t="s">
        <v>171</v>
      </c>
    </row>
    <row r="114" spans="1:11" ht="21.75" customHeight="1" x14ac:dyDescent="0.2">
      <c r="A114" s="356" t="s">
        <v>291</v>
      </c>
      <c r="B114" s="357"/>
      <c r="C114" s="36"/>
      <c r="D114" s="36"/>
      <c r="E114" s="36"/>
      <c r="F114" s="36"/>
      <c r="G114" s="36"/>
      <c r="H114" s="36"/>
      <c r="I114" s="36"/>
      <c r="J114" s="36"/>
      <c r="K114" s="31"/>
    </row>
    <row r="115" spans="1:11" ht="27" customHeight="1" x14ac:dyDescent="0.2">
      <c r="A115" s="344" t="s">
        <v>315</v>
      </c>
      <c r="B115" s="345"/>
      <c r="C115" s="36"/>
      <c r="D115" s="36"/>
      <c r="E115" s="36"/>
      <c r="F115" s="36"/>
      <c r="G115" s="36"/>
      <c r="H115" s="36"/>
      <c r="I115" s="36"/>
      <c r="J115" s="36"/>
      <c r="K115" s="31"/>
    </row>
    <row r="116" spans="1:11" ht="21" customHeight="1" x14ac:dyDescent="0.2">
      <c r="A116" s="344" t="s">
        <v>292</v>
      </c>
      <c r="B116" s="345"/>
      <c r="C116" s="37"/>
      <c r="D116" s="37"/>
      <c r="E116" s="37"/>
      <c r="F116" s="37"/>
      <c r="G116" s="37"/>
      <c r="H116" s="37"/>
      <c r="I116" s="37"/>
      <c r="J116" s="37"/>
      <c r="K116" s="31"/>
    </row>
    <row r="117" spans="1:11" ht="21.75" customHeight="1" x14ac:dyDescent="0.2">
      <c r="A117" s="344" t="s">
        <v>293</v>
      </c>
      <c r="B117" s="345"/>
      <c r="C117" s="36"/>
      <c r="D117" s="36"/>
      <c r="E117" s="36"/>
      <c r="F117" s="36"/>
      <c r="G117" s="36"/>
      <c r="H117" s="36"/>
      <c r="I117" s="36"/>
      <c r="J117" s="36"/>
      <c r="K117" s="31"/>
    </row>
    <row r="118" spans="1:11" ht="21.75" customHeight="1" thickBot="1" x14ac:dyDescent="0.25">
      <c r="A118" s="354" t="s">
        <v>294</v>
      </c>
      <c r="B118" s="355"/>
      <c r="C118" s="256"/>
      <c r="D118" s="256"/>
      <c r="E118" s="256"/>
      <c r="F118" s="256"/>
      <c r="G118" s="256"/>
      <c r="H118" s="256"/>
      <c r="I118" s="256"/>
      <c r="J118" s="256"/>
      <c r="K118" s="34"/>
    </row>
  </sheetData>
  <mergeCells count="157">
    <mergeCell ref="A114:B114"/>
    <mergeCell ref="A115:B115"/>
    <mergeCell ref="A113:B113"/>
    <mergeCell ref="A117:B117"/>
    <mergeCell ref="A118:B118"/>
    <mergeCell ref="A116:B116"/>
    <mergeCell ref="D45:K45"/>
    <mergeCell ref="A44:C44"/>
    <mergeCell ref="B83:B85"/>
    <mergeCell ref="A97:A100"/>
    <mergeCell ref="B97:O97"/>
    <mergeCell ref="B98:B100"/>
    <mergeCell ref="A48:C48"/>
    <mergeCell ref="D48:K48"/>
    <mergeCell ref="C86:D86"/>
    <mergeCell ref="D44:K44"/>
    <mergeCell ref="A45:C45"/>
    <mergeCell ref="C87:D87"/>
    <mergeCell ref="C88:D88"/>
    <mergeCell ref="A83:A85"/>
    <mergeCell ref="C90:D90"/>
    <mergeCell ref="O67:O68"/>
    <mergeCell ref="C108:D108"/>
    <mergeCell ref="A13:B13"/>
    <mergeCell ref="G12:J12"/>
    <mergeCell ref="A11:B12"/>
    <mergeCell ref="G11:J11"/>
    <mergeCell ref="C57:D57"/>
    <mergeCell ref="A39:C39"/>
    <mergeCell ref="A18:C18"/>
    <mergeCell ref="A36:C36"/>
    <mergeCell ref="D30:K30"/>
    <mergeCell ref="D37:K37"/>
    <mergeCell ref="D39:K39"/>
    <mergeCell ref="C56:D56"/>
    <mergeCell ref="D38:K38"/>
    <mergeCell ref="A53:A55"/>
    <mergeCell ref="B53:B55"/>
    <mergeCell ref="A14:B17"/>
    <mergeCell ref="D31:K31"/>
    <mergeCell ref="A38:C38"/>
    <mergeCell ref="A29:C29"/>
    <mergeCell ref="D29:K29"/>
    <mergeCell ref="A30:C30"/>
    <mergeCell ref="D27:K27"/>
    <mergeCell ref="A47:C47"/>
    <mergeCell ref="D36:K36"/>
    <mergeCell ref="AE97:AE100"/>
    <mergeCell ref="C12:F12"/>
    <mergeCell ref="K12:N12"/>
    <mergeCell ref="C13:N13"/>
    <mergeCell ref="C92:D92"/>
    <mergeCell ref="C93:D93"/>
    <mergeCell ref="Q69:R69"/>
    <mergeCell ref="Q70:R70"/>
    <mergeCell ref="Q71:R71"/>
    <mergeCell ref="P65:AC65"/>
    <mergeCell ref="P66:P68"/>
    <mergeCell ref="Q66:R68"/>
    <mergeCell ref="S66:AC66"/>
    <mergeCell ref="S67:W67"/>
    <mergeCell ref="X67:AB67"/>
    <mergeCell ref="AC67:AC68"/>
    <mergeCell ref="C69:D69"/>
    <mergeCell ref="C70:D70"/>
    <mergeCell ref="C71:D71"/>
    <mergeCell ref="O54:O55"/>
    <mergeCell ref="E54:I54"/>
    <mergeCell ref="J54:N54"/>
    <mergeCell ref="C66:D68"/>
    <mergeCell ref="E66:O66"/>
    <mergeCell ref="Q108:R108"/>
    <mergeCell ref="S99:W99"/>
    <mergeCell ref="X99:AB99"/>
    <mergeCell ref="C107:D107"/>
    <mergeCell ref="Q107:R107"/>
    <mergeCell ref="P97:AC97"/>
    <mergeCell ref="C83:D85"/>
    <mergeCell ref="E83:O83"/>
    <mergeCell ref="E84:I84"/>
    <mergeCell ref="J84:N84"/>
    <mergeCell ref="O84:O85"/>
    <mergeCell ref="C104:D104"/>
    <mergeCell ref="C105:D105"/>
    <mergeCell ref="C106:D106"/>
    <mergeCell ref="Q104:R104"/>
    <mergeCell ref="Q105:R105"/>
    <mergeCell ref="Q106:R106"/>
    <mergeCell ref="Q98:R100"/>
    <mergeCell ref="S98:AC98"/>
    <mergeCell ref="E99:I99"/>
    <mergeCell ref="J99:N99"/>
    <mergeCell ref="O99:O100"/>
    <mergeCell ref="C98:D100"/>
    <mergeCell ref="C103:D103"/>
    <mergeCell ref="A31:C31"/>
    <mergeCell ref="E53:O53"/>
    <mergeCell ref="AD97:AD100"/>
    <mergeCell ref="Q56:R56"/>
    <mergeCell ref="C72:D72"/>
    <mergeCell ref="C73:D73"/>
    <mergeCell ref="C74:D74"/>
    <mergeCell ref="C89:D89"/>
    <mergeCell ref="D47:K47"/>
    <mergeCell ref="A46:C46"/>
    <mergeCell ref="D46:K46"/>
    <mergeCell ref="C91:D91"/>
    <mergeCell ref="A37:C37"/>
    <mergeCell ref="A65:A68"/>
    <mergeCell ref="C61:D61"/>
    <mergeCell ref="C58:D58"/>
    <mergeCell ref="C59:D59"/>
    <mergeCell ref="B66:B68"/>
    <mergeCell ref="E67:I67"/>
    <mergeCell ref="J67:N67"/>
    <mergeCell ref="C53:D55"/>
    <mergeCell ref="B65:O65"/>
    <mergeCell ref="Q103:R103"/>
    <mergeCell ref="Q72:R72"/>
    <mergeCell ref="Q73:R73"/>
    <mergeCell ref="Q74:R74"/>
    <mergeCell ref="AD65:AD68"/>
    <mergeCell ref="AC99:AC100"/>
    <mergeCell ref="C101:D101"/>
    <mergeCell ref="Q101:R101"/>
    <mergeCell ref="C102:D102"/>
    <mergeCell ref="Q102:R102"/>
    <mergeCell ref="C75:D75"/>
    <mergeCell ref="C76:D76"/>
    <mergeCell ref="Q75:R75"/>
    <mergeCell ref="Q76:R76"/>
    <mergeCell ref="E98:O98"/>
    <mergeCell ref="P98:P100"/>
    <mergeCell ref="AF97:AF100"/>
    <mergeCell ref="A4:N4"/>
    <mergeCell ref="C11:F11"/>
    <mergeCell ref="K11:N11"/>
    <mergeCell ref="C60:D60"/>
    <mergeCell ref="D16:F16"/>
    <mergeCell ref="G16:I16"/>
    <mergeCell ref="J16:L16"/>
    <mergeCell ref="M16:N16"/>
    <mergeCell ref="D18:N18"/>
    <mergeCell ref="D17:M17"/>
    <mergeCell ref="M14:N14"/>
    <mergeCell ref="J14:L14"/>
    <mergeCell ref="G14:I14"/>
    <mergeCell ref="D14:F14"/>
    <mergeCell ref="D15:F15"/>
    <mergeCell ref="G15:I15"/>
    <mergeCell ref="J15:L15"/>
    <mergeCell ref="M15:N15"/>
    <mergeCell ref="A6:N6"/>
    <mergeCell ref="A27:C27"/>
    <mergeCell ref="A28:C28"/>
    <mergeCell ref="D28:K28"/>
    <mergeCell ref="P53:P55"/>
  </mergeCells>
  <phoneticPr fontId="1" type="noConversion"/>
  <dataValidations count="14">
    <dataValidation type="decimal" allowBlank="1" showInputMessage="1" showErrorMessage="1" sqref="S101:S108 E69:E76 S69:S76 E86:E94 E101:E108 E56:E61">
      <formula1>0</formula1>
      <formula2>5</formula2>
    </dataValidation>
    <dataValidation type="decimal" allowBlank="1" showInputMessage="1" showErrorMessage="1" sqref="Y101:Z108 K56:L61 F69:G76 K69:L76 T69:U76 Y69:Z76 F86:G94 F101:G108 K86:L93 K101:L108 T101:U108 F56:G61">
      <formula1>0</formula1>
      <formula2>60</formula2>
    </dataValidation>
    <dataValidation type="decimal" allowBlank="1" showInputMessage="1" showErrorMessage="1" sqref="J56:J61 J69:J76 X69:X76 J86:J93 J101:J108 X101:X108">
      <formula1>75</formula1>
      <formula2>91</formula2>
    </dataValidation>
    <dataValidation type="whole" operator="greaterThan" allowBlank="1" showInputMessage="1" showErrorMessage="1" sqref="O56:O61 O86:O93 O101:O108 AC101:AC108">
      <formula1>0</formula1>
    </dataValidation>
    <dataValidation type="whole" allowBlank="1" showInputMessage="1" showErrorMessage="1" sqref="D15:F15">
      <formula1>0</formula1>
      <formula2>5</formula2>
    </dataValidation>
    <dataValidation type="whole" allowBlank="1" showInputMessage="1" showErrorMessage="1" error="Ingresar en números decimales" sqref="D16:F16">
      <formula1>75</formula1>
      <formula2>91</formula2>
    </dataValidation>
    <dataValidation type="decimal" operator="greaterThanOrEqual" allowBlank="1" showInputMessage="1" showErrorMessage="1" error="Ingresar en número decimal" sqref="D17:M17">
      <formula1>0</formula1>
    </dataValidation>
    <dataValidation allowBlank="1" showInputMessage="1" showErrorMessage="1" promptTitle="Escoja una opción" prompt="escojer" sqref="G21"/>
    <dataValidation type="list" allowBlank="1" showInputMessage="1" showErrorMessage="1" prompt="Escoja una opción" sqref="M15:N15 H101:H108 H69:H76 V69:V76 H86:H93 H56:H61 V101:V108">
      <formula1>$G$21:$G$22</formula1>
    </dataValidation>
    <dataValidation type="list" allowBlank="1" showInputMessage="1" showErrorMessage="1" sqref="M16:N16 AA101:AA108 M101:M108 M86:M93 AA69:AA76 M69:M76 M56:M61">
      <formula1>$H$21</formula1>
    </dataValidation>
    <dataValidation type="list" allowBlank="1" showInputMessage="1" showErrorMessage="1" sqref="AD69:AD76">
      <formula1>$N$63:$N$64</formula1>
    </dataValidation>
    <dataValidation type="list" allowBlank="1" showInputMessage="1" showErrorMessage="1" sqref="P56:P61">
      <formula1>$K$50:$K$51</formula1>
    </dataValidation>
    <dataValidation type="decimal" allowBlank="1" showInputMessage="1" showErrorMessage="1" error="Ingresar en números decimales" sqref="G15:L16">
      <formula1>0</formula1>
      <formula2>60</formula2>
    </dataValidation>
    <dataValidation type="whole" operator="greaterThan" allowBlank="1" showInputMessage="1" showErrorMessage="1" error="Ingresar en números entero" sqref="D18:N18">
      <formula1>0</formula1>
    </dataValidation>
  </dataValidations>
  <pageMargins left="0" right="0" top="0.55118110236220474" bottom="0.47244094488188981" header="0" footer="0"/>
  <pageSetup paperSize="9" scale="51" orientation="landscape" r:id="rId1"/>
  <headerFooter alignWithMargins="0">
    <oddFooter>&amp;R&amp;P de &amp;N</oddFooter>
  </headerFooter>
  <rowBreaks count="1" manualBreakCount="1">
    <brk id="61" max="3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T45"/>
  <sheetViews>
    <sheetView topLeftCell="A16" zoomScaleNormal="100" workbookViewId="0">
      <selection activeCell="E40" sqref="E40"/>
    </sheetView>
  </sheetViews>
  <sheetFormatPr baseColWidth="10" defaultRowHeight="12.75" x14ac:dyDescent="0.2"/>
  <cols>
    <col min="1" max="1" width="4.7109375" style="16" customWidth="1"/>
    <col min="2" max="2" width="14.42578125" style="16" customWidth="1"/>
    <col min="3" max="3" width="15" style="16" customWidth="1"/>
    <col min="4" max="4" width="16.7109375" style="16" customWidth="1"/>
    <col min="5" max="5" width="11.28515625" style="16" customWidth="1"/>
    <col min="6" max="6" width="5.7109375" style="16" customWidth="1"/>
    <col min="7" max="7" width="6.42578125" style="16" customWidth="1"/>
    <col min="8" max="8" width="7.28515625" style="16" customWidth="1"/>
    <col min="9" max="9" width="9.140625" style="16" customWidth="1"/>
    <col min="10" max="10" width="12.85546875" style="16" customWidth="1"/>
    <col min="11" max="11" width="13.28515625" style="16" customWidth="1"/>
    <col min="12" max="12" width="13.42578125" style="16" customWidth="1"/>
    <col min="13" max="13" width="12.140625" style="16" customWidth="1"/>
    <col min="14" max="15" width="11.42578125" style="16"/>
    <col min="16" max="16" width="8.7109375" style="16" customWidth="1"/>
    <col min="17" max="17" width="11.42578125" style="16"/>
    <col min="18" max="18" width="9.28515625" style="16" customWidth="1"/>
    <col min="19" max="16384" width="11.42578125" style="16"/>
  </cols>
  <sheetData>
    <row r="5" spans="1:20" ht="15.75" x14ac:dyDescent="0.25">
      <c r="A5" s="268" t="s">
        <v>164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</row>
    <row r="6" spans="1:20" ht="15.75" x14ac:dyDescent="0.25">
      <c r="D6" s="19"/>
      <c r="E6" s="19"/>
      <c r="F6" s="19"/>
      <c r="G6" s="19"/>
      <c r="H6" s="19"/>
      <c r="I6" s="19"/>
      <c r="J6" s="19"/>
      <c r="K6" s="19"/>
      <c r="L6" s="19"/>
    </row>
    <row r="7" spans="1:20" ht="21" customHeight="1" thickBot="1" x14ac:dyDescent="0.3">
      <c r="A7" s="296" t="s">
        <v>333</v>
      </c>
      <c r="B7" s="296"/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</row>
    <row r="8" spans="1:20" ht="16.5" thickTop="1" x14ac:dyDescent="0.25">
      <c r="L8" s="20"/>
      <c r="M8" s="20"/>
    </row>
    <row r="9" spans="1:20" x14ac:dyDescent="0.2">
      <c r="D9" s="21"/>
    </row>
    <row r="10" spans="1:20" ht="15" x14ac:dyDescent="0.25">
      <c r="A10" s="1" t="s">
        <v>64</v>
      </c>
      <c r="B10" s="2"/>
      <c r="C10" s="2"/>
    </row>
    <row r="11" spans="1:20" ht="15" x14ac:dyDescent="0.25">
      <c r="A11" s="2"/>
      <c r="B11" s="2"/>
      <c r="C11" s="2"/>
    </row>
    <row r="12" spans="1:20" ht="15" x14ac:dyDescent="0.25">
      <c r="A12" s="1" t="s">
        <v>66</v>
      </c>
      <c r="B12" s="2"/>
      <c r="C12" s="2"/>
    </row>
    <row r="13" spans="1:20" ht="15.75" thickBot="1" x14ac:dyDescent="0.25">
      <c r="A13" s="7" t="s">
        <v>33</v>
      </c>
      <c r="B13" s="7"/>
      <c r="C13" s="7"/>
    </row>
    <row r="14" spans="1:20" ht="12.75" customHeight="1" x14ac:dyDescent="0.2">
      <c r="A14" s="351" t="s">
        <v>30</v>
      </c>
      <c r="B14" s="312" t="s">
        <v>80</v>
      </c>
      <c r="C14" s="312" t="s">
        <v>79</v>
      </c>
      <c r="D14" s="312" t="s">
        <v>65</v>
      </c>
      <c r="E14" s="312" t="s">
        <v>110</v>
      </c>
      <c r="F14" s="312"/>
      <c r="G14" s="312"/>
      <c r="H14" s="312"/>
      <c r="I14" s="312"/>
      <c r="J14" s="312" t="s">
        <v>316</v>
      </c>
      <c r="K14" s="312" t="s">
        <v>42</v>
      </c>
      <c r="L14" s="312" t="s">
        <v>295</v>
      </c>
      <c r="M14" s="312" t="s">
        <v>159</v>
      </c>
      <c r="N14" s="38" t="s">
        <v>39</v>
      </c>
      <c r="O14" s="312" t="s">
        <v>67</v>
      </c>
      <c r="P14" s="312" t="s">
        <v>41</v>
      </c>
      <c r="Q14" s="312" t="s">
        <v>297</v>
      </c>
      <c r="R14" s="312" t="s">
        <v>317</v>
      </c>
      <c r="S14" s="312" t="s">
        <v>318</v>
      </c>
      <c r="T14" s="303" t="s">
        <v>92</v>
      </c>
    </row>
    <row r="15" spans="1:20" ht="12.75" customHeight="1" x14ac:dyDescent="0.2">
      <c r="A15" s="309"/>
      <c r="B15" s="321"/>
      <c r="C15" s="321"/>
      <c r="D15" s="321"/>
      <c r="E15" s="321"/>
      <c r="F15" s="321"/>
      <c r="G15" s="321"/>
      <c r="H15" s="321"/>
      <c r="I15" s="321"/>
      <c r="J15" s="321"/>
      <c r="K15" s="321"/>
      <c r="L15" s="321"/>
      <c r="M15" s="321"/>
      <c r="N15" s="321" t="s">
        <v>296</v>
      </c>
      <c r="O15" s="321"/>
      <c r="P15" s="321"/>
      <c r="Q15" s="321"/>
      <c r="R15" s="321"/>
      <c r="S15" s="321"/>
      <c r="T15" s="304"/>
    </row>
    <row r="16" spans="1:20" ht="20.25" customHeight="1" x14ac:dyDescent="0.2">
      <c r="A16" s="309"/>
      <c r="B16" s="321"/>
      <c r="C16" s="321"/>
      <c r="D16" s="321"/>
      <c r="E16" s="52" t="s">
        <v>158</v>
      </c>
      <c r="F16" s="52" t="s">
        <v>86</v>
      </c>
      <c r="G16" s="52" t="s">
        <v>87</v>
      </c>
      <c r="H16" s="52" t="s">
        <v>88</v>
      </c>
      <c r="I16" s="52" t="s">
        <v>102</v>
      </c>
      <c r="J16" s="321"/>
      <c r="K16" s="321"/>
      <c r="L16" s="321"/>
      <c r="M16" s="321"/>
      <c r="N16" s="321"/>
      <c r="O16" s="321"/>
      <c r="P16" s="321"/>
      <c r="Q16" s="321"/>
      <c r="R16" s="321"/>
      <c r="S16" s="321"/>
      <c r="T16" s="304"/>
    </row>
    <row r="17" spans="1:20" ht="12.75" customHeight="1" x14ac:dyDescent="0.2">
      <c r="A17" s="369">
        <v>1</v>
      </c>
      <c r="B17" s="360"/>
      <c r="C17" s="364"/>
      <c r="D17" s="365"/>
      <c r="E17" s="54" t="s">
        <v>14</v>
      </c>
      <c r="F17" s="53"/>
      <c r="G17" s="53"/>
      <c r="H17" s="51"/>
      <c r="I17" s="51"/>
      <c r="J17" s="364"/>
      <c r="K17" s="364"/>
      <c r="L17" s="364"/>
      <c r="M17" s="364"/>
      <c r="N17" s="51"/>
      <c r="O17" s="364"/>
      <c r="P17" s="364"/>
      <c r="Q17" s="364"/>
      <c r="R17" s="364"/>
      <c r="S17" s="364"/>
      <c r="T17" s="366"/>
    </row>
    <row r="18" spans="1:20" ht="12.75" customHeight="1" x14ac:dyDescent="0.2">
      <c r="A18" s="369"/>
      <c r="B18" s="360"/>
      <c r="C18" s="364"/>
      <c r="D18" s="365"/>
      <c r="E18" s="54" t="s">
        <v>15</v>
      </c>
      <c r="F18" s="51"/>
      <c r="G18" s="53"/>
      <c r="H18" s="51"/>
      <c r="I18" s="51"/>
      <c r="J18" s="364"/>
      <c r="K18" s="364"/>
      <c r="L18" s="364"/>
      <c r="M18" s="364"/>
      <c r="N18" s="364"/>
      <c r="O18" s="364"/>
      <c r="P18" s="364"/>
      <c r="Q18" s="364"/>
      <c r="R18" s="364"/>
      <c r="S18" s="364"/>
      <c r="T18" s="366"/>
    </row>
    <row r="19" spans="1:20" x14ac:dyDescent="0.2">
      <c r="A19" s="369"/>
      <c r="B19" s="360"/>
      <c r="C19" s="364"/>
      <c r="D19" s="365"/>
      <c r="E19" s="54" t="s">
        <v>32</v>
      </c>
      <c r="F19" s="290"/>
      <c r="G19" s="290"/>
      <c r="H19" s="290"/>
      <c r="I19" s="59" t="s">
        <v>17</v>
      </c>
      <c r="J19" s="364"/>
      <c r="K19" s="364"/>
      <c r="L19" s="364"/>
      <c r="M19" s="364"/>
      <c r="N19" s="364"/>
      <c r="O19" s="364"/>
      <c r="P19" s="364"/>
      <c r="Q19" s="364"/>
      <c r="R19" s="364"/>
      <c r="S19" s="364"/>
      <c r="T19" s="366"/>
    </row>
    <row r="20" spans="1:20" x14ac:dyDescent="0.2">
      <c r="A20" s="369">
        <v>2</v>
      </c>
      <c r="B20" s="360"/>
      <c r="C20" s="360"/>
      <c r="D20" s="266"/>
      <c r="E20" s="54" t="s">
        <v>14</v>
      </c>
      <c r="F20" s="53"/>
      <c r="G20" s="53"/>
      <c r="H20" s="51"/>
      <c r="I20" s="51"/>
      <c r="J20" s="360"/>
      <c r="K20" s="360"/>
      <c r="L20" s="360"/>
      <c r="M20" s="360"/>
      <c r="N20" s="53"/>
      <c r="O20" s="360"/>
      <c r="P20" s="360"/>
      <c r="Q20" s="360"/>
      <c r="R20" s="360"/>
      <c r="S20" s="360"/>
      <c r="T20" s="367"/>
    </row>
    <row r="21" spans="1:20" x14ac:dyDescent="0.2">
      <c r="A21" s="369"/>
      <c r="B21" s="360"/>
      <c r="C21" s="360"/>
      <c r="D21" s="266"/>
      <c r="E21" s="54" t="s">
        <v>15</v>
      </c>
      <c r="F21" s="51"/>
      <c r="G21" s="53"/>
      <c r="H21" s="51"/>
      <c r="I21" s="51"/>
      <c r="J21" s="360"/>
      <c r="K21" s="360"/>
      <c r="L21" s="360"/>
      <c r="M21" s="360"/>
      <c r="N21" s="364"/>
      <c r="O21" s="360"/>
      <c r="P21" s="360"/>
      <c r="Q21" s="360"/>
      <c r="R21" s="360"/>
      <c r="S21" s="360"/>
      <c r="T21" s="367"/>
    </row>
    <row r="22" spans="1:20" x14ac:dyDescent="0.2">
      <c r="A22" s="369"/>
      <c r="B22" s="360"/>
      <c r="C22" s="360"/>
      <c r="D22" s="266"/>
      <c r="E22" s="54" t="s">
        <v>32</v>
      </c>
      <c r="F22" s="290"/>
      <c r="G22" s="290"/>
      <c r="H22" s="290"/>
      <c r="I22" s="59" t="s">
        <v>17</v>
      </c>
      <c r="J22" s="360"/>
      <c r="K22" s="360"/>
      <c r="L22" s="360"/>
      <c r="M22" s="360"/>
      <c r="N22" s="364"/>
      <c r="O22" s="360"/>
      <c r="P22" s="360"/>
      <c r="Q22" s="360"/>
      <c r="R22" s="360"/>
      <c r="S22" s="360"/>
      <c r="T22" s="367"/>
    </row>
    <row r="23" spans="1:20" x14ac:dyDescent="0.2">
      <c r="A23" s="369">
        <v>3</v>
      </c>
      <c r="B23" s="360"/>
      <c r="C23" s="360"/>
      <c r="D23" s="266"/>
      <c r="E23" s="54" t="s">
        <v>14</v>
      </c>
      <c r="F23" s="53"/>
      <c r="G23" s="53"/>
      <c r="H23" s="51"/>
      <c r="I23" s="51"/>
      <c r="J23" s="360"/>
      <c r="K23" s="360"/>
      <c r="L23" s="360"/>
      <c r="M23" s="360"/>
      <c r="N23" s="53"/>
      <c r="O23" s="360"/>
      <c r="P23" s="360"/>
      <c r="Q23" s="360"/>
      <c r="R23" s="360"/>
      <c r="S23" s="360"/>
      <c r="T23" s="367"/>
    </row>
    <row r="24" spans="1:20" x14ac:dyDescent="0.2">
      <c r="A24" s="369"/>
      <c r="B24" s="360"/>
      <c r="C24" s="360"/>
      <c r="D24" s="266"/>
      <c r="E24" s="54" t="s">
        <v>15</v>
      </c>
      <c r="F24" s="51"/>
      <c r="G24" s="53"/>
      <c r="H24" s="51"/>
      <c r="I24" s="51"/>
      <c r="J24" s="360"/>
      <c r="K24" s="360"/>
      <c r="L24" s="360"/>
      <c r="M24" s="360"/>
      <c r="N24" s="364"/>
      <c r="O24" s="360"/>
      <c r="P24" s="360"/>
      <c r="Q24" s="360"/>
      <c r="R24" s="360"/>
      <c r="S24" s="360"/>
      <c r="T24" s="367"/>
    </row>
    <row r="25" spans="1:20" x14ac:dyDescent="0.2">
      <c r="A25" s="369"/>
      <c r="B25" s="360"/>
      <c r="C25" s="360"/>
      <c r="D25" s="266"/>
      <c r="E25" s="54" t="s">
        <v>32</v>
      </c>
      <c r="F25" s="290"/>
      <c r="G25" s="290"/>
      <c r="H25" s="290"/>
      <c r="I25" s="59" t="s">
        <v>17</v>
      </c>
      <c r="J25" s="360"/>
      <c r="K25" s="360"/>
      <c r="L25" s="360"/>
      <c r="M25" s="360"/>
      <c r="N25" s="364"/>
      <c r="O25" s="360"/>
      <c r="P25" s="360"/>
      <c r="Q25" s="360"/>
      <c r="R25" s="360"/>
      <c r="S25" s="360"/>
      <c r="T25" s="367"/>
    </row>
    <row r="26" spans="1:20" x14ac:dyDescent="0.2">
      <c r="A26" s="369">
        <v>4</v>
      </c>
      <c r="B26" s="360"/>
      <c r="C26" s="360"/>
      <c r="D26" s="266"/>
      <c r="E26" s="54" t="s">
        <v>14</v>
      </c>
      <c r="F26" s="53"/>
      <c r="G26" s="53"/>
      <c r="H26" s="51"/>
      <c r="I26" s="51"/>
      <c r="J26" s="360"/>
      <c r="K26" s="360"/>
      <c r="L26" s="360"/>
      <c r="M26" s="360"/>
      <c r="N26" s="53"/>
      <c r="O26" s="360"/>
      <c r="P26" s="360"/>
      <c r="Q26" s="360"/>
      <c r="R26" s="360"/>
      <c r="S26" s="360"/>
      <c r="T26" s="367"/>
    </row>
    <row r="27" spans="1:20" x14ac:dyDescent="0.2">
      <c r="A27" s="369"/>
      <c r="B27" s="360"/>
      <c r="C27" s="360"/>
      <c r="D27" s="266"/>
      <c r="E27" s="54" t="s">
        <v>15</v>
      </c>
      <c r="F27" s="51"/>
      <c r="G27" s="53"/>
      <c r="H27" s="51"/>
      <c r="I27" s="51"/>
      <c r="J27" s="360"/>
      <c r="K27" s="360"/>
      <c r="L27" s="360"/>
      <c r="M27" s="360"/>
      <c r="N27" s="364"/>
      <c r="O27" s="360"/>
      <c r="P27" s="360"/>
      <c r="Q27" s="360"/>
      <c r="R27" s="360"/>
      <c r="S27" s="360"/>
      <c r="T27" s="367"/>
    </row>
    <row r="28" spans="1:20" x14ac:dyDescent="0.2">
      <c r="A28" s="369"/>
      <c r="B28" s="360"/>
      <c r="C28" s="360"/>
      <c r="D28" s="266"/>
      <c r="E28" s="54" t="s">
        <v>32</v>
      </c>
      <c r="F28" s="290"/>
      <c r="G28" s="290"/>
      <c r="H28" s="290"/>
      <c r="I28" s="59" t="s">
        <v>17</v>
      </c>
      <c r="J28" s="360"/>
      <c r="K28" s="360"/>
      <c r="L28" s="360"/>
      <c r="M28" s="360"/>
      <c r="N28" s="364"/>
      <c r="O28" s="360"/>
      <c r="P28" s="360"/>
      <c r="Q28" s="360"/>
      <c r="R28" s="360"/>
      <c r="S28" s="360"/>
      <c r="T28" s="367"/>
    </row>
    <row r="29" spans="1:20" x14ac:dyDescent="0.2">
      <c r="A29" s="369">
        <v>5</v>
      </c>
      <c r="B29" s="360"/>
      <c r="C29" s="360"/>
      <c r="D29" s="266"/>
      <c r="E29" s="54" t="s">
        <v>14</v>
      </c>
      <c r="F29" s="53"/>
      <c r="G29" s="53"/>
      <c r="H29" s="51"/>
      <c r="I29" s="51"/>
      <c r="J29" s="360"/>
      <c r="K29" s="360"/>
      <c r="L29" s="360"/>
      <c r="M29" s="360"/>
      <c r="N29" s="53"/>
      <c r="O29" s="360"/>
      <c r="P29" s="360"/>
      <c r="Q29" s="360"/>
      <c r="R29" s="360"/>
      <c r="S29" s="360"/>
      <c r="T29" s="367"/>
    </row>
    <row r="30" spans="1:20" x14ac:dyDescent="0.2">
      <c r="A30" s="369"/>
      <c r="B30" s="360"/>
      <c r="C30" s="360"/>
      <c r="D30" s="266"/>
      <c r="E30" s="54" t="s">
        <v>15</v>
      </c>
      <c r="F30" s="51"/>
      <c r="G30" s="53"/>
      <c r="H30" s="51"/>
      <c r="I30" s="51"/>
      <c r="J30" s="360"/>
      <c r="K30" s="360"/>
      <c r="L30" s="360"/>
      <c r="M30" s="360"/>
      <c r="N30" s="364"/>
      <c r="O30" s="360"/>
      <c r="P30" s="360"/>
      <c r="Q30" s="360"/>
      <c r="R30" s="360"/>
      <c r="S30" s="360"/>
      <c r="T30" s="367"/>
    </row>
    <row r="31" spans="1:20" x14ac:dyDescent="0.2">
      <c r="A31" s="369"/>
      <c r="B31" s="360"/>
      <c r="C31" s="360"/>
      <c r="D31" s="266"/>
      <c r="E31" s="54" t="s">
        <v>32</v>
      </c>
      <c r="F31" s="290"/>
      <c r="G31" s="290"/>
      <c r="H31" s="290"/>
      <c r="I31" s="59" t="s">
        <v>17</v>
      </c>
      <c r="J31" s="360"/>
      <c r="K31" s="360"/>
      <c r="L31" s="360"/>
      <c r="M31" s="360"/>
      <c r="N31" s="364"/>
      <c r="O31" s="360"/>
      <c r="P31" s="360"/>
      <c r="Q31" s="360"/>
      <c r="R31" s="360"/>
      <c r="S31" s="360"/>
      <c r="T31" s="367"/>
    </row>
    <row r="32" spans="1:20" x14ac:dyDescent="0.2">
      <c r="A32" s="369">
        <v>6</v>
      </c>
      <c r="B32" s="360"/>
      <c r="C32" s="360"/>
      <c r="D32" s="266"/>
      <c r="E32" s="54" t="s">
        <v>14</v>
      </c>
      <c r="F32" s="53"/>
      <c r="G32" s="53"/>
      <c r="H32" s="51"/>
      <c r="I32" s="51"/>
      <c r="J32" s="360"/>
      <c r="K32" s="360"/>
      <c r="L32" s="360"/>
      <c r="M32" s="360"/>
      <c r="N32" s="53"/>
      <c r="O32" s="360"/>
      <c r="P32" s="360"/>
      <c r="Q32" s="360"/>
      <c r="R32" s="360"/>
      <c r="S32" s="360"/>
      <c r="T32" s="367"/>
    </row>
    <row r="33" spans="1:20" x14ac:dyDescent="0.2">
      <c r="A33" s="369"/>
      <c r="B33" s="360"/>
      <c r="C33" s="360"/>
      <c r="D33" s="266"/>
      <c r="E33" s="54" t="s">
        <v>15</v>
      </c>
      <c r="F33" s="51"/>
      <c r="G33" s="53"/>
      <c r="H33" s="51"/>
      <c r="I33" s="51"/>
      <c r="J33" s="360"/>
      <c r="K33" s="360"/>
      <c r="L33" s="360"/>
      <c r="M33" s="360"/>
      <c r="N33" s="364"/>
      <c r="O33" s="360"/>
      <c r="P33" s="360"/>
      <c r="Q33" s="360"/>
      <c r="R33" s="360"/>
      <c r="S33" s="360"/>
      <c r="T33" s="367"/>
    </row>
    <row r="34" spans="1:20" ht="13.5" thickBot="1" x14ac:dyDescent="0.25">
      <c r="A34" s="373"/>
      <c r="B34" s="361"/>
      <c r="C34" s="361"/>
      <c r="D34" s="362"/>
      <c r="E34" s="55" t="s">
        <v>32</v>
      </c>
      <c r="F34" s="372"/>
      <c r="G34" s="372"/>
      <c r="H34" s="372"/>
      <c r="I34" s="60" t="s">
        <v>17</v>
      </c>
      <c r="J34" s="361"/>
      <c r="K34" s="361"/>
      <c r="L34" s="361"/>
      <c r="M34" s="361"/>
      <c r="N34" s="371"/>
      <c r="O34" s="361"/>
      <c r="P34" s="361"/>
      <c r="Q34" s="361"/>
      <c r="R34" s="361"/>
      <c r="S34" s="361"/>
      <c r="T34" s="368"/>
    </row>
    <row r="35" spans="1:20" x14ac:dyDescent="0.2">
      <c r="A35" s="56"/>
      <c r="B35" s="56"/>
      <c r="C35" s="56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R35" s="57"/>
    </row>
    <row r="36" spans="1:20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R36" s="57"/>
    </row>
    <row r="37" spans="1:20" ht="15" x14ac:dyDescent="0.25">
      <c r="A37" s="1" t="s">
        <v>63</v>
      </c>
      <c r="B37" s="2"/>
      <c r="C37" s="2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R37" s="57"/>
    </row>
    <row r="38" spans="1:20" ht="13.5" thickBot="1" x14ac:dyDescent="0.25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R38" s="57"/>
    </row>
    <row r="39" spans="1:20" ht="20.25" customHeight="1" x14ac:dyDescent="0.2">
      <c r="A39" s="67" t="s">
        <v>30</v>
      </c>
      <c r="B39" s="328" t="s">
        <v>61</v>
      </c>
      <c r="C39" s="363"/>
      <c r="D39" s="313"/>
      <c r="E39" s="246" t="s">
        <v>62</v>
      </c>
      <c r="G39" s="13"/>
      <c r="H39" s="13"/>
      <c r="I39" s="13"/>
      <c r="K39" s="13"/>
      <c r="M39" s="57"/>
      <c r="N39" s="57"/>
      <c r="R39" s="57"/>
    </row>
    <row r="40" spans="1:20" ht="18.75" customHeight="1" x14ac:dyDescent="0.2">
      <c r="A40" s="61">
        <v>1</v>
      </c>
      <c r="B40" s="330"/>
      <c r="C40" s="331"/>
      <c r="D40" s="332"/>
      <c r="E40" s="62"/>
      <c r="G40" s="14"/>
      <c r="H40" s="14"/>
      <c r="I40" s="14"/>
      <c r="K40" s="14"/>
      <c r="M40" s="57"/>
      <c r="N40" s="57"/>
      <c r="R40" s="57"/>
    </row>
    <row r="41" spans="1:20" ht="13.5" thickBot="1" x14ac:dyDescent="0.25">
      <c r="A41" s="63">
        <v>2</v>
      </c>
      <c r="B41" s="64"/>
      <c r="C41" s="65"/>
      <c r="D41" s="66"/>
      <c r="E41" s="40"/>
      <c r="G41" s="58"/>
      <c r="H41" s="58"/>
      <c r="I41" s="58"/>
      <c r="K41" s="58"/>
      <c r="L41" s="57"/>
      <c r="M41" s="57"/>
      <c r="N41" s="57"/>
      <c r="R41" s="57"/>
    </row>
    <row r="42" spans="1:20" x14ac:dyDescent="0.2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8"/>
      <c r="L42" s="57"/>
      <c r="M42" s="57"/>
      <c r="N42" s="57"/>
      <c r="R42" s="57"/>
    </row>
    <row r="43" spans="1:20" ht="16.5" customHeight="1" x14ac:dyDescent="0.2">
      <c r="A43" s="370"/>
      <c r="B43" s="370"/>
      <c r="C43" s="370"/>
      <c r="D43" s="370"/>
      <c r="E43" s="370"/>
      <c r="F43" s="370"/>
      <c r="G43" s="370"/>
      <c r="H43" s="370"/>
      <c r="I43" s="370"/>
      <c r="J43" s="370"/>
      <c r="K43" s="370"/>
      <c r="L43" s="57"/>
      <c r="M43" s="57"/>
      <c r="N43" s="57"/>
      <c r="R43" s="57"/>
    </row>
    <row r="44" spans="1:20" x14ac:dyDescent="0.2">
      <c r="D44" s="47" t="s">
        <v>148</v>
      </c>
      <c r="E44" s="47" t="s">
        <v>142</v>
      </c>
      <c r="F44" s="17"/>
      <c r="G44" s="17"/>
      <c r="H44" s="17"/>
      <c r="I44" s="17"/>
      <c r="J44" s="17"/>
      <c r="K44" s="17"/>
      <c r="L44" s="17"/>
    </row>
    <row r="45" spans="1:20" x14ac:dyDescent="0.2">
      <c r="D45" s="47" t="s">
        <v>149</v>
      </c>
      <c r="E45" s="47"/>
      <c r="F45" s="17"/>
      <c r="G45" s="17"/>
      <c r="H45" s="17"/>
      <c r="I45" s="17"/>
      <c r="J45" s="17"/>
      <c r="K45" s="17"/>
      <c r="L45" s="17"/>
    </row>
  </sheetData>
  <mergeCells count="117">
    <mergeCell ref="A43:K43"/>
    <mergeCell ref="Q29:Q31"/>
    <mergeCell ref="Q32:Q34"/>
    <mergeCell ref="N18:N19"/>
    <mergeCell ref="N21:N22"/>
    <mergeCell ref="N24:N25"/>
    <mergeCell ref="N27:N28"/>
    <mergeCell ref="N30:N31"/>
    <mergeCell ref="N33:N34"/>
    <mergeCell ref="Q23:Q25"/>
    <mergeCell ref="F19:H19"/>
    <mergeCell ref="F22:H22"/>
    <mergeCell ref="F28:H28"/>
    <mergeCell ref="F31:H31"/>
    <mergeCell ref="F34:H34"/>
    <mergeCell ref="F25:H25"/>
    <mergeCell ref="L32:L34"/>
    <mergeCell ref="P29:P31"/>
    <mergeCell ref="P32:P34"/>
    <mergeCell ref="L17:L19"/>
    <mergeCell ref="L20:L22"/>
    <mergeCell ref="L29:L31"/>
    <mergeCell ref="A23:A25"/>
    <mergeCell ref="A32:A34"/>
    <mergeCell ref="M14:M16"/>
    <mergeCell ref="O14:O16"/>
    <mergeCell ref="O29:O31"/>
    <mergeCell ref="O32:O34"/>
    <mergeCell ref="M17:M19"/>
    <mergeCell ref="M20:M22"/>
    <mergeCell ref="M23:M25"/>
    <mergeCell ref="M29:M31"/>
    <mergeCell ref="M32:M34"/>
    <mergeCell ref="N15:N16"/>
    <mergeCell ref="M26:M28"/>
    <mergeCell ref="R14:R16"/>
    <mergeCell ref="P14:P16"/>
    <mergeCell ref="R23:R25"/>
    <mergeCell ref="R26:R28"/>
    <mergeCell ref="Q14:Q16"/>
    <mergeCell ref="R17:R19"/>
    <mergeCell ref="R20:R22"/>
    <mergeCell ref="Q17:Q19"/>
    <mergeCell ref="Q20:Q22"/>
    <mergeCell ref="Q26:Q28"/>
    <mergeCell ref="R29:R31"/>
    <mergeCell ref="R32:R34"/>
    <mergeCell ref="O17:O19"/>
    <mergeCell ref="P23:P25"/>
    <mergeCell ref="P26:P28"/>
    <mergeCell ref="O20:O22"/>
    <mergeCell ref="O23:O25"/>
    <mergeCell ref="O26:O28"/>
    <mergeCell ref="P17:P19"/>
    <mergeCell ref="P20:P22"/>
    <mergeCell ref="E14:I15"/>
    <mergeCell ref="K14:K16"/>
    <mergeCell ref="J14:J16"/>
    <mergeCell ref="D14:D16"/>
    <mergeCell ref="J32:J34"/>
    <mergeCell ref="A29:A31"/>
    <mergeCell ref="A26:A28"/>
    <mergeCell ref="J26:J28"/>
    <mergeCell ref="C29:C31"/>
    <mergeCell ref="B23:B25"/>
    <mergeCell ref="C23:C25"/>
    <mergeCell ref="B26:B28"/>
    <mergeCell ref="D23:D25"/>
    <mergeCell ref="A14:A16"/>
    <mergeCell ref="A5:T5"/>
    <mergeCell ref="S29:S31"/>
    <mergeCell ref="S32:S34"/>
    <mergeCell ref="T14:T16"/>
    <mergeCell ref="T17:T19"/>
    <mergeCell ref="T20:T22"/>
    <mergeCell ref="T23:T25"/>
    <mergeCell ref="T26:T28"/>
    <mergeCell ref="T29:T31"/>
    <mergeCell ref="T32:T34"/>
    <mergeCell ref="B29:B31"/>
    <mergeCell ref="S14:S16"/>
    <mergeCell ref="S17:S19"/>
    <mergeCell ref="S20:S22"/>
    <mergeCell ref="S23:S25"/>
    <mergeCell ref="S26:S28"/>
    <mergeCell ref="A20:A22"/>
    <mergeCell ref="A17:A19"/>
    <mergeCell ref="J17:J19"/>
    <mergeCell ref="B17:B19"/>
    <mergeCell ref="B20:B22"/>
    <mergeCell ref="D26:D28"/>
    <mergeCell ref="C20:C22"/>
    <mergeCell ref="C17:C19"/>
    <mergeCell ref="B40:D40"/>
    <mergeCell ref="B32:B34"/>
    <mergeCell ref="C32:C34"/>
    <mergeCell ref="K32:K34"/>
    <mergeCell ref="D32:D34"/>
    <mergeCell ref="K29:K31"/>
    <mergeCell ref="J29:J31"/>
    <mergeCell ref="A7:T7"/>
    <mergeCell ref="B39:D39"/>
    <mergeCell ref="J23:J25"/>
    <mergeCell ref="D29:D31"/>
    <mergeCell ref="C26:C28"/>
    <mergeCell ref="L14:L16"/>
    <mergeCell ref="C14:C16"/>
    <mergeCell ref="B14:B16"/>
    <mergeCell ref="L23:L25"/>
    <mergeCell ref="L26:L28"/>
    <mergeCell ref="K17:K19"/>
    <mergeCell ref="J20:J22"/>
    <mergeCell ref="K20:K22"/>
    <mergeCell ref="K26:K28"/>
    <mergeCell ref="D17:D19"/>
    <mergeCell ref="D20:D22"/>
    <mergeCell ref="K23:K25"/>
  </mergeCells>
  <phoneticPr fontId="1" type="noConversion"/>
  <dataValidations count="6">
    <dataValidation type="list" allowBlank="1" showInputMessage="1" showErrorMessage="1" prompt="Escoja una opción" sqref="I17 I20 I23 I26 I29 I32">
      <formula1>$D$44:$D$45</formula1>
    </dataValidation>
    <dataValidation type="decimal" allowBlank="1" showInputMessage="1" showErrorMessage="1" sqref="G17:H18 G20:H21 G23:H24 G26:H27 G29:H30 G32:H33">
      <formula1>0</formula1>
      <formula2>60</formula2>
    </dataValidation>
    <dataValidation type="decimal" allowBlank="1" showInputMessage="1" showErrorMessage="1" sqref="F17 F20 F23 F26 F29 F32">
      <formula1>0</formula1>
      <formula2>5</formula2>
    </dataValidation>
    <dataValidation type="list" allowBlank="1" showInputMessage="1" showErrorMessage="1" sqref="I18 I21 I24 I27 I30 I33">
      <formula1>$E$44</formula1>
    </dataValidation>
    <dataValidation type="decimal" allowBlank="1" showInputMessage="1" showErrorMessage="1" sqref="F18 F21 F24 F27 F30 F33">
      <formula1>75</formula1>
      <formula2>91</formula2>
    </dataValidation>
    <dataValidation allowBlank="1" showInputMessage="1" showErrorMessage="1" promptTitle="Escoja una opción" prompt="escojer" sqref="D44"/>
  </dataValidations>
  <pageMargins left="0.78740157480314965" right="0.78740157480314965" top="0.98425196850393704" bottom="0.98425196850393704" header="0" footer="0"/>
  <pageSetup paperSize="9"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39"/>
  <sheetViews>
    <sheetView zoomScaleNormal="100" workbookViewId="0">
      <selection activeCell="F23" sqref="F23"/>
    </sheetView>
  </sheetViews>
  <sheetFormatPr baseColWidth="10" defaultRowHeight="12.75" x14ac:dyDescent="0.2"/>
  <cols>
    <col min="1" max="1" width="7.85546875" style="16" customWidth="1"/>
    <col min="2" max="2" width="12.28515625" style="16" customWidth="1"/>
    <col min="3" max="3" width="12" style="16" customWidth="1"/>
    <col min="4" max="4" width="22.140625" style="16" customWidth="1"/>
    <col min="5" max="5" width="11.85546875" style="16" customWidth="1"/>
    <col min="6" max="6" width="11" style="16" customWidth="1"/>
    <col min="7" max="7" width="14.42578125" style="16" customWidth="1"/>
    <col min="8" max="8" width="13.5703125" style="16" customWidth="1"/>
    <col min="9" max="16384" width="11.42578125" style="16"/>
  </cols>
  <sheetData>
    <row r="5" spans="1:9" ht="15.75" x14ac:dyDescent="0.25">
      <c r="A5" s="268" t="s">
        <v>165</v>
      </c>
      <c r="B5" s="268"/>
      <c r="C5" s="268"/>
      <c r="D5" s="268"/>
      <c r="E5" s="268"/>
      <c r="F5" s="268"/>
      <c r="G5" s="268"/>
      <c r="H5" s="268"/>
      <c r="I5" s="268"/>
    </row>
    <row r="6" spans="1:9" ht="15.75" x14ac:dyDescent="0.25">
      <c r="B6" s="19"/>
      <c r="C6" s="19"/>
      <c r="D6" s="19"/>
      <c r="E6" s="19"/>
      <c r="F6" s="19"/>
    </row>
    <row r="7" spans="1:9" ht="18" customHeight="1" thickBot="1" x14ac:dyDescent="0.3">
      <c r="A7" s="296" t="s">
        <v>103</v>
      </c>
      <c r="B7" s="296"/>
      <c r="C7" s="296"/>
      <c r="D7" s="296"/>
      <c r="E7" s="296"/>
      <c r="F7" s="296"/>
      <c r="G7" s="296"/>
      <c r="H7" s="296"/>
      <c r="I7" s="296"/>
    </row>
    <row r="8" spans="1:9" ht="13.5" thickTop="1" x14ac:dyDescent="0.2">
      <c r="B8" s="21"/>
    </row>
    <row r="9" spans="1:9" x14ac:dyDescent="0.2">
      <c r="A9" s="78" t="s">
        <v>104</v>
      </c>
      <c r="B9" s="70"/>
      <c r="C9" s="70"/>
    </row>
    <row r="10" spans="1:9" ht="15.75" thickBot="1" x14ac:dyDescent="0.3">
      <c r="A10" s="6"/>
    </row>
    <row r="11" spans="1:9" ht="22.5" customHeight="1" x14ac:dyDescent="0.2">
      <c r="A11" s="18" t="s">
        <v>59</v>
      </c>
      <c r="B11" s="312" t="s">
        <v>71</v>
      </c>
      <c r="C11" s="312"/>
      <c r="D11" s="312" t="s">
        <v>72</v>
      </c>
      <c r="E11" s="312"/>
      <c r="F11" s="312"/>
      <c r="G11" s="312"/>
      <c r="H11" s="312"/>
      <c r="I11" s="110" t="s">
        <v>319</v>
      </c>
    </row>
    <row r="12" spans="1:9" ht="12.75" customHeight="1" x14ac:dyDescent="0.2">
      <c r="A12" s="374">
        <f>+H12+H13+H14</f>
        <v>0</v>
      </c>
      <c r="B12" s="376" t="s">
        <v>56</v>
      </c>
      <c r="C12" s="376"/>
      <c r="D12" s="375" t="s">
        <v>34</v>
      </c>
      <c r="E12" s="375"/>
      <c r="F12" s="375"/>
      <c r="G12" s="375"/>
      <c r="H12" s="79"/>
      <c r="I12" s="111" t="s">
        <v>111</v>
      </c>
    </row>
    <row r="13" spans="1:9" ht="12.75" customHeight="1" x14ac:dyDescent="0.2">
      <c r="A13" s="374"/>
      <c r="B13" s="376"/>
      <c r="C13" s="376"/>
      <c r="D13" s="375" t="s">
        <v>37</v>
      </c>
      <c r="E13" s="375"/>
      <c r="F13" s="375"/>
      <c r="G13" s="375"/>
      <c r="H13" s="79"/>
      <c r="I13" s="111" t="s">
        <v>112</v>
      </c>
    </row>
    <row r="14" spans="1:9" ht="12.75" customHeight="1" x14ac:dyDescent="0.2">
      <c r="A14" s="374"/>
      <c r="B14" s="376"/>
      <c r="C14" s="376"/>
      <c r="D14" s="375" t="s">
        <v>160</v>
      </c>
      <c r="E14" s="375"/>
      <c r="F14" s="375"/>
      <c r="G14" s="375"/>
      <c r="H14" s="79"/>
      <c r="I14" s="111" t="s">
        <v>113</v>
      </c>
    </row>
    <row r="15" spans="1:9" ht="12.75" customHeight="1" x14ac:dyDescent="0.2">
      <c r="A15" s="374">
        <f>+H15+H16</f>
        <v>0</v>
      </c>
      <c r="B15" s="376" t="s">
        <v>137</v>
      </c>
      <c r="C15" s="376"/>
      <c r="D15" s="377" t="s">
        <v>105</v>
      </c>
      <c r="E15" s="377"/>
      <c r="F15" s="377"/>
      <c r="G15" s="377"/>
      <c r="H15" s="79"/>
      <c r="I15" s="111" t="s">
        <v>114</v>
      </c>
    </row>
    <row r="16" spans="1:9" x14ac:dyDescent="0.2">
      <c r="A16" s="374"/>
      <c r="B16" s="376"/>
      <c r="C16" s="376"/>
      <c r="D16" s="378" t="s">
        <v>70</v>
      </c>
      <c r="E16" s="378"/>
      <c r="F16" s="378"/>
      <c r="G16" s="378"/>
      <c r="H16" s="80"/>
      <c r="I16" s="111" t="s">
        <v>115</v>
      </c>
    </row>
    <row r="17" spans="1:9" ht="12.75" customHeight="1" x14ac:dyDescent="0.2">
      <c r="A17" s="374">
        <f>+H17+H18</f>
        <v>0</v>
      </c>
      <c r="B17" s="376" t="s">
        <v>55</v>
      </c>
      <c r="C17" s="376"/>
      <c r="D17" s="375" t="s">
        <v>49</v>
      </c>
      <c r="E17" s="375"/>
      <c r="F17" s="375"/>
      <c r="G17" s="375"/>
      <c r="H17" s="79"/>
      <c r="I17" s="111" t="s">
        <v>116</v>
      </c>
    </row>
    <row r="18" spans="1:9" ht="12.75" customHeight="1" x14ac:dyDescent="0.2">
      <c r="A18" s="374"/>
      <c r="B18" s="376"/>
      <c r="C18" s="376"/>
      <c r="D18" s="375" t="s">
        <v>36</v>
      </c>
      <c r="E18" s="375"/>
      <c r="F18" s="375"/>
      <c r="G18" s="375"/>
      <c r="H18" s="79"/>
      <c r="I18" s="111" t="s">
        <v>117</v>
      </c>
    </row>
    <row r="19" spans="1:9" ht="12.75" customHeight="1" x14ac:dyDescent="0.2">
      <c r="A19" s="112">
        <f>+H19</f>
        <v>0</v>
      </c>
      <c r="B19" s="376" t="s">
        <v>89</v>
      </c>
      <c r="C19" s="376"/>
      <c r="D19" s="375" t="s">
        <v>35</v>
      </c>
      <c r="E19" s="375"/>
      <c r="F19" s="375"/>
      <c r="G19" s="375"/>
      <c r="H19" s="79"/>
      <c r="I19" s="111" t="s">
        <v>118</v>
      </c>
    </row>
    <row r="20" spans="1:9" ht="15.75" customHeight="1" x14ac:dyDescent="0.2">
      <c r="A20" s="112">
        <f>+H20</f>
        <v>0</v>
      </c>
      <c r="B20" s="360" t="s">
        <v>120</v>
      </c>
      <c r="C20" s="360"/>
      <c r="D20" s="380" t="s">
        <v>320</v>
      </c>
      <c r="E20" s="380"/>
      <c r="F20" s="380"/>
      <c r="G20" s="380"/>
      <c r="H20" s="79"/>
      <c r="I20" s="111" t="s">
        <v>119</v>
      </c>
    </row>
    <row r="21" spans="1:9" ht="21" customHeight="1" thickBot="1" x14ac:dyDescent="0.25">
      <c r="A21" s="113">
        <f>SUM(A12:A20)</f>
        <v>0</v>
      </c>
      <c r="B21" s="381" t="s">
        <v>54</v>
      </c>
      <c r="C21" s="382"/>
      <c r="D21" s="382"/>
      <c r="E21" s="382"/>
      <c r="F21" s="382"/>
      <c r="G21" s="382"/>
      <c r="H21" s="382"/>
      <c r="I21" s="383"/>
    </row>
    <row r="22" spans="1:9" x14ac:dyDescent="0.2">
      <c r="A22" s="9" t="s">
        <v>334</v>
      </c>
      <c r="B22" s="10"/>
      <c r="C22" s="10"/>
      <c r="D22" s="17"/>
      <c r="E22" s="17"/>
      <c r="F22" s="17"/>
    </row>
    <row r="23" spans="1:9" ht="14.25" x14ac:dyDescent="0.2">
      <c r="A23" s="8"/>
      <c r="B23" s="70"/>
      <c r="C23" s="70"/>
    </row>
    <row r="24" spans="1:9" x14ac:dyDescent="0.2">
      <c r="A24" s="1" t="s">
        <v>57</v>
      </c>
    </row>
    <row r="25" spans="1:9" ht="13.5" customHeight="1" thickBot="1" x14ac:dyDescent="0.3">
      <c r="A25" s="2"/>
      <c r="B25" s="379"/>
      <c r="C25" s="379"/>
    </row>
    <row r="26" spans="1:9" ht="56.25" x14ac:dyDescent="0.2">
      <c r="A26" s="50" t="s">
        <v>30</v>
      </c>
      <c r="B26" s="48" t="s">
        <v>73</v>
      </c>
      <c r="C26" s="48" t="s">
        <v>135</v>
      </c>
      <c r="D26" s="48" t="s">
        <v>31</v>
      </c>
      <c r="E26" s="48" t="s">
        <v>121</v>
      </c>
      <c r="F26" s="48" t="s">
        <v>40</v>
      </c>
      <c r="G26" s="48" t="s">
        <v>298</v>
      </c>
      <c r="H26" s="49" t="s">
        <v>181</v>
      </c>
    </row>
    <row r="27" spans="1:9" x14ac:dyDescent="0.2">
      <c r="A27" s="71">
        <v>1</v>
      </c>
      <c r="B27" s="15"/>
      <c r="C27" s="15"/>
      <c r="D27" s="15"/>
      <c r="E27" s="15"/>
      <c r="F27" s="72"/>
      <c r="G27" s="72"/>
      <c r="H27" s="108"/>
    </row>
    <row r="28" spans="1:9" x14ac:dyDescent="0.2">
      <c r="A28" s="71">
        <v>2</v>
      </c>
      <c r="B28" s="15"/>
      <c r="C28" s="15"/>
      <c r="D28" s="15"/>
      <c r="E28" s="15"/>
      <c r="F28" s="72"/>
      <c r="G28" s="72"/>
      <c r="H28" s="108"/>
    </row>
    <row r="29" spans="1:9" x14ac:dyDescent="0.2">
      <c r="A29" s="71">
        <v>3</v>
      </c>
      <c r="B29" s="15"/>
      <c r="C29" s="15"/>
      <c r="D29" s="15"/>
      <c r="E29" s="15"/>
      <c r="F29" s="72"/>
      <c r="G29" s="72"/>
      <c r="H29" s="108"/>
    </row>
    <row r="30" spans="1:9" x14ac:dyDescent="0.2">
      <c r="A30" s="71">
        <v>4</v>
      </c>
      <c r="B30" s="15"/>
      <c r="C30" s="15"/>
      <c r="D30" s="15"/>
      <c r="E30" s="15"/>
      <c r="F30" s="72"/>
      <c r="G30" s="72"/>
      <c r="H30" s="108"/>
    </row>
    <row r="31" spans="1:9" x14ac:dyDescent="0.2">
      <c r="A31" s="81" t="s">
        <v>43</v>
      </c>
      <c r="B31" s="32"/>
      <c r="C31" s="32"/>
      <c r="D31" s="32"/>
      <c r="E31" s="32"/>
      <c r="F31" s="32"/>
      <c r="G31" s="32"/>
      <c r="H31" s="108"/>
    </row>
    <row r="32" spans="1:9" x14ac:dyDescent="0.2">
      <c r="A32" s="81" t="s">
        <v>43</v>
      </c>
      <c r="B32" s="32"/>
      <c r="C32" s="32"/>
      <c r="D32" s="32"/>
      <c r="E32" s="32"/>
      <c r="F32" s="32"/>
      <c r="G32" s="32"/>
      <c r="H32" s="108"/>
    </row>
    <row r="33" spans="1:8" x14ac:dyDescent="0.2">
      <c r="A33" s="81" t="s">
        <v>43</v>
      </c>
      <c r="B33" s="32"/>
      <c r="C33" s="32"/>
      <c r="D33" s="32"/>
      <c r="E33" s="32"/>
      <c r="F33" s="32"/>
      <c r="G33" s="32"/>
      <c r="H33" s="108"/>
    </row>
    <row r="34" spans="1:8" x14ac:dyDescent="0.2">
      <c r="A34" s="81" t="s">
        <v>43</v>
      </c>
      <c r="B34" s="32"/>
      <c r="C34" s="32"/>
      <c r="D34" s="32"/>
      <c r="E34" s="32"/>
      <c r="F34" s="32"/>
      <c r="G34" s="32"/>
      <c r="H34" s="108"/>
    </row>
    <row r="35" spans="1:8" x14ac:dyDescent="0.2">
      <c r="A35" s="81" t="s">
        <v>43</v>
      </c>
      <c r="B35" s="32"/>
      <c r="C35" s="32"/>
      <c r="D35" s="32"/>
      <c r="E35" s="32"/>
      <c r="F35" s="32"/>
      <c r="G35" s="32"/>
      <c r="H35" s="108"/>
    </row>
    <row r="36" spans="1:8" x14ac:dyDescent="0.2">
      <c r="A36" s="81" t="s">
        <v>43</v>
      </c>
      <c r="B36" s="32"/>
      <c r="C36" s="32"/>
      <c r="D36" s="32"/>
      <c r="E36" s="32"/>
      <c r="F36" s="32"/>
      <c r="G36" s="32"/>
      <c r="H36" s="108"/>
    </row>
    <row r="37" spans="1:8" ht="13.5" thickBot="1" x14ac:dyDescent="0.25">
      <c r="A37" s="73" t="s">
        <v>44</v>
      </c>
      <c r="B37" s="74"/>
      <c r="C37" s="74"/>
      <c r="D37" s="74"/>
      <c r="E37" s="74"/>
      <c r="F37" s="75"/>
      <c r="G37" s="75"/>
      <c r="H37" s="109"/>
    </row>
    <row r="38" spans="1:8" x14ac:dyDescent="0.2">
      <c r="A38" s="76"/>
      <c r="B38" s="58"/>
      <c r="C38" s="58"/>
      <c r="D38" s="58"/>
      <c r="E38" s="58"/>
      <c r="F38" s="77"/>
      <c r="G38" s="77"/>
      <c r="H38" s="58"/>
    </row>
    <row r="39" spans="1:8" x14ac:dyDescent="0.2">
      <c r="C39" s="58"/>
      <c r="D39" s="58"/>
      <c r="E39" s="58"/>
      <c r="F39" s="77"/>
      <c r="G39" s="77"/>
      <c r="H39" s="58"/>
    </row>
  </sheetData>
  <mergeCells count="23">
    <mergeCell ref="D17:G17"/>
    <mergeCell ref="B25:C25"/>
    <mergeCell ref="B20:C20"/>
    <mergeCell ref="D20:G20"/>
    <mergeCell ref="B21:I21"/>
    <mergeCell ref="B19:C19"/>
    <mergeCell ref="D19:G19"/>
    <mergeCell ref="A7:I7"/>
    <mergeCell ref="A5:I5"/>
    <mergeCell ref="A15:A16"/>
    <mergeCell ref="D18:G18"/>
    <mergeCell ref="B17:C18"/>
    <mergeCell ref="A17:A18"/>
    <mergeCell ref="B11:C11"/>
    <mergeCell ref="A12:A14"/>
    <mergeCell ref="D15:G15"/>
    <mergeCell ref="B15:C16"/>
    <mergeCell ref="D16:G16"/>
    <mergeCell ref="B12:C14"/>
    <mergeCell ref="D11:H11"/>
    <mergeCell ref="D14:G14"/>
    <mergeCell ref="D12:G12"/>
    <mergeCell ref="D13:G13"/>
  </mergeCells>
  <phoneticPr fontId="1" type="noConversion"/>
  <dataValidations count="2">
    <dataValidation type="whole" operator="greaterThanOrEqual" allowBlank="1" showInputMessage="1" showErrorMessage="1" sqref="H12:H20">
      <formula1>0</formula1>
    </dataValidation>
    <dataValidation type="list" allowBlank="1" showInputMessage="1" showErrorMessage="1" prompt="Elija una opción" sqref="H27:H37">
      <formula1>$I$12:$I$20</formula1>
    </dataValidation>
  </dataValidations>
  <printOptions horizontalCentered="1"/>
  <pageMargins left="0.78740157480314965" right="0.78740157480314965" top="0.53" bottom="0.33" header="0" footer="0"/>
  <pageSetup paperSize="9" scale="8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61"/>
  <sheetViews>
    <sheetView view="pageBreakPreview" zoomScale="60" zoomScaleNormal="100" workbookViewId="0">
      <selection activeCell="B16" sqref="B16:C16"/>
    </sheetView>
  </sheetViews>
  <sheetFormatPr baseColWidth="10" defaultRowHeight="12.75" x14ac:dyDescent="0.2"/>
  <cols>
    <col min="1" max="1" width="29.7109375" style="16" customWidth="1"/>
    <col min="2" max="2" width="11.42578125" style="16"/>
    <col min="3" max="3" width="26.85546875" style="16" customWidth="1"/>
    <col min="4" max="4" width="10.5703125" style="16" customWidth="1"/>
    <col min="5" max="6" width="11.42578125" style="16"/>
    <col min="7" max="7" width="15.140625" style="16" customWidth="1"/>
    <col min="8" max="16384" width="11.42578125" style="16"/>
  </cols>
  <sheetData>
    <row r="5" spans="1:9" ht="15.75" x14ac:dyDescent="0.25">
      <c r="A5" s="268" t="s">
        <v>161</v>
      </c>
      <c r="B5" s="268"/>
      <c r="C5" s="268"/>
      <c r="D5" s="268"/>
      <c r="E5" s="268"/>
      <c r="F5" s="268"/>
      <c r="G5" s="268"/>
      <c r="H5" s="268"/>
      <c r="I5" s="82"/>
    </row>
    <row r="6" spans="1:9" ht="15.75" x14ac:dyDescent="0.25">
      <c r="B6" s="19"/>
      <c r="C6" s="19"/>
      <c r="D6" s="19"/>
      <c r="E6" s="19"/>
      <c r="F6" s="19"/>
      <c r="G6" s="19"/>
    </row>
    <row r="7" spans="1:9" ht="15.75" customHeight="1" thickBot="1" x14ac:dyDescent="0.3">
      <c r="A7" s="385" t="s">
        <v>136</v>
      </c>
      <c r="B7" s="385"/>
      <c r="C7" s="385"/>
      <c r="D7" s="385"/>
      <c r="E7" s="385"/>
      <c r="F7" s="385"/>
      <c r="G7" s="385"/>
      <c r="H7" s="385"/>
      <c r="I7" s="83"/>
    </row>
    <row r="8" spans="1:9" ht="13.5" thickTop="1" x14ac:dyDescent="0.2"/>
    <row r="9" spans="1:9" ht="13.5" thickBot="1" x14ac:dyDescent="0.25"/>
    <row r="10" spans="1:9" ht="12.75" customHeight="1" x14ac:dyDescent="0.2">
      <c r="A10" s="123" t="s">
        <v>127</v>
      </c>
      <c r="B10" s="392" t="s">
        <v>321</v>
      </c>
      <c r="C10" s="393"/>
      <c r="D10" s="124" t="s">
        <v>26</v>
      </c>
      <c r="E10" s="123" t="s">
        <v>19</v>
      </c>
      <c r="F10" s="123" t="s">
        <v>20</v>
      </c>
      <c r="G10" s="386" t="s">
        <v>322</v>
      </c>
      <c r="H10" s="387"/>
    </row>
    <row r="11" spans="1:9" x14ac:dyDescent="0.2">
      <c r="A11" s="32" t="s">
        <v>128</v>
      </c>
      <c r="B11" s="388" t="s">
        <v>22</v>
      </c>
      <c r="C11" s="389"/>
      <c r="D11" s="114"/>
      <c r="E11" s="117"/>
      <c r="F11" s="117"/>
      <c r="G11" s="290"/>
      <c r="H11" s="291"/>
    </row>
    <row r="12" spans="1:9" x14ac:dyDescent="0.2">
      <c r="A12" s="32" t="s">
        <v>128</v>
      </c>
      <c r="B12" s="388" t="s">
        <v>24</v>
      </c>
      <c r="C12" s="389"/>
      <c r="D12" s="114"/>
      <c r="E12" s="117"/>
      <c r="F12" s="117"/>
      <c r="G12" s="390"/>
      <c r="H12" s="391"/>
    </row>
    <row r="13" spans="1:9" x14ac:dyDescent="0.2">
      <c r="A13" s="32" t="s">
        <v>128</v>
      </c>
      <c r="B13" s="388" t="s">
        <v>122</v>
      </c>
      <c r="C13" s="389"/>
      <c r="D13" s="114"/>
      <c r="E13" s="117"/>
      <c r="F13" s="117"/>
      <c r="G13" s="290"/>
      <c r="H13" s="291"/>
    </row>
    <row r="14" spans="1:9" x14ac:dyDescent="0.2">
      <c r="A14" s="32" t="s">
        <v>128</v>
      </c>
      <c r="B14" s="388" t="s">
        <v>90</v>
      </c>
      <c r="C14" s="389"/>
      <c r="D14" s="114"/>
      <c r="E14" s="117"/>
      <c r="F14" s="117"/>
      <c r="G14" s="390"/>
      <c r="H14" s="391"/>
    </row>
    <row r="15" spans="1:9" x14ac:dyDescent="0.2">
      <c r="A15" s="32" t="s">
        <v>128</v>
      </c>
      <c r="B15" s="388" t="s">
        <v>23</v>
      </c>
      <c r="C15" s="389"/>
      <c r="D15" s="114"/>
      <c r="E15" s="117"/>
      <c r="F15" s="117"/>
      <c r="G15" s="290"/>
      <c r="H15" s="291"/>
    </row>
    <row r="16" spans="1:9" x14ac:dyDescent="0.2">
      <c r="A16" s="32" t="s">
        <v>128</v>
      </c>
      <c r="B16" s="388" t="s">
        <v>123</v>
      </c>
      <c r="C16" s="389"/>
      <c r="D16" s="114"/>
      <c r="E16" s="117"/>
      <c r="F16" s="117"/>
      <c r="G16" s="290"/>
      <c r="H16" s="291"/>
    </row>
    <row r="17" spans="1:8" x14ac:dyDescent="0.2">
      <c r="A17" s="32" t="s">
        <v>128</v>
      </c>
      <c r="B17" s="388" t="s">
        <v>48</v>
      </c>
      <c r="C17" s="389"/>
      <c r="D17" s="114"/>
      <c r="E17" s="117"/>
      <c r="F17" s="117"/>
      <c r="G17" s="290"/>
      <c r="H17" s="291"/>
    </row>
    <row r="18" spans="1:8" ht="13.5" customHeight="1" x14ac:dyDescent="0.2">
      <c r="A18" s="32" t="s">
        <v>128</v>
      </c>
      <c r="B18" s="388" t="s">
        <v>25</v>
      </c>
      <c r="C18" s="389"/>
      <c r="D18" s="114"/>
      <c r="E18" s="117"/>
      <c r="F18" s="117"/>
      <c r="G18" s="290"/>
      <c r="H18" s="291"/>
    </row>
    <row r="19" spans="1:8" ht="13.5" customHeight="1" x14ac:dyDescent="0.2">
      <c r="A19" s="32" t="s">
        <v>128</v>
      </c>
      <c r="B19" s="388"/>
      <c r="C19" s="389"/>
      <c r="D19" s="87"/>
      <c r="E19" s="127"/>
      <c r="F19" s="127"/>
      <c r="G19" s="290"/>
      <c r="H19" s="291"/>
    </row>
    <row r="20" spans="1:8" ht="13.5" customHeight="1" x14ac:dyDescent="0.2">
      <c r="A20" s="32" t="s">
        <v>128</v>
      </c>
      <c r="B20" s="388"/>
      <c r="C20" s="389"/>
      <c r="D20" s="87"/>
      <c r="E20" s="127"/>
      <c r="F20" s="127"/>
      <c r="G20" s="290"/>
      <c r="H20" s="291"/>
    </row>
    <row r="21" spans="1:8" ht="13.5" customHeight="1" thickBot="1" x14ac:dyDescent="0.25">
      <c r="A21" s="32" t="s">
        <v>128</v>
      </c>
      <c r="B21" s="394"/>
      <c r="C21" s="395"/>
      <c r="D21" s="125"/>
      <c r="E21" s="119"/>
      <c r="F21" s="119"/>
      <c r="G21" s="372"/>
      <c r="H21" s="384"/>
    </row>
    <row r="22" spans="1:8" ht="13.5" thickBot="1" x14ac:dyDescent="0.25">
      <c r="A22" s="88"/>
      <c r="B22" s="89"/>
      <c r="C22" s="89"/>
      <c r="D22" s="89"/>
      <c r="E22" s="89"/>
      <c r="F22" s="89"/>
      <c r="G22" s="90"/>
      <c r="H22" s="90"/>
    </row>
    <row r="23" spans="1:8" ht="12.75" customHeight="1" x14ac:dyDescent="0.2">
      <c r="A23" s="123" t="s">
        <v>127</v>
      </c>
      <c r="B23" s="392" t="s">
        <v>321</v>
      </c>
      <c r="C23" s="393"/>
      <c r="D23" s="124" t="s">
        <v>26</v>
      </c>
      <c r="E23" s="123" t="s">
        <v>19</v>
      </c>
      <c r="F23" s="123" t="s">
        <v>20</v>
      </c>
      <c r="G23" s="386" t="s">
        <v>322</v>
      </c>
      <c r="H23" s="387"/>
    </row>
    <row r="24" spans="1:8" ht="12.75" customHeight="1" x14ac:dyDescent="0.2">
      <c r="A24" s="32" t="s">
        <v>129</v>
      </c>
      <c r="B24" s="388" t="s">
        <v>124</v>
      </c>
      <c r="C24" s="389"/>
      <c r="D24" s="114"/>
      <c r="E24" s="114"/>
      <c r="F24" s="117"/>
      <c r="G24" s="290"/>
      <c r="H24" s="291"/>
    </row>
    <row r="25" spans="1:8" x14ac:dyDescent="0.2">
      <c r="A25" s="32" t="s">
        <v>129</v>
      </c>
      <c r="B25" s="388"/>
      <c r="C25" s="389"/>
      <c r="D25" s="114"/>
      <c r="E25" s="114"/>
      <c r="F25" s="117"/>
      <c r="G25" s="390"/>
      <c r="H25" s="391"/>
    </row>
    <row r="26" spans="1:8" x14ac:dyDescent="0.2">
      <c r="A26" s="32" t="s">
        <v>129</v>
      </c>
      <c r="B26" s="388"/>
      <c r="C26" s="389"/>
      <c r="D26" s="114"/>
      <c r="E26" s="114"/>
      <c r="F26" s="117"/>
      <c r="G26" s="290"/>
      <c r="H26" s="291"/>
    </row>
    <row r="27" spans="1:8" x14ac:dyDescent="0.2">
      <c r="A27" s="32" t="s">
        <v>129</v>
      </c>
      <c r="B27" s="388"/>
      <c r="C27" s="389"/>
      <c r="D27" s="114"/>
      <c r="E27" s="114"/>
      <c r="F27" s="117"/>
      <c r="G27" s="290"/>
      <c r="H27" s="291"/>
    </row>
    <row r="28" spans="1:8" x14ac:dyDescent="0.2">
      <c r="A28" s="32" t="s">
        <v>129</v>
      </c>
      <c r="B28" s="396"/>
      <c r="C28" s="397"/>
      <c r="D28" s="126"/>
      <c r="E28" s="114"/>
      <c r="F28" s="117"/>
      <c r="G28" s="390"/>
      <c r="H28" s="391"/>
    </row>
    <row r="29" spans="1:8" x14ac:dyDescent="0.2">
      <c r="A29" s="32" t="s">
        <v>129</v>
      </c>
      <c r="B29" s="388"/>
      <c r="C29" s="389"/>
      <c r="D29" s="114"/>
      <c r="E29" s="114"/>
      <c r="F29" s="117"/>
      <c r="G29" s="290"/>
      <c r="H29" s="291"/>
    </row>
    <row r="30" spans="1:8" ht="13.5" thickBot="1" x14ac:dyDescent="0.25">
      <c r="A30" s="32" t="s">
        <v>129</v>
      </c>
      <c r="B30" s="394"/>
      <c r="C30" s="395"/>
      <c r="D30" s="125"/>
      <c r="E30" s="125"/>
      <c r="F30" s="119"/>
      <c r="G30" s="372"/>
      <c r="H30" s="384"/>
    </row>
    <row r="31" spans="1:8" ht="13.5" thickBot="1" x14ac:dyDescent="0.25">
      <c r="A31" s="88"/>
      <c r="B31" s="91"/>
      <c r="C31" s="92"/>
      <c r="D31" s="92"/>
      <c r="E31" s="91"/>
      <c r="F31" s="89"/>
      <c r="G31" s="89"/>
      <c r="H31" s="89"/>
    </row>
    <row r="32" spans="1:8" x14ac:dyDescent="0.2">
      <c r="A32" s="123" t="s">
        <v>127</v>
      </c>
      <c r="B32" s="392" t="s">
        <v>321</v>
      </c>
      <c r="C32" s="393"/>
      <c r="D32" s="124" t="s">
        <v>26</v>
      </c>
      <c r="E32" s="123" t="s">
        <v>19</v>
      </c>
      <c r="F32" s="123" t="s">
        <v>20</v>
      </c>
      <c r="G32" s="386" t="s">
        <v>322</v>
      </c>
      <c r="H32" s="387"/>
    </row>
    <row r="33" spans="1:8" ht="12.75" customHeight="1" x14ac:dyDescent="0.2">
      <c r="A33" s="32" t="s">
        <v>130</v>
      </c>
      <c r="B33" s="388" t="s">
        <v>124</v>
      </c>
      <c r="C33" s="389"/>
      <c r="D33" s="114"/>
      <c r="E33" s="114"/>
      <c r="F33" s="117"/>
      <c r="G33" s="290"/>
      <c r="H33" s="291"/>
    </row>
    <row r="34" spans="1:8" x14ac:dyDescent="0.2">
      <c r="A34" s="32" t="s">
        <v>130</v>
      </c>
      <c r="B34" s="388"/>
      <c r="C34" s="389"/>
      <c r="D34" s="114"/>
      <c r="E34" s="114"/>
      <c r="F34" s="117"/>
      <c r="G34" s="390"/>
      <c r="H34" s="391"/>
    </row>
    <row r="35" spans="1:8" x14ac:dyDescent="0.2">
      <c r="A35" s="32" t="s">
        <v>130</v>
      </c>
      <c r="B35" s="388"/>
      <c r="C35" s="389"/>
      <c r="D35" s="114"/>
      <c r="E35" s="114"/>
      <c r="F35" s="117"/>
      <c r="G35" s="290"/>
      <c r="H35" s="291"/>
    </row>
    <row r="36" spans="1:8" x14ac:dyDescent="0.2">
      <c r="A36" s="32" t="s">
        <v>130</v>
      </c>
      <c r="B36" s="388"/>
      <c r="C36" s="389"/>
      <c r="D36" s="114"/>
      <c r="E36" s="114"/>
      <c r="F36" s="117"/>
      <c r="G36" s="290"/>
      <c r="H36" s="291"/>
    </row>
    <row r="37" spans="1:8" x14ac:dyDescent="0.2">
      <c r="A37" s="32" t="s">
        <v>130</v>
      </c>
      <c r="B37" s="388"/>
      <c r="C37" s="389"/>
      <c r="D37" s="114"/>
      <c r="E37" s="114"/>
      <c r="F37" s="117"/>
      <c r="G37" s="290"/>
      <c r="H37" s="291"/>
    </row>
    <row r="38" spans="1:8" ht="13.5" thickBot="1" x14ac:dyDescent="0.25">
      <c r="A38" s="32" t="s">
        <v>130</v>
      </c>
      <c r="B38" s="394"/>
      <c r="C38" s="395"/>
      <c r="D38" s="125"/>
      <c r="E38" s="125"/>
      <c r="F38" s="119"/>
      <c r="G38" s="372"/>
      <c r="H38" s="384"/>
    </row>
    <row r="39" spans="1:8" ht="13.5" thickBot="1" x14ac:dyDescent="0.25">
      <c r="A39" s="88"/>
      <c r="B39" s="88"/>
      <c r="C39" s="88"/>
      <c r="D39" s="88"/>
      <c r="E39" s="88"/>
      <c r="F39" s="88"/>
      <c r="G39" s="88"/>
      <c r="H39" s="88"/>
    </row>
    <row r="40" spans="1:8" x14ac:dyDescent="0.2">
      <c r="A40" s="123" t="s">
        <v>127</v>
      </c>
      <c r="B40" s="392" t="s">
        <v>321</v>
      </c>
      <c r="C40" s="393"/>
      <c r="D40" s="124" t="s">
        <v>26</v>
      </c>
      <c r="E40" s="123" t="s">
        <v>19</v>
      </c>
      <c r="F40" s="123" t="s">
        <v>20</v>
      </c>
      <c r="G40" s="386" t="s">
        <v>322</v>
      </c>
      <c r="H40" s="387"/>
    </row>
    <row r="41" spans="1:8" ht="12.75" customHeight="1" x14ac:dyDescent="0.2">
      <c r="A41" s="32" t="s">
        <v>131</v>
      </c>
      <c r="B41" s="388" t="s">
        <v>124</v>
      </c>
      <c r="C41" s="389"/>
      <c r="D41" s="114"/>
      <c r="E41" s="114"/>
      <c r="F41" s="117"/>
      <c r="G41" s="290"/>
      <c r="H41" s="291"/>
    </row>
    <row r="42" spans="1:8" x14ac:dyDescent="0.2">
      <c r="A42" s="32" t="s">
        <v>131</v>
      </c>
      <c r="B42" s="388"/>
      <c r="C42" s="389"/>
      <c r="D42" s="114"/>
      <c r="E42" s="114"/>
      <c r="F42" s="117"/>
      <c r="G42" s="390"/>
      <c r="H42" s="391"/>
    </row>
    <row r="43" spans="1:8" x14ac:dyDescent="0.2">
      <c r="A43" s="32" t="s">
        <v>131</v>
      </c>
      <c r="B43" s="388"/>
      <c r="C43" s="389"/>
      <c r="D43" s="114"/>
      <c r="E43" s="114"/>
      <c r="F43" s="117"/>
      <c r="G43" s="290"/>
      <c r="H43" s="291"/>
    </row>
    <row r="44" spans="1:8" x14ac:dyDescent="0.2">
      <c r="A44" s="32" t="s">
        <v>131</v>
      </c>
      <c r="B44" s="388"/>
      <c r="C44" s="389"/>
      <c r="D44" s="114"/>
      <c r="E44" s="114"/>
      <c r="F44" s="117"/>
      <c r="G44" s="290"/>
      <c r="H44" s="291"/>
    </row>
    <row r="45" spans="1:8" x14ac:dyDescent="0.2">
      <c r="A45" s="32" t="s">
        <v>131</v>
      </c>
      <c r="B45" s="388"/>
      <c r="C45" s="389"/>
      <c r="D45" s="114"/>
      <c r="E45" s="114"/>
      <c r="F45" s="117"/>
      <c r="G45" s="290"/>
      <c r="H45" s="291"/>
    </row>
    <row r="46" spans="1:8" ht="13.5" thickBot="1" x14ac:dyDescent="0.25">
      <c r="A46" s="88"/>
      <c r="B46" s="88"/>
      <c r="C46" s="88"/>
      <c r="D46" s="88"/>
      <c r="E46" s="88"/>
      <c r="F46" s="88"/>
      <c r="G46" s="88"/>
      <c r="H46" s="88"/>
    </row>
    <row r="47" spans="1:8" x14ac:dyDescent="0.2">
      <c r="A47" s="123" t="s">
        <v>127</v>
      </c>
      <c r="B47" s="392" t="s">
        <v>321</v>
      </c>
      <c r="C47" s="393"/>
      <c r="D47" s="124" t="s">
        <v>26</v>
      </c>
      <c r="E47" s="123" t="s">
        <v>19</v>
      </c>
      <c r="F47" s="123" t="s">
        <v>20</v>
      </c>
      <c r="G47" s="386" t="s">
        <v>322</v>
      </c>
      <c r="H47" s="387"/>
    </row>
    <row r="48" spans="1:8" ht="12.75" customHeight="1" x14ac:dyDescent="0.2">
      <c r="A48" s="32" t="s">
        <v>140</v>
      </c>
      <c r="B48" s="388" t="s">
        <v>124</v>
      </c>
      <c r="C48" s="389"/>
      <c r="D48" s="114"/>
      <c r="E48" s="114"/>
      <c r="F48" s="117"/>
      <c r="G48" s="290"/>
      <c r="H48" s="291"/>
    </row>
    <row r="49" spans="1:9" x14ac:dyDescent="0.2">
      <c r="A49" s="32" t="s">
        <v>140</v>
      </c>
      <c r="B49" s="388"/>
      <c r="C49" s="389"/>
      <c r="D49" s="114"/>
      <c r="E49" s="114"/>
      <c r="F49" s="117"/>
      <c r="G49" s="390"/>
      <c r="H49" s="391"/>
    </row>
    <row r="50" spans="1:9" x14ac:dyDescent="0.2">
      <c r="A50" s="32" t="s">
        <v>140</v>
      </c>
      <c r="B50" s="388"/>
      <c r="C50" s="389"/>
      <c r="D50" s="114"/>
      <c r="E50" s="114"/>
      <c r="F50" s="117"/>
      <c r="G50" s="290"/>
      <c r="H50" s="291"/>
    </row>
    <row r="51" spans="1:9" x14ac:dyDescent="0.2">
      <c r="A51" s="32" t="s">
        <v>140</v>
      </c>
      <c r="B51" s="388"/>
      <c r="C51" s="389"/>
      <c r="D51" s="114"/>
      <c r="E51" s="114"/>
      <c r="F51" s="117"/>
      <c r="G51" s="290"/>
      <c r="H51" s="291"/>
    </row>
    <row r="52" spans="1:9" x14ac:dyDescent="0.2">
      <c r="A52" s="32" t="s">
        <v>140</v>
      </c>
      <c r="B52" s="388"/>
      <c r="C52" s="389"/>
      <c r="D52" s="114"/>
      <c r="E52" s="114"/>
      <c r="F52" s="117"/>
      <c r="G52" s="290"/>
      <c r="H52" s="291"/>
    </row>
    <row r="53" spans="1:9" ht="13.5" thickBot="1" x14ac:dyDescent="0.25">
      <c r="A53" s="88"/>
      <c r="B53" s="88"/>
      <c r="C53" s="88"/>
      <c r="D53" s="88"/>
      <c r="E53" s="88"/>
      <c r="F53" s="88"/>
      <c r="G53" s="88"/>
      <c r="H53" s="88"/>
    </row>
    <row r="54" spans="1:9" x14ac:dyDescent="0.2">
      <c r="A54" s="93" t="s">
        <v>127</v>
      </c>
      <c r="B54" s="392" t="s">
        <v>321</v>
      </c>
      <c r="C54" s="393"/>
      <c r="D54" s="123" t="s">
        <v>26</v>
      </c>
      <c r="E54" s="123" t="s">
        <v>19</v>
      </c>
      <c r="F54" s="123" t="s">
        <v>20</v>
      </c>
      <c r="G54" s="386" t="s">
        <v>322</v>
      </c>
      <c r="H54" s="387"/>
      <c r="I54" s="84"/>
    </row>
    <row r="55" spans="1:9" ht="12.75" customHeight="1" x14ac:dyDescent="0.2">
      <c r="A55" s="35" t="s">
        <v>132</v>
      </c>
      <c r="B55" s="289" t="s">
        <v>22</v>
      </c>
      <c r="C55" s="289"/>
      <c r="D55" s="117"/>
      <c r="E55" s="117"/>
      <c r="F55" s="117"/>
      <c r="G55" s="290"/>
      <c r="H55" s="291"/>
      <c r="I55" s="85"/>
    </row>
    <row r="56" spans="1:9" ht="12.75" customHeight="1" x14ac:dyDescent="0.2">
      <c r="A56" s="35" t="s">
        <v>132</v>
      </c>
      <c r="B56" s="289" t="s">
        <v>24</v>
      </c>
      <c r="C56" s="289"/>
      <c r="D56" s="117"/>
      <c r="E56" s="117"/>
      <c r="F56" s="117"/>
      <c r="G56" s="290"/>
      <c r="H56" s="291"/>
      <c r="I56" s="85"/>
    </row>
    <row r="57" spans="1:9" ht="12.75" customHeight="1" x14ac:dyDescent="0.2">
      <c r="A57" s="35" t="s">
        <v>132</v>
      </c>
      <c r="B57" s="289" t="s">
        <v>125</v>
      </c>
      <c r="C57" s="289"/>
      <c r="D57" s="117"/>
      <c r="E57" s="117"/>
      <c r="F57" s="117"/>
      <c r="G57" s="290"/>
      <c r="H57" s="291"/>
      <c r="I57" s="85"/>
    </row>
    <row r="58" spans="1:9" x14ac:dyDescent="0.2">
      <c r="A58" s="35" t="s">
        <v>132</v>
      </c>
      <c r="B58" s="289" t="s">
        <v>77</v>
      </c>
      <c r="C58" s="289"/>
      <c r="D58" s="117"/>
      <c r="E58" s="117"/>
      <c r="F58" s="117"/>
      <c r="G58" s="290"/>
      <c r="H58" s="291"/>
      <c r="I58" s="85"/>
    </row>
    <row r="59" spans="1:9" x14ac:dyDescent="0.2">
      <c r="A59" s="35" t="s">
        <v>132</v>
      </c>
      <c r="B59" s="289" t="s">
        <v>78</v>
      </c>
      <c r="C59" s="289"/>
      <c r="D59" s="117"/>
      <c r="E59" s="117"/>
      <c r="F59" s="117"/>
      <c r="G59" s="290"/>
      <c r="H59" s="291"/>
      <c r="I59" s="85"/>
    </row>
    <row r="60" spans="1:9" x14ac:dyDescent="0.2">
      <c r="A60" s="35" t="s">
        <v>132</v>
      </c>
      <c r="B60" s="289" t="s">
        <v>25</v>
      </c>
      <c r="C60" s="289"/>
      <c r="D60" s="117"/>
      <c r="E60" s="117"/>
      <c r="F60" s="117"/>
      <c r="G60" s="290"/>
      <c r="H60" s="291"/>
      <c r="I60" s="86"/>
    </row>
    <row r="61" spans="1:9" ht="13.5" customHeight="1" thickBot="1" x14ac:dyDescent="0.25">
      <c r="A61" s="94" t="s">
        <v>132</v>
      </c>
      <c r="B61" s="306" t="s">
        <v>126</v>
      </c>
      <c r="C61" s="306"/>
      <c r="D61" s="119"/>
      <c r="E61" s="119"/>
      <c r="F61" s="119"/>
      <c r="G61" s="372"/>
      <c r="H61" s="384"/>
      <c r="I61" s="85"/>
    </row>
  </sheetData>
  <mergeCells count="96">
    <mergeCell ref="B30:C30"/>
    <mergeCell ref="G28:H28"/>
    <mergeCell ref="B60:C60"/>
    <mergeCell ref="G18:H18"/>
    <mergeCell ref="G29:H29"/>
    <mergeCell ref="B28:C28"/>
    <mergeCell ref="G30:H30"/>
    <mergeCell ref="B35:C35"/>
    <mergeCell ref="B36:C36"/>
    <mergeCell ref="G36:H36"/>
    <mergeCell ref="B37:C37"/>
    <mergeCell ref="G37:H37"/>
    <mergeCell ref="B19:C19"/>
    <mergeCell ref="B20:C20"/>
    <mergeCell ref="G19:H19"/>
    <mergeCell ref="G20:H20"/>
    <mergeCell ref="B11:C11"/>
    <mergeCell ref="B10:C10"/>
    <mergeCell ref="G11:H11"/>
    <mergeCell ref="B15:C15"/>
    <mergeCell ref="G15:H15"/>
    <mergeCell ref="G14:H14"/>
    <mergeCell ref="G10:H10"/>
    <mergeCell ref="B12:C12"/>
    <mergeCell ref="G12:H12"/>
    <mergeCell ref="B14:C14"/>
    <mergeCell ref="B13:C13"/>
    <mergeCell ref="G13:H13"/>
    <mergeCell ref="B23:C23"/>
    <mergeCell ref="G23:H23"/>
    <mergeCell ref="B21:C21"/>
    <mergeCell ref="B18:C18"/>
    <mergeCell ref="B16:C16"/>
    <mergeCell ref="G16:H16"/>
    <mergeCell ref="B17:C17"/>
    <mergeCell ref="G21:H21"/>
    <mergeCell ref="G17:H17"/>
    <mergeCell ref="G35:H35"/>
    <mergeCell ref="B24:C24"/>
    <mergeCell ref="G24:H24"/>
    <mergeCell ref="B33:C33"/>
    <mergeCell ref="G33:H33"/>
    <mergeCell ref="B32:C32"/>
    <mergeCell ref="G32:H32"/>
    <mergeCell ref="G25:H25"/>
    <mergeCell ref="B26:C26"/>
    <mergeCell ref="G26:H26"/>
    <mergeCell ref="B34:C34"/>
    <mergeCell ref="G34:H34"/>
    <mergeCell ref="B29:C29"/>
    <mergeCell ref="B25:C25"/>
    <mergeCell ref="B27:C27"/>
    <mergeCell ref="G27:H27"/>
    <mergeCell ref="B42:C42"/>
    <mergeCell ref="G42:H42"/>
    <mergeCell ref="B38:C38"/>
    <mergeCell ref="G38:H38"/>
    <mergeCell ref="B40:C40"/>
    <mergeCell ref="G40:H40"/>
    <mergeCell ref="B41:C41"/>
    <mergeCell ref="G41:H41"/>
    <mergeCell ref="B54:C54"/>
    <mergeCell ref="G50:H50"/>
    <mergeCell ref="B45:C45"/>
    <mergeCell ref="G45:H45"/>
    <mergeCell ref="B43:C43"/>
    <mergeCell ref="G43:H43"/>
    <mergeCell ref="B44:C44"/>
    <mergeCell ref="G44:H44"/>
    <mergeCell ref="A7:H7"/>
    <mergeCell ref="A5:H5"/>
    <mergeCell ref="G54:H54"/>
    <mergeCell ref="G55:H55"/>
    <mergeCell ref="B55:C55"/>
    <mergeCell ref="B50:C50"/>
    <mergeCell ref="B51:C51"/>
    <mergeCell ref="B49:C49"/>
    <mergeCell ref="G49:H49"/>
    <mergeCell ref="G51:H51"/>
    <mergeCell ref="B47:C47"/>
    <mergeCell ref="G47:H47"/>
    <mergeCell ref="B48:C48"/>
    <mergeCell ref="G48:H48"/>
    <mergeCell ref="B52:C52"/>
    <mergeCell ref="G52:H52"/>
    <mergeCell ref="G59:H59"/>
    <mergeCell ref="G60:H60"/>
    <mergeCell ref="G61:H61"/>
    <mergeCell ref="B56:C56"/>
    <mergeCell ref="G56:H56"/>
    <mergeCell ref="G57:H57"/>
    <mergeCell ref="B61:C61"/>
    <mergeCell ref="B57:C57"/>
    <mergeCell ref="B59:C59"/>
    <mergeCell ref="B58:C58"/>
    <mergeCell ref="G58:H58"/>
  </mergeCells>
  <phoneticPr fontId="1" type="noConversion"/>
  <pageMargins left="0.74803149606299213" right="0.74803149606299213" top="0.98425196850393704" bottom="0.98425196850393704" header="0" footer="0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9"/>
  <sheetViews>
    <sheetView zoomScaleNormal="100" workbookViewId="0">
      <selection activeCell="E14" sqref="E14"/>
    </sheetView>
  </sheetViews>
  <sheetFormatPr baseColWidth="10" defaultRowHeight="12.75" x14ac:dyDescent="0.2"/>
  <cols>
    <col min="1" max="1" width="10.28515625" style="16" customWidth="1"/>
    <col min="2" max="2" width="13.85546875" style="16" customWidth="1"/>
    <col min="3" max="3" width="14.28515625" style="16" customWidth="1"/>
    <col min="4" max="4" width="12.28515625" style="16" customWidth="1"/>
    <col min="5" max="5" width="11.85546875" style="16" customWidth="1"/>
    <col min="6" max="6" width="11" style="16" customWidth="1"/>
    <col min="7" max="7" width="10" style="16" customWidth="1"/>
    <col min="8" max="16384" width="11.42578125" style="16"/>
  </cols>
  <sheetData>
    <row r="5" spans="1:8" ht="15.75" x14ac:dyDescent="0.25">
      <c r="A5" s="268" t="s">
        <v>172</v>
      </c>
      <c r="B5" s="268"/>
      <c r="C5" s="268"/>
      <c r="D5" s="268"/>
      <c r="E5" s="268"/>
      <c r="F5" s="268"/>
      <c r="G5" s="268"/>
      <c r="H5" s="268"/>
    </row>
    <row r="6" spans="1:8" ht="15.75" x14ac:dyDescent="0.25">
      <c r="B6" s="19"/>
      <c r="C6" s="19"/>
      <c r="D6" s="19"/>
      <c r="E6" s="19"/>
      <c r="F6" s="19"/>
    </row>
    <row r="7" spans="1:8" ht="21" customHeight="1" thickBot="1" x14ac:dyDescent="0.3">
      <c r="A7" s="296" t="s">
        <v>107</v>
      </c>
      <c r="B7" s="296"/>
      <c r="C7" s="296"/>
      <c r="D7" s="296"/>
      <c r="E7" s="296"/>
      <c r="F7" s="296"/>
      <c r="G7" s="296"/>
      <c r="H7" s="296"/>
    </row>
    <row r="8" spans="1:8" ht="13.5" thickTop="1" x14ac:dyDescent="0.2">
      <c r="B8" s="21"/>
    </row>
    <row r="9" spans="1:8" x14ac:dyDescent="0.2">
      <c r="A9" s="95"/>
      <c r="B9" s="95"/>
      <c r="C9" s="95"/>
      <c r="D9" s="95"/>
      <c r="E9" s="95"/>
      <c r="F9" s="96"/>
      <c r="G9" s="96"/>
      <c r="H9" s="95"/>
    </row>
    <row r="10" spans="1:8" x14ac:dyDescent="0.2">
      <c r="A10" s="78" t="s">
        <v>58</v>
      </c>
      <c r="B10" s="58"/>
      <c r="C10" s="58"/>
      <c r="D10" s="58"/>
      <c r="E10" s="58"/>
      <c r="F10" s="77"/>
      <c r="G10" s="77"/>
      <c r="H10" s="58"/>
    </row>
    <row r="11" spans="1:8" ht="15" x14ac:dyDescent="0.25">
      <c r="A11" s="69"/>
      <c r="B11" s="58"/>
      <c r="C11" s="58"/>
      <c r="D11" s="58"/>
      <c r="E11" s="58"/>
      <c r="F11" s="77"/>
      <c r="G11" s="77"/>
      <c r="H11" s="58"/>
    </row>
    <row r="12" spans="1:8" ht="223.5" customHeight="1" x14ac:dyDescent="0.2">
      <c r="A12" s="411" t="s">
        <v>173</v>
      </c>
      <c r="B12" s="411"/>
      <c r="C12" s="411"/>
      <c r="D12" s="411"/>
      <c r="E12" s="411"/>
      <c r="F12" s="411"/>
      <c r="G12" s="411"/>
      <c r="H12" s="411"/>
    </row>
    <row r="13" spans="1:8" ht="14.25" x14ac:dyDescent="0.2">
      <c r="A13" s="97"/>
      <c r="B13" s="58"/>
      <c r="C13" s="58"/>
      <c r="D13" s="58"/>
      <c r="E13" s="58"/>
      <c r="F13" s="77"/>
      <c r="G13" s="77"/>
      <c r="H13" s="58"/>
    </row>
    <row r="14" spans="1:8" x14ac:dyDescent="0.2">
      <c r="A14" s="78" t="s">
        <v>69</v>
      </c>
      <c r="B14" s="58"/>
      <c r="C14" s="58"/>
      <c r="D14" s="58"/>
      <c r="E14" s="58"/>
      <c r="F14" s="77"/>
      <c r="G14" s="77"/>
      <c r="H14" s="58"/>
    </row>
    <row r="15" spans="1:8" ht="14.25" x14ac:dyDescent="0.2">
      <c r="A15" s="97"/>
      <c r="B15" s="58"/>
      <c r="C15" s="58"/>
      <c r="D15" s="58"/>
      <c r="E15" s="58"/>
      <c r="F15" s="77"/>
      <c r="G15" s="77"/>
      <c r="H15" s="58"/>
    </row>
    <row r="16" spans="1:8" ht="92.25" customHeight="1" x14ac:dyDescent="0.2">
      <c r="A16" s="409" t="s">
        <v>133</v>
      </c>
      <c r="B16" s="409"/>
      <c r="C16" s="409"/>
      <c r="D16" s="409"/>
      <c r="E16" s="409"/>
      <c r="F16" s="409"/>
      <c r="G16" s="409"/>
      <c r="H16" s="409"/>
    </row>
    <row r="17" spans="1:8" ht="14.25" x14ac:dyDescent="0.2">
      <c r="A17" s="97"/>
      <c r="B17" s="58"/>
      <c r="C17" s="58"/>
      <c r="D17" s="58"/>
      <c r="E17" s="58"/>
      <c r="F17" s="77"/>
      <c r="G17" s="77"/>
      <c r="H17" s="58"/>
    </row>
    <row r="18" spans="1:8" x14ac:dyDescent="0.2">
      <c r="A18" s="78" t="s">
        <v>68</v>
      </c>
      <c r="D18" s="58"/>
      <c r="E18" s="58"/>
      <c r="F18" s="77"/>
      <c r="G18" s="77"/>
      <c r="H18" s="58"/>
    </row>
    <row r="19" spans="1:8" ht="15" x14ac:dyDescent="0.25">
      <c r="A19" s="69"/>
      <c r="D19" s="58"/>
      <c r="E19" s="58"/>
      <c r="F19" s="77"/>
      <c r="G19" s="77"/>
      <c r="H19" s="58"/>
    </row>
    <row r="20" spans="1:8" ht="35.25" customHeight="1" x14ac:dyDescent="0.2">
      <c r="A20" s="410" t="s">
        <v>134</v>
      </c>
      <c r="B20" s="410"/>
      <c r="C20" s="410"/>
      <c r="D20" s="410"/>
      <c r="E20" s="58"/>
      <c r="F20" s="77"/>
      <c r="G20" s="77"/>
      <c r="H20" s="58"/>
    </row>
    <row r="21" spans="1:8" x14ac:dyDescent="0.2">
      <c r="A21" s="70"/>
      <c r="B21" s="70"/>
      <c r="C21" s="70"/>
      <c r="D21" s="70"/>
      <c r="E21" s="70"/>
      <c r="F21" s="70"/>
      <c r="G21" s="70"/>
      <c r="H21" s="70"/>
    </row>
    <row r="22" spans="1:8" ht="13.5" thickBot="1" x14ac:dyDescent="0.25"/>
    <row r="23" spans="1:8" x14ac:dyDescent="0.2">
      <c r="A23" s="342" t="s">
        <v>108</v>
      </c>
      <c r="B23" s="343"/>
      <c r="C23" s="343"/>
      <c r="D23" s="343"/>
      <c r="E23" s="343"/>
      <c r="F23" s="343"/>
      <c r="G23" s="407"/>
      <c r="H23" s="408"/>
    </row>
    <row r="24" spans="1:8" x14ac:dyDescent="0.2">
      <c r="A24" s="400" t="s">
        <v>182</v>
      </c>
      <c r="B24" s="401"/>
      <c r="C24" s="402"/>
      <c r="D24" s="402"/>
      <c r="E24" s="402"/>
      <c r="F24" s="402"/>
      <c r="G24" s="402"/>
      <c r="H24" s="403"/>
    </row>
    <row r="25" spans="1:8" x14ac:dyDescent="0.2">
      <c r="A25" s="299" t="s">
        <v>178</v>
      </c>
      <c r="B25" s="300"/>
      <c r="C25" s="289"/>
      <c r="D25" s="289"/>
      <c r="E25" s="289"/>
      <c r="F25" s="289"/>
      <c r="G25" s="289"/>
      <c r="H25" s="406"/>
    </row>
    <row r="26" spans="1:8" ht="57" customHeight="1" thickBot="1" x14ac:dyDescent="0.25">
      <c r="A26" s="398" t="s">
        <v>45</v>
      </c>
      <c r="B26" s="399"/>
      <c r="C26" s="404"/>
      <c r="D26" s="404"/>
      <c r="E26" s="404"/>
      <c r="F26" s="404"/>
      <c r="G26" s="404"/>
      <c r="H26" s="405"/>
    </row>
    <row r="28" spans="1:8" x14ac:dyDescent="0.2">
      <c r="G28" s="47" t="s">
        <v>0</v>
      </c>
    </row>
    <row r="29" spans="1:8" x14ac:dyDescent="0.2">
      <c r="G29" s="47" t="s">
        <v>1</v>
      </c>
    </row>
  </sheetData>
  <mergeCells count="13">
    <mergeCell ref="A23:F23"/>
    <mergeCell ref="A5:H5"/>
    <mergeCell ref="G23:H23"/>
    <mergeCell ref="A16:H16"/>
    <mergeCell ref="A20:D20"/>
    <mergeCell ref="A7:H7"/>
    <mergeCell ref="A12:H12"/>
    <mergeCell ref="A26:B26"/>
    <mergeCell ref="A24:B24"/>
    <mergeCell ref="C24:H24"/>
    <mergeCell ref="C26:H26"/>
    <mergeCell ref="A25:B25"/>
    <mergeCell ref="C25:H25"/>
  </mergeCells>
  <phoneticPr fontId="1" type="noConversion"/>
  <dataValidations count="1">
    <dataValidation type="list" allowBlank="1" showInputMessage="1" showErrorMessage="1" prompt="Escoja una opción" sqref="G23:H23">
      <formula1>$G$28:$G$29</formula1>
    </dataValidation>
  </dataValidations>
  <pageMargins left="0.78740157480314965" right="0.78740157480314965" top="0.98425196850393704" bottom="0.98425196850393704" header="0" footer="0"/>
  <pageSetup paperSize="9" scale="8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65"/>
  <sheetViews>
    <sheetView topLeftCell="A7" zoomScaleNormal="100" workbookViewId="0">
      <selection activeCell="F49" sqref="F49:G49"/>
    </sheetView>
  </sheetViews>
  <sheetFormatPr baseColWidth="10" defaultRowHeight="11.25" x14ac:dyDescent="0.2"/>
  <cols>
    <col min="1" max="1" width="11.42578125" style="159"/>
    <col min="2" max="2" width="13.85546875" style="159" customWidth="1"/>
    <col min="3" max="6" width="11.42578125" style="159"/>
    <col min="7" max="7" width="14.140625" style="159" customWidth="1"/>
    <col min="8" max="16384" width="11.42578125" style="159"/>
  </cols>
  <sheetData>
    <row r="5" spans="1:8" ht="15.75" x14ac:dyDescent="0.2">
      <c r="A5" s="440" t="s">
        <v>184</v>
      </c>
      <c r="B5" s="440"/>
      <c r="C5" s="440"/>
      <c r="D5" s="440"/>
      <c r="E5" s="440"/>
      <c r="F5" s="440"/>
      <c r="G5" s="440"/>
      <c r="H5" s="440"/>
    </row>
    <row r="6" spans="1:8" x14ac:dyDescent="0.2">
      <c r="A6" s="160"/>
      <c r="B6" s="160"/>
      <c r="C6" s="160"/>
      <c r="D6" s="160"/>
      <c r="E6" s="160"/>
      <c r="F6" s="160"/>
      <c r="G6" s="160"/>
    </row>
    <row r="7" spans="1:8" ht="15.75" customHeight="1" thickBot="1" x14ac:dyDescent="0.25">
      <c r="A7" s="441" t="s">
        <v>323</v>
      </c>
      <c r="B7" s="441"/>
      <c r="C7" s="441"/>
      <c r="D7" s="441"/>
      <c r="E7" s="441"/>
      <c r="F7" s="441"/>
      <c r="G7" s="441"/>
      <c r="H7" s="441"/>
    </row>
    <row r="8" spans="1:8" ht="12" thickTop="1" x14ac:dyDescent="0.2"/>
    <row r="9" spans="1:8" ht="12.75" x14ac:dyDescent="0.2">
      <c r="A9" s="161" t="s">
        <v>185</v>
      </c>
      <c r="G9" s="162" t="s">
        <v>148</v>
      </c>
    </row>
    <row r="10" spans="1:8" ht="12" thickBot="1" x14ac:dyDescent="0.25">
      <c r="A10" s="163"/>
      <c r="G10" s="162" t="s">
        <v>149</v>
      </c>
    </row>
    <row r="11" spans="1:8" x14ac:dyDescent="0.2">
      <c r="A11" s="342" t="s">
        <v>60</v>
      </c>
      <c r="B11" s="343"/>
      <c r="C11" s="442" t="s">
        <v>51</v>
      </c>
      <c r="D11" s="442"/>
      <c r="E11" s="442" t="s">
        <v>52</v>
      </c>
      <c r="F11" s="442"/>
      <c r="G11" s="442" t="s">
        <v>186</v>
      </c>
      <c r="H11" s="443"/>
    </row>
    <row r="12" spans="1:8" x14ac:dyDescent="0.2">
      <c r="A12" s="344"/>
      <c r="B12" s="345"/>
      <c r="C12" s="364"/>
      <c r="D12" s="364"/>
      <c r="E12" s="364"/>
      <c r="F12" s="364"/>
      <c r="G12" s="364"/>
      <c r="H12" s="366"/>
    </row>
    <row r="13" spans="1:8" x14ac:dyDescent="0.2">
      <c r="A13" s="344" t="s">
        <v>187</v>
      </c>
      <c r="B13" s="345"/>
      <c r="C13" s="360"/>
      <c r="D13" s="360"/>
      <c r="E13" s="360"/>
      <c r="F13" s="360"/>
      <c r="G13" s="360"/>
      <c r="H13" s="367"/>
    </row>
    <row r="14" spans="1:8" x14ac:dyDescent="0.2">
      <c r="A14" s="344" t="s">
        <v>188</v>
      </c>
      <c r="B14" s="345"/>
      <c r="C14" s="147" t="s">
        <v>81</v>
      </c>
      <c r="D14" s="142" t="s">
        <v>82</v>
      </c>
      <c r="E14" s="142" t="s">
        <v>83</v>
      </c>
      <c r="F14" s="142" t="s">
        <v>84</v>
      </c>
      <c r="G14" s="321" t="s">
        <v>85</v>
      </c>
      <c r="H14" s="304"/>
    </row>
    <row r="15" spans="1:8" x14ac:dyDescent="0.2">
      <c r="A15" s="344"/>
      <c r="B15" s="345"/>
      <c r="C15" s="164" t="s">
        <v>14</v>
      </c>
      <c r="D15" s="135"/>
      <c r="E15" s="165"/>
      <c r="F15" s="165"/>
      <c r="G15" s="266"/>
      <c r="H15" s="267"/>
    </row>
    <row r="16" spans="1:8" x14ac:dyDescent="0.2">
      <c r="A16" s="344"/>
      <c r="B16" s="345"/>
      <c r="C16" s="164" t="s">
        <v>15</v>
      </c>
      <c r="D16" s="135"/>
      <c r="E16" s="165"/>
      <c r="F16" s="165"/>
      <c r="G16" s="266"/>
      <c r="H16" s="267"/>
    </row>
    <row r="17" spans="1:8" x14ac:dyDescent="0.2">
      <c r="A17" s="344"/>
      <c r="B17" s="345"/>
      <c r="C17" s="164" t="s">
        <v>16</v>
      </c>
      <c r="D17" s="266"/>
      <c r="E17" s="266"/>
      <c r="F17" s="266"/>
      <c r="G17" s="266"/>
      <c r="H17" s="166" t="s">
        <v>17</v>
      </c>
    </row>
    <row r="18" spans="1:8" x14ac:dyDescent="0.2">
      <c r="A18" s="426" t="s">
        <v>189</v>
      </c>
      <c r="B18" s="427"/>
      <c r="C18" s="428"/>
      <c r="D18" s="435" t="s">
        <v>190</v>
      </c>
      <c r="E18" s="435"/>
      <c r="F18" s="435"/>
      <c r="G18" s="436"/>
      <c r="H18" s="136"/>
    </row>
    <row r="19" spans="1:8" x14ac:dyDescent="0.2">
      <c r="A19" s="429"/>
      <c r="B19" s="430"/>
      <c r="C19" s="431"/>
      <c r="D19" s="435" t="s">
        <v>191</v>
      </c>
      <c r="E19" s="435"/>
      <c r="F19" s="435"/>
      <c r="G19" s="436"/>
      <c r="H19" s="136"/>
    </row>
    <row r="20" spans="1:8" x14ac:dyDescent="0.2">
      <c r="A20" s="432"/>
      <c r="B20" s="433"/>
      <c r="C20" s="434"/>
      <c r="D20" s="435" t="s">
        <v>192</v>
      </c>
      <c r="E20" s="435"/>
      <c r="F20" s="435"/>
      <c r="G20" s="436"/>
      <c r="H20" s="136">
        <f>+H19+H18</f>
        <v>0</v>
      </c>
    </row>
    <row r="21" spans="1:8" ht="13.5" customHeight="1" thickBot="1" x14ac:dyDescent="0.25">
      <c r="A21" s="437" t="s">
        <v>193</v>
      </c>
      <c r="B21" s="438"/>
      <c r="C21" s="438"/>
      <c r="D21" s="416"/>
      <c r="E21" s="439"/>
      <c r="F21" s="439"/>
      <c r="G21" s="439"/>
      <c r="H21" s="167" t="s">
        <v>194</v>
      </c>
    </row>
    <row r="22" spans="1:8" x14ac:dyDescent="0.2">
      <c r="A22" s="168"/>
    </row>
    <row r="23" spans="1:8" x14ac:dyDescent="0.2">
      <c r="A23" s="169"/>
      <c r="B23" s="170"/>
      <c r="C23" s="170"/>
      <c r="D23" s="170"/>
      <c r="E23" s="170"/>
      <c r="F23" s="170"/>
      <c r="G23" s="170"/>
    </row>
    <row r="24" spans="1:8" ht="12.75" x14ac:dyDescent="0.2">
      <c r="A24" s="161" t="s">
        <v>195</v>
      </c>
    </row>
    <row r="25" spans="1:8" ht="12" thickBot="1" x14ac:dyDescent="0.25">
      <c r="A25" s="163"/>
    </row>
    <row r="26" spans="1:8" ht="22.5" x14ac:dyDescent="0.2">
      <c r="A26" s="146" t="s">
        <v>30</v>
      </c>
      <c r="B26" s="328" t="s">
        <v>73</v>
      </c>
      <c r="C26" s="313"/>
      <c r="D26" s="328" t="s">
        <v>31</v>
      </c>
      <c r="E26" s="363"/>
      <c r="F26" s="363"/>
      <c r="G26" s="137" t="s">
        <v>196</v>
      </c>
    </row>
    <row r="27" spans="1:8" x14ac:dyDescent="0.2">
      <c r="A27" s="171">
        <v>1</v>
      </c>
      <c r="B27" s="420"/>
      <c r="C27" s="421"/>
      <c r="D27" s="420"/>
      <c r="E27" s="422"/>
      <c r="F27" s="422"/>
      <c r="G27" s="172"/>
    </row>
    <row r="28" spans="1:8" ht="12" thickBot="1" x14ac:dyDescent="0.25">
      <c r="A28" s="173">
        <v>2</v>
      </c>
      <c r="B28" s="423"/>
      <c r="C28" s="424"/>
      <c r="D28" s="423"/>
      <c r="E28" s="425"/>
      <c r="F28" s="425"/>
      <c r="G28" s="174"/>
    </row>
    <row r="30" spans="1:8" x14ac:dyDescent="0.2">
      <c r="F30" s="162" t="s">
        <v>197</v>
      </c>
      <c r="G30" s="162"/>
    </row>
    <row r="31" spans="1:8" ht="12.75" x14ac:dyDescent="0.2">
      <c r="A31" s="161" t="s">
        <v>198</v>
      </c>
      <c r="F31" s="162" t="s">
        <v>199</v>
      </c>
      <c r="G31" s="162"/>
    </row>
    <row r="32" spans="1:8" ht="12" thickBot="1" x14ac:dyDescent="0.25"/>
    <row r="33" spans="1:7" ht="11.25" customHeight="1" x14ac:dyDescent="0.2">
      <c r="A33" s="146" t="s">
        <v>26</v>
      </c>
      <c r="B33" s="328" t="s">
        <v>324</v>
      </c>
      <c r="C33" s="363"/>
      <c r="D33" s="139" t="s">
        <v>19</v>
      </c>
      <c r="E33" s="139" t="s">
        <v>20</v>
      </c>
      <c r="F33" s="312" t="s">
        <v>322</v>
      </c>
      <c r="G33" s="303"/>
    </row>
    <row r="34" spans="1:7" x14ac:dyDescent="0.2">
      <c r="A34" s="175"/>
      <c r="B34" s="277"/>
      <c r="C34" s="419"/>
      <c r="D34" s="176"/>
      <c r="E34" s="149"/>
      <c r="F34" s="266"/>
      <c r="G34" s="267"/>
    </row>
    <row r="35" spans="1:7" x14ac:dyDescent="0.2">
      <c r="A35" s="175"/>
      <c r="B35" s="277"/>
      <c r="C35" s="419"/>
      <c r="D35" s="176"/>
      <c r="E35" s="149"/>
      <c r="F35" s="266"/>
      <c r="G35" s="267"/>
    </row>
    <row r="36" spans="1:7" x14ac:dyDescent="0.2">
      <c r="A36" s="175"/>
      <c r="B36" s="277"/>
      <c r="C36" s="419"/>
      <c r="D36" s="176"/>
      <c r="E36" s="149"/>
      <c r="F36" s="266"/>
      <c r="G36" s="267"/>
    </row>
    <row r="37" spans="1:7" x14ac:dyDescent="0.2">
      <c r="A37" s="175"/>
      <c r="B37" s="277"/>
      <c r="C37" s="419"/>
      <c r="D37" s="176"/>
      <c r="E37" s="149"/>
      <c r="F37" s="266"/>
      <c r="G37" s="267"/>
    </row>
    <row r="38" spans="1:7" x14ac:dyDescent="0.2">
      <c r="A38" s="175"/>
      <c r="B38" s="277"/>
      <c r="C38" s="419"/>
      <c r="D38" s="176"/>
      <c r="E38" s="149"/>
      <c r="F38" s="266"/>
      <c r="G38" s="267"/>
    </row>
    <row r="39" spans="1:7" x14ac:dyDescent="0.2">
      <c r="A39" s="175"/>
      <c r="B39" s="277"/>
      <c r="C39" s="419"/>
      <c r="D39" s="176"/>
      <c r="E39" s="149"/>
      <c r="F39" s="266"/>
      <c r="G39" s="267"/>
    </row>
    <row r="40" spans="1:7" x14ac:dyDescent="0.2">
      <c r="A40" s="175"/>
      <c r="B40" s="277"/>
      <c r="C40" s="419"/>
      <c r="D40" s="176"/>
      <c r="E40" s="149"/>
      <c r="F40" s="266"/>
      <c r="G40" s="267"/>
    </row>
    <row r="41" spans="1:7" x14ac:dyDescent="0.2">
      <c r="A41" s="175"/>
      <c r="B41" s="277"/>
      <c r="C41" s="419"/>
      <c r="D41" s="176"/>
      <c r="E41" s="149"/>
      <c r="F41" s="266"/>
      <c r="G41" s="267"/>
    </row>
    <row r="42" spans="1:7" x14ac:dyDescent="0.2">
      <c r="A42" s="175"/>
      <c r="B42" s="277"/>
      <c r="C42" s="419"/>
      <c r="D42" s="176"/>
      <c r="E42" s="149"/>
      <c r="F42" s="266"/>
      <c r="G42" s="267"/>
    </row>
    <row r="43" spans="1:7" x14ac:dyDescent="0.2">
      <c r="A43" s="175"/>
      <c r="B43" s="277"/>
      <c r="C43" s="419"/>
      <c r="D43" s="176"/>
      <c r="E43" s="149"/>
      <c r="F43" s="266"/>
      <c r="G43" s="267"/>
    </row>
    <row r="44" spans="1:7" x14ac:dyDescent="0.2">
      <c r="A44" s="175"/>
      <c r="B44" s="277"/>
      <c r="C44" s="419"/>
      <c r="D44" s="176"/>
      <c r="E44" s="149"/>
      <c r="F44" s="266"/>
      <c r="G44" s="267"/>
    </row>
    <row r="45" spans="1:7" ht="12" thickBot="1" x14ac:dyDescent="0.25">
      <c r="A45" s="177"/>
      <c r="B45" s="416"/>
      <c r="C45" s="417"/>
      <c r="D45" s="178"/>
      <c r="E45" s="150"/>
      <c r="F45" s="362"/>
      <c r="G45" s="418"/>
    </row>
    <row r="46" spans="1:7" x14ac:dyDescent="0.2">
      <c r="A46" s="179"/>
      <c r="B46" s="179"/>
      <c r="C46" s="179"/>
      <c r="D46" s="179"/>
      <c r="E46" s="179"/>
      <c r="F46" s="180"/>
      <c r="G46" s="180"/>
    </row>
    <row r="47" spans="1:7" ht="15" thickBot="1" x14ac:dyDescent="0.25">
      <c r="A47" s="181"/>
    </row>
    <row r="48" spans="1:7" ht="36.75" customHeight="1" x14ac:dyDescent="0.2">
      <c r="A48" s="146" t="s">
        <v>26</v>
      </c>
      <c r="B48" s="328" t="s">
        <v>200</v>
      </c>
      <c r="C48" s="363"/>
      <c r="D48" s="139" t="s">
        <v>19</v>
      </c>
      <c r="E48" s="139" t="s">
        <v>20</v>
      </c>
      <c r="F48" s="312" t="s">
        <v>21</v>
      </c>
      <c r="G48" s="303"/>
    </row>
    <row r="49" spans="1:8" x14ac:dyDescent="0.2">
      <c r="A49" s="175"/>
      <c r="B49" s="277"/>
      <c r="C49" s="419"/>
      <c r="D49" s="176"/>
      <c r="E49" s="149"/>
      <c r="F49" s="266"/>
      <c r="G49" s="267"/>
    </row>
    <row r="50" spans="1:8" ht="14.25" x14ac:dyDescent="0.2">
      <c r="A50" s="181"/>
    </row>
    <row r="52" spans="1:8" ht="12.75" x14ac:dyDescent="0.2">
      <c r="A52" s="182" t="s">
        <v>201</v>
      </c>
      <c r="B52" s="183"/>
      <c r="C52" s="183"/>
      <c r="D52" s="183"/>
      <c r="E52" s="183"/>
      <c r="F52" s="183"/>
      <c r="G52" s="183"/>
      <c r="H52" s="183"/>
    </row>
    <row r="53" spans="1:8" x14ac:dyDescent="0.2">
      <c r="A53" s="184"/>
      <c r="B53" s="183"/>
      <c r="C53" s="183"/>
      <c r="D53" s="183"/>
      <c r="E53" s="183"/>
      <c r="F53" s="183"/>
      <c r="G53" s="183"/>
      <c r="H53" s="183"/>
    </row>
    <row r="54" spans="1:8" x14ac:dyDescent="0.2">
      <c r="A54" s="185" t="s">
        <v>202</v>
      </c>
      <c r="B54" s="183"/>
      <c r="C54" s="183"/>
      <c r="D54" s="183"/>
      <c r="E54" s="183"/>
      <c r="F54" s="183"/>
      <c r="G54" s="183"/>
      <c r="H54" s="183"/>
    </row>
    <row r="55" spans="1:8" x14ac:dyDescent="0.2">
      <c r="A55" s="185"/>
      <c r="B55" s="183"/>
      <c r="C55" s="183"/>
      <c r="D55" s="183"/>
      <c r="E55" s="183"/>
      <c r="F55" s="183"/>
      <c r="G55" s="183"/>
      <c r="H55" s="183"/>
    </row>
    <row r="56" spans="1:8" x14ac:dyDescent="0.2">
      <c r="A56" s="185"/>
      <c r="B56" s="183"/>
      <c r="C56" s="183"/>
      <c r="D56" s="183"/>
      <c r="E56" s="183"/>
      <c r="F56" s="183"/>
      <c r="G56" s="183"/>
      <c r="H56" s="183"/>
    </row>
    <row r="57" spans="1:8" ht="12.75" x14ac:dyDescent="0.2">
      <c r="A57" s="182" t="s">
        <v>203</v>
      </c>
      <c r="B57" s="183"/>
      <c r="C57" s="183"/>
      <c r="D57" s="183"/>
      <c r="E57" s="183"/>
      <c r="F57" s="183"/>
      <c r="G57" s="183"/>
      <c r="H57" s="183"/>
    </row>
    <row r="58" spans="1:8" x14ac:dyDescent="0.2">
      <c r="A58" s="184"/>
      <c r="B58" s="183"/>
      <c r="C58" s="183"/>
      <c r="D58" s="183"/>
      <c r="E58" s="183"/>
      <c r="F58" s="183"/>
      <c r="G58" s="183"/>
      <c r="H58" s="183"/>
    </row>
    <row r="59" spans="1:8" x14ac:dyDescent="0.2">
      <c r="A59" s="185" t="s">
        <v>204</v>
      </c>
      <c r="B59" s="183"/>
      <c r="C59" s="183"/>
      <c r="D59" s="186" t="s">
        <v>0</v>
      </c>
      <c r="E59" s="183"/>
      <c r="F59" s="183"/>
      <c r="G59" s="183"/>
      <c r="H59" s="183"/>
    </row>
    <row r="60" spans="1:8" x14ac:dyDescent="0.2">
      <c r="A60" s="185"/>
      <c r="B60" s="185"/>
      <c r="C60" s="185"/>
      <c r="D60" s="187" t="s">
        <v>1</v>
      </c>
      <c r="E60" s="185"/>
      <c r="F60" s="185"/>
      <c r="G60" s="185"/>
      <c r="H60" s="185"/>
    </row>
    <row r="61" spans="1:8" ht="12" thickBot="1" x14ac:dyDescent="0.25">
      <c r="D61" s="162"/>
    </row>
    <row r="62" spans="1:8" ht="12.75" customHeight="1" x14ac:dyDescent="0.2">
      <c r="A62" s="342" t="s">
        <v>205</v>
      </c>
      <c r="B62" s="343"/>
      <c r="C62" s="343"/>
      <c r="D62" s="343"/>
      <c r="E62" s="343"/>
      <c r="F62" s="343"/>
      <c r="G62" s="407"/>
      <c r="H62" s="408"/>
    </row>
    <row r="63" spans="1:8" x14ac:dyDescent="0.2">
      <c r="A63" s="358" t="s">
        <v>182</v>
      </c>
      <c r="B63" s="359"/>
      <c r="C63" s="414"/>
      <c r="D63" s="414"/>
      <c r="E63" s="414"/>
      <c r="F63" s="414"/>
      <c r="G63" s="414"/>
      <c r="H63" s="415"/>
    </row>
    <row r="64" spans="1:8" ht="11.25" customHeight="1" x14ac:dyDescent="0.2">
      <c r="A64" s="344" t="s">
        <v>178</v>
      </c>
      <c r="B64" s="345"/>
      <c r="C64" s="360"/>
      <c r="D64" s="360"/>
      <c r="E64" s="360"/>
      <c r="F64" s="360"/>
      <c r="G64" s="360"/>
      <c r="H64" s="367"/>
    </row>
    <row r="65" spans="1:8" ht="53.25" customHeight="1" thickBot="1" x14ac:dyDescent="0.25">
      <c r="A65" s="398" t="s">
        <v>45</v>
      </c>
      <c r="B65" s="399"/>
      <c r="C65" s="412"/>
      <c r="D65" s="412"/>
      <c r="E65" s="412"/>
      <c r="F65" s="412"/>
      <c r="G65" s="412"/>
      <c r="H65" s="413"/>
    </row>
  </sheetData>
  <mergeCells count="66">
    <mergeCell ref="A5:H5"/>
    <mergeCell ref="A7:H7"/>
    <mergeCell ref="A11:B12"/>
    <mergeCell ref="C11:D11"/>
    <mergeCell ref="E11:F11"/>
    <mergeCell ref="G11:H11"/>
    <mergeCell ref="C12:D12"/>
    <mergeCell ref="E12:F12"/>
    <mergeCell ref="G12:H12"/>
    <mergeCell ref="A13:B13"/>
    <mergeCell ref="C13:H13"/>
    <mergeCell ref="A14:B17"/>
    <mergeCell ref="G14:H14"/>
    <mergeCell ref="G15:H15"/>
    <mergeCell ref="G16:H16"/>
    <mergeCell ref="D17:G17"/>
    <mergeCell ref="A18:C20"/>
    <mergeCell ref="D18:G18"/>
    <mergeCell ref="D19:G19"/>
    <mergeCell ref="D20:G20"/>
    <mergeCell ref="A21:C21"/>
    <mergeCell ref="D21:G21"/>
    <mergeCell ref="B26:C26"/>
    <mergeCell ref="D26:F26"/>
    <mergeCell ref="B27:C27"/>
    <mergeCell ref="D27:F27"/>
    <mergeCell ref="B28:C28"/>
    <mergeCell ref="D28:F28"/>
    <mergeCell ref="B33:C33"/>
    <mergeCell ref="F33:G33"/>
    <mergeCell ref="B34:C34"/>
    <mergeCell ref="F34:G34"/>
    <mergeCell ref="B35:C35"/>
    <mergeCell ref="F35:G35"/>
    <mergeCell ref="B36:C36"/>
    <mergeCell ref="F36:G36"/>
    <mergeCell ref="B37:C37"/>
    <mergeCell ref="F37:G37"/>
    <mergeCell ref="B38:C38"/>
    <mergeCell ref="F38:G38"/>
    <mergeCell ref="B39:C39"/>
    <mergeCell ref="F39:G39"/>
    <mergeCell ref="B40:C40"/>
    <mergeCell ref="F40:G40"/>
    <mergeCell ref="B41:C41"/>
    <mergeCell ref="F41:G41"/>
    <mergeCell ref="B42:C42"/>
    <mergeCell ref="F42:G42"/>
    <mergeCell ref="B43:C43"/>
    <mergeCell ref="F43:G43"/>
    <mergeCell ref="B44:C44"/>
    <mergeCell ref="F44:G44"/>
    <mergeCell ref="B45:C45"/>
    <mergeCell ref="F45:G45"/>
    <mergeCell ref="B48:C48"/>
    <mergeCell ref="F48:G48"/>
    <mergeCell ref="B49:C49"/>
    <mergeCell ref="F49:G49"/>
    <mergeCell ref="A65:B65"/>
    <mergeCell ref="C65:H65"/>
    <mergeCell ref="A62:F62"/>
    <mergeCell ref="G62:H62"/>
    <mergeCell ref="A63:B63"/>
    <mergeCell ref="C63:H63"/>
    <mergeCell ref="A64:B64"/>
    <mergeCell ref="C64:H64"/>
  </mergeCells>
  <dataValidations count="9">
    <dataValidation type="whole" allowBlank="1" showInputMessage="1" showErrorMessage="1" errorTitle="ADVERTENCIA" error="El Horario de la programación debe oscilar entre 1 y 24 horas" sqref="D21:G21">
      <formula1>0</formula1>
      <formula2>24</formula2>
    </dataValidation>
    <dataValidation type="list" allowBlank="1" showInputMessage="1" showErrorMessage="1" sqref="G62:H62">
      <formula1>$D$59:$D$60</formula1>
    </dataValidation>
    <dataValidation type="whole" allowBlank="1" showInputMessage="1" showErrorMessage="1" errorTitle="ADVERTENCIA" error="El Reglamento de Audio y Video por Suscripción establece como máximo un canal local por cada categoría" sqref="H18:H19">
      <formula1>0</formula1>
      <formula2>1</formula2>
    </dataValidation>
    <dataValidation type="list" allowBlank="1" showInputMessage="1" showErrorMessage="1" sqref="G16:H16">
      <formula1>#REF!</formula1>
    </dataValidation>
    <dataValidation type="list" allowBlank="1" showInputMessage="1" showErrorMessage="1" prompt="Escoja una opción" sqref="G15:H15">
      <formula1>$G$9:$G$10</formula1>
    </dataValidation>
    <dataValidation type="list" allowBlank="1" showInputMessage="1" showErrorMessage="1" prompt="Escoja una opción" sqref="G27:G28">
      <formula1>$F$30:$F$31</formula1>
    </dataValidation>
    <dataValidation type="whole" allowBlank="1" showInputMessage="1" showErrorMessage="1" sqref="D16">
      <formula1>75</formula1>
      <formula2>91</formula2>
    </dataValidation>
    <dataValidation type="whole" allowBlank="1" showInputMessage="1" showErrorMessage="1" sqref="D15">
      <formula1>0</formula1>
      <formula2>5</formula2>
    </dataValidation>
    <dataValidation type="decimal" allowBlank="1" showInputMessage="1" showErrorMessage="1" sqref="E15:F16">
      <formula1>0</formula1>
      <formula2>60</formula2>
    </dataValidation>
  </dataValidations>
  <pageMargins left="0.7" right="0.7" top="0.75" bottom="0.75" header="0.3" footer="0.3"/>
  <pageSetup scale="8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51"/>
  <sheetViews>
    <sheetView zoomScaleNormal="100" workbookViewId="0">
      <selection activeCell="C19" sqref="C19:H19"/>
    </sheetView>
  </sheetViews>
  <sheetFormatPr baseColWidth="10" defaultRowHeight="11.25" x14ac:dyDescent="0.2"/>
  <cols>
    <col min="1" max="1" width="10.28515625" style="88" customWidth="1"/>
    <col min="2" max="3" width="13.85546875" style="88" customWidth="1"/>
    <col min="4" max="4" width="14.140625" style="88" customWidth="1"/>
    <col min="5" max="5" width="12.7109375" style="88" customWidth="1"/>
    <col min="6" max="6" width="12" style="88" customWidth="1"/>
    <col min="7" max="7" width="13.42578125" style="88" customWidth="1"/>
    <col min="8" max="8" width="13.140625" style="88" customWidth="1"/>
    <col min="9" max="16384" width="11.42578125" style="88"/>
  </cols>
  <sheetData>
    <row r="5" spans="1:9" ht="15.75" x14ac:dyDescent="0.25">
      <c r="A5" s="268" t="s">
        <v>299</v>
      </c>
      <c r="B5" s="268"/>
      <c r="C5" s="268"/>
      <c r="D5" s="268"/>
      <c r="E5" s="268"/>
      <c r="F5" s="268"/>
      <c r="G5" s="268"/>
      <c r="H5" s="268"/>
      <c r="I5" s="268"/>
    </row>
    <row r="6" spans="1:9" x14ac:dyDescent="0.2">
      <c r="B6" s="21"/>
      <c r="C6" s="21"/>
      <c r="D6" s="21"/>
      <c r="E6" s="21"/>
      <c r="F6" s="21"/>
      <c r="G6" s="21"/>
    </row>
    <row r="7" spans="1:9" ht="33" customHeight="1" thickBot="1" x14ac:dyDescent="0.3">
      <c r="A7" s="385" t="s">
        <v>215</v>
      </c>
      <c r="B7" s="385"/>
      <c r="C7" s="385"/>
      <c r="D7" s="385"/>
      <c r="E7" s="385"/>
      <c r="F7" s="385"/>
      <c r="G7" s="385"/>
      <c r="H7" s="385"/>
      <c r="I7" s="385"/>
    </row>
    <row r="8" spans="1:9" ht="12" thickTop="1" x14ac:dyDescent="0.2">
      <c r="B8" s="21"/>
      <c r="C8" s="21"/>
    </row>
    <row r="10" spans="1:9" ht="12.75" x14ac:dyDescent="0.2">
      <c r="A10" s="68" t="s">
        <v>216</v>
      </c>
      <c r="B10" s="188"/>
      <c r="C10" s="188"/>
    </row>
    <row r="11" spans="1:9" ht="12" thickBot="1" x14ac:dyDescent="0.25">
      <c r="B11" s="189"/>
      <c r="C11" s="189"/>
    </row>
    <row r="12" spans="1:9" ht="23.25" customHeight="1" x14ac:dyDescent="0.2">
      <c r="A12" s="248" t="s">
        <v>217</v>
      </c>
      <c r="B12" s="249"/>
      <c r="C12" s="480"/>
      <c r="D12" s="481"/>
      <c r="E12" s="481"/>
      <c r="F12" s="481"/>
      <c r="G12" s="481"/>
      <c r="H12" s="482"/>
    </row>
    <row r="13" spans="1:9" ht="26.25" customHeight="1" x14ac:dyDescent="0.2">
      <c r="A13" s="356" t="s">
        <v>218</v>
      </c>
      <c r="B13" s="357"/>
      <c r="C13" s="472"/>
      <c r="D13" s="473"/>
      <c r="E13" s="473"/>
      <c r="F13" s="473"/>
      <c r="G13" s="473"/>
      <c r="H13" s="474"/>
    </row>
    <row r="14" spans="1:9" ht="26.25" customHeight="1" x14ac:dyDescent="0.2">
      <c r="A14" s="356" t="s">
        <v>302</v>
      </c>
      <c r="B14" s="357"/>
      <c r="C14" s="472"/>
      <c r="D14" s="478"/>
      <c r="E14" s="247" t="s">
        <v>219</v>
      </c>
      <c r="F14" s="290"/>
      <c r="G14" s="290"/>
      <c r="H14" s="250" t="s">
        <v>220</v>
      </c>
    </row>
    <row r="15" spans="1:9" ht="26.25" customHeight="1" x14ac:dyDescent="0.2">
      <c r="A15" s="356" t="s">
        <v>303</v>
      </c>
      <c r="B15" s="357"/>
      <c r="C15" s="472"/>
      <c r="D15" s="473"/>
      <c r="E15" s="473"/>
      <c r="F15" s="473"/>
      <c r="G15" s="473"/>
      <c r="H15" s="474"/>
    </row>
    <row r="16" spans="1:9" ht="26.25" customHeight="1" x14ac:dyDescent="0.2">
      <c r="A16" s="356" t="s">
        <v>304</v>
      </c>
      <c r="B16" s="357"/>
      <c r="C16" s="472"/>
      <c r="D16" s="473"/>
      <c r="E16" s="473"/>
      <c r="F16" s="473"/>
      <c r="G16" s="473"/>
      <c r="H16" s="474"/>
    </row>
    <row r="17" spans="1:9" ht="26.25" customHeight="1" x14ac:dyDescent="0.2">
      <c r="A17" s="356" t="s">
        <v>305</v>
      </c>
      <c r="B17" s="357"/>
      <c r="C17" s="472"/>
      <c r="D17" s="473"/>
      <c r="E17" s="473"/>
      <c r="F17" s="473"/>
      <c r="G17" s="473"/>
      <c r="H17" s="474"/>
    </row>
    <row r="18" spans="1:9" ht="22.5" customHeight="1" x14ac:dyDescent="0.2">
      <c r="A18" s="356" t="s">
        <v>306</v>
      </c>
      <c r="B18" s="357"/>
      <c r="C18" s="479"/>
      <c r="D18" s="479"/>
      <c r="E18" s="245" t="s">
        <v>211</v>
      </c>
      <c r="F18" s="290"/>
      <c r="G18" s="290"/>
      <c r="H18" s="251" t="s">
        <v>212</v>
      </c>
    </row>
    <row r="19" spans="1:9" ht="27.75" customHeight="1" x14ac:dyDescent="0.2">
      <c r="A19" s="356" t="s">
        <v>309</v>
      </c>
      <c r="B19" s="357"/>
      <c r="C19" s="472"/>
      <c r="D19" s="473"/>
      <c r="E19" s="473"/>
      <c r="F19" s="473"/>
      <c r="G19" s="473"/>
      <c r="H19" s="474"/>
    </row>
    <row r="20" spans="1:9" ht="24" customHeight="1" thickBot="1" x14ac:dyDescent="0.25">
      <c r="A20" s="398" t="s">
        <v>307</v>
      </c>
      <c r="B20" s="399"/>
      <c r="C20" s="475"/>
      <c r="D20" s="476"/>
      <c r="E20" s="476"/>
      <c r="F20" s="476"/>
      <c r="G20" s="476"/>
      <c r="H20" s="477"/>
    </row>
    <row r="23" spans="1:9" ht="12.75" x14ac:dyDescent="0.2">
      <c r="A23" s="1" t="s">
        <v>221</v>
      </c>
      <c r="D23" s="57"/>
      <c r="E23" s="57"/>
      <c r="F23" s="57"/>
      <c r="G23" s="57"/>
      <c r="H23" s="57"/>
    </row>
    <row r="24" spans="1:9" ht="12" thickBot="1" x14ac:dyDescent="0.25">
      <c r="A24" s="199"/>
    </row>
    <row r="25" spans="1:9" ht="33" customHeight="1" x14ac:dyDescent="0.2">
      <c r="A25" s="146" t="s">
        <v>26</v>
      </c>
      <c r="B25" s="312" t="s">
        <v>325</v>
      </c>
      <c r="C25" s="312"/>
      <c r="D25" s="312"/>
      <c r="E25" s="139" t="s">
        <v>19</v>
      </c>
      <c r="F25" s="139" t="s">
        <v>20</v>
      </c>
      <c r="G25" s="312" t="s">
        <v>322</v>
      </c>
      <c r="H25" s="312"/>
      <c r="I25" s="303"/>
    </row>
    <row r="26" spans="1:9" ht="12.75" customHeight="1" x14ac:dyDescent="0.2">
      <c r="A26" s="154"/>
      <c r="B26" s="360" t="s">
        <v>22</v>
      </c>
      <c r="C26" s="360"/>
      <c r="D26" s="360"/>
      <c r="E26" s="149"/>
      <c r="F26" s="149"/>
      <c r="G26" s="266"/>
      <c r="H26" s="266"/>
      <c r="I26" s="267"/>
    </row>
    <row r="27" spans="1:9" x14ac:dyDescent="0.2">
      <c r="A27" s="154"/>
      <c r="B27" s="360" t="s">
        <v>222</v>
      </c>
      <c r="C27" s="360"/>
      <c r="D27" s="360"/>
      <c r="E27" s="149"/>
      <c r="F27" s="149"/>
      <c r="G27" s="266"/>
      <c r="H27" s="266"/>
      <c r="I27" s="267"/>
    </row>
    <row r="28" spans="1:9" x14ac:dyDescent="0.2">
      <c r="A28" s="154"/>
      <c r="B28" s="360" t="s">
        <v>77</v>
      </c>
      <c r="C28" s="360"/>
      <c r="D28" s="360"/>
      <c r="E28" s="149"/>
      <c r="F28" s="149"/>
      <c r="G28" s="266"/>
      <c r="H28" s="266"/>
      <c r="I28" s="267"/>
    </row>
    <row r="29" spans="1:9" x14ac:dyDescent="0.2">
      <c r="A29" s="154"/>
      <c r="B29" s="360" t="s">
        <v>78</v>
      </c>
      <c r="C29" s="360"/>
      <c r="D29" s="360"/>
      <c r="E29" s="149"/>
      <c r="F29" s="149"/>
      <c r="G29" s="266"/>
      <c r="H29" s="266"/>
      <c r="I29" s="267"/>
    </row>
    <row r="30" spans="1:9" ht="13.5" customHeight="1" thickBot="1" x14ac:dyDescent="0.25">
      <c r="A30" s="155"/>
      <c r="B30" s="361" t="s">
        <v>25</v>
      </c>
      <c r="C30" s="361"/>
      <c r="D30" s="361"/>
      <c r="E30" s="150"/>
      <c r="F30" s="150"/>
      <c r="G30" s="362"/>
      <c r="H30" s="362"/>
      <c r="I30" s="418"/>
    </row>
    <row r="32" spans="1:9" x14ac:dyDescent="0.2">
      <c r="A32" s="198"/>
    </row>
    <row r="33" spans="1:9" ht="12.75" x14ac:dyDescent="0.2">
      <c r="A33" s="1" t="s">
        <v>300</v>
      </c>
    </row>
    <row r="34" spans="1:9" ht="12" thickBot="1" x14ac:dyDescent="0.25">
      <c r="A34" s="200" t="s">
        <v>33</v>
      </c>
    </row>
    <row r="35" spans="1:9" ht="12.75" customHeight="1" x14ac:dyDescent="0.2">
      <c r="A35" s="462" t="s">
        <v>30</v>
      </c>
      <c r="B35" s="468" t="s">
        <v>326</v>
      </c>
      <c r="C35" s="469"/>
      <c r="D35" s="468" t="s">
        <v>42</v>
      </c>
      <c r="E35" s="469"/>
      <c r="F35" s="464" t="s">
        <v>38</v>
      </c>
      <c r="G35" s="139" t="s">
        <v>39</v>
      </c>
      <c r="H35" s="464" t="s">
        <v>41</v>
      </c>
      <c r="I35" s="466" t="s">
        <v>50</v>
      </c>
    </row>
    <row r="36" spans="1:9" x14ac:dyDescent="0.2">
      <c r="A36" s="463"/>
      <c r="B36" s="470"/>
      <c r="C36" s="471"/>
      <c r="D36" s="470"/>
      <c r="E36" s="471"/>
      <c r="F36" s="465"/>
      <c r="G36" s="142" t="s">
        <v>40</v>
      </c>
      <c r="H36" s="465"/>
      <c r="I36" s="467"/>
    </row>
    <row r="37" spans="1:9" ht="12.75" customHeight="1" x14ac:dyDescent="0.2">
      <c r="A37" s="446">
        <v>1</v>
      </c>
      <c r="B37" s="450"/>
      <c r="C37" s="451"/>
      <c r="D37" s="450"/>
      <c r="E37" s="451"/>
      <c r="F37" s="448"/>
      <c r="G37" s="151"/>
      <c r="H37" s="448"/>
      <c r="I37" s="458"/>
    </row>
    <row r="38" spans="1:9" ht="12.75" customHeight="1" x14ac:dyDescent="0.2">
      <c r="A38" s="447"/>
      <c r="B38" s="452"/>
      <c r="C38" s="453"/>
      <c r="D38" s="452"/>
      <c r="E38" s="453"/>
      <c r="F38" s="449"/>
      <c r="G38" s="151"/>
      <c r="H38" s="449"/>
      <c r="I38" s="459"/>
    </row>
    <row r="39" spans="1:9" x14ac:dyDescent="0.2">
      <c r="A39" s="189"/>
    </row>
    <row r="40" spans="1:9" x14ac:dyDescent="0.2">
      <c r="A40" s="201"/>
      <c r="B40" s="194"/>
      <c r="C40" s="194"/>
      <c r="D40" s="194"/>
      <c r="E40" s="194"/>
      <c r="F40" s="194"/>
      <c r="G40" s="194"/>
      <c r="H40" s="194"/>
      <c r="I40" s="194"/>
    </row>
    <row r="41" spans="1:9" s="16" customFormat="1" ht="12.75" x14ac:dyDescent="0.2">
      <c r="A41" s="78" t="s">
        <v>301</v>
      </c>
      <c r="B41" s="70"/>
      <c r="C41" s="70"/>
      <c r="D41" s="70"/>
      <c r="E41" s="70"/>
      <c r="F41" s="70"/>
      <c r="G41" s="70"/>
      <c r="H41" s="70"/>
      <c r="I41" s="70"/>
    </row>
    <row r="42" spans="1:9" ht="12" thickBot="1" x14ac:dyDescent="0.25">
      <c r="A42" s="195"/>
      <c r="B42" s="194"/>
      <c r="C42" s="194"/>
      <c r="D42" s="194"/>
      <c r="E42" s="194"/>
      <c r="F42" s="194"/>
      <c r="G42" s="194"/>
      <c r="H42" s="194"/>
      <c r="I42" s="194"/>
    </row>
    <row r="43" spans="1:9" ht="33.75" x14ac:dyDescent="0.2">
      <c r="A43" s="146" t="s">
        <v>223</v>
      </c>
      <c r="B43" s="328" t="s">
        <v>224</v>
      </c>
      <c r="C43" s="313"/>
      <c r="D43" s="139" t="s">
        <v>225</v>
      </c>
      <c r="E43" s="139" t="s">
        <v>226</v>
      </c>
      <c r="F43" s="139" t="s">
        <v>227</v>
      </c>
      <c r="G43" s="139" t="s">
        <v>228</v>
      </c>
      <c r="H43" s="312" t="s">
        <v>229</v>
      </c>
      <c r="I43" s="303"/>
    </row>
    <row r="44" spans="1:9" x14ac:dyDescent="0.2">
      <c r="A44" s="202">
        <v>1</v>
      </c>
      <c r="B44" s="454"/>
      <c r="C44" s="455"/>
      <c r="D44" s="204"/>
      <c r="E44" s="203"/>
      <c r="F44" s="203"/>
      <c r="G44" s="203"/>
      <c r="H44" s="460"/>
      <c r="I44" s="461"/>
    </row>
    <row r="45" spans="1:9" ht="13.5" customHeight="1" thickBot="1" x14ac:dyDescent="0.25">
      <c r="A45" s="205">
        <v>2</v>
      </c>
      <c r="B45" s="456"/>
      <c r="C45" s="457"/>
      <c r="D45" s="207"/>
      <c r="E45" s="206"/>
      <c r="F45" s="206"/>
      <c r="G45" s="206"/>
      <c r="H45" s="444"/>
      <c r="I45" s="445"/>
    </row>
    <row r="46" spans="1:9" x14ac:dyDescent="0.2">
      <c r="A46" s="58"/>
      <c r="B46" s="58"/>
      <c r="C46" s="58"/>
      <c r="D46" s="58"/>
      <c r="E46" s="58"/>
      <c r="F46" s="58"/>
      <c r="G46" s="77"/>
      <c r="H46" s="77"/>
      <c r="I46" s="58"/>
    </row>
    <row r="47" spans="1:9" x14ac:dyDescent="0.2">
      <c r="A47" s="58"/>
      <c r="B47" s="58"/>
      <c r="C47" s="58"/>
      <c r="D47" s="58"/>
      <c r="E47" s="58"/>
      <c r="F47" s="58"/>
      <c r="G47" s="77"/>
      <c r="H47" s="77"/>
      <c r="I47" s="58"/>
    </row>
    <row r="48" spans="1:9" x14ac:dyDescent="0.2">
      <c r="A48" s="195" t="s">
        <v>213</v>
      </c>
      <c r="B48" s="58"/>
      <c r="C48" s="58"/>
      <c r="D48" s="58"/>
      <c r="E48" s="58"/>
      <c r="F48" s="58"/>
      <c r="G48" s="77"/>
      <c r="H48" s="77"/>
      <c r="I48" s="58"/>
    </row>
    <row r="49" spans="1:9" x14ac:dyDescent="0.2">
      <c r="A49" s="195"/>
      <c r="B49" s="58"/>
      <c r="C49" s="58"/>
      <c r="D49" s="58"/>
      <c r="E49" s="58"/>
      <c r="F49" s="58"/>
      <c r="G49" s="77"/>
      <c r="H49" s="77"/>
      <c r="I49" s="58"/>
    </row>
    <row r="50" spans="1:9" x14ac:dyDescent="0.2">
      <c r="A50" s="194" t="s">
        <v>214</v>
      </c>
      <c r="B50" s="58"/>
      <c r="C50" s="58"/>
      <c r="D50" s="58"/>
      <c r="E50" s="58"/>
      <c r="F50" s="58"/>
      <c r="G50" s="77"/>
      <c r="H50" s="77"/>
      <c r="I50" s="58"/>
    </row>
    <row r="51" spans="1:9" x14ac:dyDescent="0.2">
      <c r="A51" s="194" t="s">
        <v>230</v>
      </c>
      <c r="B51" s="58"/>
      <c r="C51" s="58"/>
      <c r="D51" s="58"/>
      <c r="E51" s="58"/>
      <c r="F51" s="58"/>
      <c r="G51" s="77"/>
      <c r="H51" s="77"/>
      <c r="I51" s="58"/>
    </row>
  </sheetData>
  <mergeCells count="51">
    <mergeCell ref="A5:I5"/>
    <mergeCell ref="A7:I7"/>
    <mergeCell ref="A13:B13"/>
    <mergeCell ref="C13:H13"/>
    <mergeCell ref="C12:H12"/>
    <mergeCell ref="F14:G14"/>
    <mergeCell ref="C19:H19"/>
    <mergeCell ref="C20:H20"/>
    <mergeCell ref="A20:B20"/>
    <mergeCell ref="B25:D25"/>
    <mergeCell ref="G25:I25"/>
    <mergeCell ref="C15:H15"/>
    <mergeCell ref="A14:B14"/>
    <mergeCell ref="C14:D14"/>
    <mergeCell ref="A15:B15"/>
    <mergeCell ref="A16:B16"/>
    <mergeCell ref="A17:B17"/>
    <mergeCell ref="C16:H16"/>
    <mergeCell ref="C17:H17"/>
    <mergeCell ref="C18:D18"/>
    <mergeCell ref="F18:G18"/>
    <mergeCell ref="A35:A36"/>
    <mergeCell ref="F35:F36"/>
    <mergeCell ref="H35:H36"/>
    <mergeCell ref="I35:I36"/>
    <mergeCell ref="B35:C36"/>
    <mergeCell ref="D35:E36"/>
    <mergeCell ref="H45:I45"/>
    <mergeCell ref="A37:A38"/>
    <mergeCell ref="F37:F38"/>
    <mergeCell ref="H37:H38"/>
    <mergeCell ref="B37:C38"/>
    <mergeCell ref="B43:C43"/>
    <mergeCell ref="B44:C44"/>
    <mergeCell ref="B45:C45"/>
    <mergeCell ref="D37:E38"/>
    <mergeCell ref="I37:I38"/>
    <mergeCell ref="H43:I43"/>
    <mergeCell ref="H44:I44"/>
    <mergeCell ref="B26:D26"/>
    <mergeCell ref="G26:I26"/>
    <mergeCell ref="A19:B19"/>
    <mergeCell ref="A18:B18"/>
    <mergeCell ref="B30:D30"/>
    <mergeCell ref="G30:I30"/>
    <mergeCell ref="B27:D27"/>
    <mergeCell ref="G27:I27"/>
    <mergeCell ref="B28:D28"/>
    <mergeCell ref="G28:I28"/>
    <mergeCell ref="B29:D29"/>
    <mergeCell ref="G29:I29"/>
  </mergeCells>
  <pageMargins left="0.7" right="0.7" top="0.75" bottom="0.75" header="0.3" footer="0.3"/>
  <pageSetup scale="8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E140"/>
  <sheetViews>
    <sheetView zoomScale="110" zoomScaleNormal="110" workbookViewId="0">
      <selection activeCell="C141" sqref="C141"/>
    </sheetView>
  </sheetViews>
  <sheetFormatPr baseColWidth="10" defaultRowHeight="11.25" x14ac:dyDescent="0.2"/>
  <cols>
    <col min="1" max="1" width="10.28515625" style="88" customWidth="1"/>
    <col min="2" max="2" width="13.85546875" style="88" customWidth="1"/>
    <col min="3" max="3" width="16.42578125" style="88" customWidth="1"/>
    <col min="4" max="4" width="8.5703125" style="88" customWidth="1"/>
    <col min="5" max="5" width="7.85546875" style="88" customWidth="1"/>
    <col min="6" max="6" width="9" style="88" customWidth="1"/>
    <col min="7" max="7" width="7.5703125" style="88" customWidth="1"/>
    <col min="8" max="8" width="11" style="88" customWidth="1"/>
    <col min="9" max="9" width="11.42578125" style="88"/>
    <col min="10" max="10" width="5.85546875" style="88" bestFit="1" customWidth="1"/>
    <col min="11" max="11" width="6.28515625" style="88" bestFit="1" customWidth="1"/>
    <col min="12" max="12" width="7.42578125" style="88" bestFit="1" customWidth="1"/>
    <col min="13" max="13" width="8.42578125" style="88" bestFit="1" customWidth="1"/>
    <col min="14" max="14" width="9.7109375" style="88" customWidth="1"/>
    <col min="15" max="15" width="7.140625" style="88" customWidth="1"/>
    <col min="16" max="16" width="11.42578125" style="88"/>
    <col min="17" max="17" width="10.140625" style="88" customWidth="1"/>
    <col min="18" max="18" width="9.5703125" style="88" customWidth="1"/>
    <col min="19" max="19" width="5.85546875" style="88" bestFit="1" customWidth="1"/>
    <col min="20" max="20" width="6.28515625" style="88" bestFit="1" customWidth="1"/>
    <col min="21" max="21" width="7.42578125" style="88" bestFit="1" customWidth="1"/>
    <col min="22" max="22" width="8.42578125" style="88" bestFit="1" customWidth="1"/>
    <col min="23" max="23" width="8.85546875" style="88" customWidth="1"/>
    <col min="24" max="24" width="5.85546875" style="88" bestFit="1" customWidth="1"/>
    <col min="25" max="25" width="6.28515625" style="88" bestFit="1" customWidth="1"/>
    <col min="26" max="26" width="7.42578125" style="88" bestFit="1" customWidth="1"/>
    <col min="27" max="27" width="8.42578125" style="88" bestFit="1" customWidth="1"/>
    <col min="28" max="28" width="9.5703125" style="88" customWidth="1"/>
    <col min="29" max="29" width="7.5703125" style="88" customWidth="1"/>
    <col min="30" max="16384" width="11.42578125" style="88"/>
  </cols>
  <sheetData>
    <row r="5" spans="1:8" ht="15.75" x14ac:dyDescent="0.25">
      <c r="A5" s="268" t="s">
        <v>231</v>
      </c>
      <c r="B5" s="268"/>
      <c r="C5" s="268"/>
      <c r="D5" s="268"/>
      <c r="E5" s="268"/>
      <c r="F5" s="268"/>
      <c r="G5" s="268"/>
      <c r="H5" s="268"/>
    </row>
    <row r="6" spans="1:8" x14ac:dyDescent="0.2">
      <c r="B6" s="21"/>
      <c r="C6" s="21"/>
      <c r="D6" s="21"/>
      <c r="E6" s="21"/>
      <c r="F6" s="21"/>
    </row>
    <row r="7" spans="1:8" ht="15.75" customHeight="1" thickBot="1" x14ac:dyDescent="0.3">
      <c r="A7" s="296" t="s">
        <v>232</v>
      </c>
      <c r="B7" s="296"/>
      <c r="C7" s="296"/>
      <c r="D7" s="296"/>
      <c r="E7" s="296"/>
      <c r="F7" s="296"/>
      <c r="G7" s="296"/>
      <c r="H7" s="296"/>
    </row>
    <row r="8" spans="1:8" ht="12" thickTop="1" x14ac:dyDescent="0.2">
      <c r="B8" s="21"/>
    </row>
    <row r="9" spans="1:8" x14ac:dyDescent="0.2">
      <c r="B9" s="189"/>
    </row>
    <row r="10" spans="1:8" ht="12.75" x14ac:dyDescent="0.2">
      <c r="A10" s="68" t="s">
        <v>233</v>
      </c>
      <c r="B10" s="188"/>
    </row>
    <row r="11" spans="1:8" ht="12" thickBot="1" x14ac:dyDescent="0.25">
      <c r="B11" s="189"/>
    </row>
    <row r="12" spans="1:8" x14ac:dyDescent="0.2">
      <c r="A12" s="342" t="s">
        <v>60</v>
      </c>
      <c r="B12" s="343"/>
      <c r="C12" s="442" t="s">
        <v>51</v>
      </c>
      <c r="D12" s="442"/>
      <c r="E12" s="442" t="s">
        <v>52</v>
      </c>
      <c r="F12" s="442"/>
      <c r="G12" s="442" t="s">
        <v>154</v>
      </c>
      <c r="H12" s="443"/>
    </row>
    <row r="13" spans="1:8" x14ac:dyDescent="0.2">
      <c r="A13" s="344"/>
      <c r="B13" s="345"/>
      <c r="C13" s="364"/>
      <c r="D13" s="364"/>
      <c r="E13" s="364"/>
      <c r="F13" s="364"/>
      <c r="G13" s="364"/>
      <c r="H13" s="366"/>
    </row>
    <row r="14" spans="1:8" ht="11.25" customHeight="1" x14ac:dyDescent="0.2">
      <c r="A14" s="344" t="s">
        <v>96</v>
      </c>
      <c r="B14" s="345"/>
      <c r="C14" s="360"/>
      <c r="D14" s="360"/>
      <c r="E14" s="360"/>
      <c r="F14" s="360"/>
      <c r="G14" s="360"/>
      <c r="H14" s="367"/>
    </row>
    <row r="15" spans="1:8" ht="11.25" customHeight="1" x14ac:dyDescent="0.2">
      <c r="A15" s="344" t="s">
        <v>234</v>
      </c>
      <c r="B15" s="345"/>
      <c r="C15" s="147" t="s">
        <v>81</v>
      </c>
      <c r="D15" s="142" t="s">
        <v>82</v>
      </c>
      <c r="E15" s="142" t="s">
        <v>83</v>
      </c>
      <c r="F15" s="142" t="s">
        <v>84</v>
      </c>
      <c r="G15" s="321" t="s">
        <v>85</v>
      </c>
      <c r="H15" s="304"/>
    </row>
    <row r="16" spans="1:8" x14ac:dyDescent="0.2">
      <c r="A16" s="344"/>
      <c r="B16" s="345"/>
      <c r="C16" s="164" t="s">
        <v>14</v>
      </c>
      <c r="D16" s="135"/>
      <c r="E16" s="135"/>
      <c r="F16" s="135"/>
      <c r="G16" s="499"/>
      <c r="H16" s="500"/>
    </row>
    <row r="17" spans="1:8" x14ac:dyDescent="0.2">
      <c r="A17" s="344"/>
      <c r="B17" s="345"/>
      <c r="C17" s="164" t="s">
        <v>15</v>
      </c>
      <c r="D17" s="135"/>
      <c r="E17" s="135"/>
      <c r="F17" s="135"/>
      <c r="G17" s="266"/>
      <c r="H17" s="267"/>
    </row>
    <row r="18" spans="1:8" x14ac:dyDescent="0.2">
      <c r="A18" s="344"/>
      <c r="B18" s="345"/>
      <c r="C18" s="164" t="s">
        <v>16</v>
      </c>
      <c r="D18" s="266"/>
      <c r="E18" s="266"/>
      <c r="F18" s="266"/>
      <c r="G18" s="266"/>
      <c r="H18" s="208" t="s">
        <v>17</v>
      </c>
    </row>
    <row r="19" spans="1:8" ht="11.25" customHeight="1" x14ac:dyDescent="0.2">
      <c r="A19" s="344" t="s">
        <v>206</v>
      </c>
      <c r="B19" s="345"/>
      <c r="C19" s="190" t="s">
        <v>81</v>
      </c>
      <c r="D19" s="498" t="s">
        <v>207</v>
      </c>
      <c r="E19" s="498"/>
      <c r="F19" s="498" t="s">
        <v>208</v>
      </c>
      <c r="G19" s="498"/>
      <c r="H19" s="191" t="s">
        <v>209</v>
      </c>
    </row>
    <row r="20" spans="1:8" x14ac:dyDescent="0.2">
      <c r="A20" s="344"/>
      <c r="B20" s="345"/>
      <c r="C20" s="192" t="s">
        <v>210</v>
      </c>
      <c r="D20" s="491"/>
      <c r="E20" s="491"/>
      <c r="F20" s="491"/>
      <c r="G20" s="491"/>
      <c r="H20" s="136"/>
    </row>
    <row r="21" spans="1:8" x14ac:dyDescent="0.2">
      <c r="A21" s="344"/>
      <c r="B21" s="345"/>
      <c r="C21" s="192" t="s">
        <v>235</v>
      </c>
      <c r="D21" s="491"/>
      <c r="E21" s="491"/>
      <c r="F21" s="491"/>
      <c r="G21" s="491"/>
      <c r="H21" s="136"/>
    </row>
    <row r="22" spans="1:8" x14ac:dyDescent="0.2">
      <c r="A22" s="344"/>
      <c r="B22" s="345"/>
      <c r="C22" s="192" t="s">
        <v>236</v>
      </c>
      <c r="D22" s="491"/>
      <c r="E22" s="491"/>
      <c r="F22" s="491"/>
      <c r="G22" s="491"/>
      <c r="H22" s="136"/>
    </row>
    <row r="23" spans="1:8" x14ac:dyDescent="0.2">
      <c r="A23" s="344"/>
      <c r="B23" s="345"/>
      <c r="C23" s="192" t="s">
        <v>237</v>
      </c>
      <c r="D23" s="491"/>
      <c r="E23" s="491"/>
      <c r="F23" s="491"/>
      <c r="G23" s="491"/>
      <c r="H23" s="136"/>
    </row>
    <row r="24" spans="1:8" ht="11.25" customHeight="1" x14ac:dyDescent="0.2">
      <c r="A24" s="344" t="s">
        <v>238</v>
      </c>
      <c r="B24" s="345"/>
      <c r="C24" s="190" t="s">
        <v>81</v>
      </c>
      <c r="D24" s="498" t="s">
        <v>207</v>
      </c>
      <c r="E24" s="498"/>
      <c r="F24" s="498" t="s">
        <v>208</v>
      </c>
      <c r="G24" s="498"/>
      <c r="H24" s="191" t="s">
        <v>209</v>
      </c>
    </row>
    <row r="25" spans="1:8" x14ac:dyDescent="0.2">
      <c r="A25" s="344"/>
      <c r="B25" s="345"/>
      <c r="C25" s="192" t="s">
        <v>235</v>
      </c>
      <c r="D25" s="491"/>
      <c r="E25" s="491"/>
      <c r="F25" s="491"/>
      <c r="G25" s="491"/>
      <c r="H25" s="136"/>
    </row>
    <row r="26" spans="1:8" x14ac:dyDescent="0.2">
      <c r="A26" s="344"/>
      <c r="B26" s="345"/>
      <c r="C26" s="192" t="s">
        <v>236</v>
      </c>
      <c r="D26" s="491"/>
      <c r="E26" s="491"/>
      <c r="F26" s="491"/>
      <c r="G26" s="491"/>
      <c r="H26" s="136"/>
    </row>
    <row r="27" spans="1:8" x14ac:dyDescent="0.2">
      <c r="A27" s="344"/>
      <c r="B27" s="345"/>
      <c r="C27" s="192" t="s">
        <v>237</v>
      </c>
      <c r="D27" s="491"/>
      <c r="E27" s="491"/>
      <c r="F27" s="491"/>
      <c r="G27" s="491"/>
      <c r="H27" s="136"/>
    </row>
    <row r="28" spans="1:8" ht="11.25" customHeight="1" x14ac:dyDescent="0.2">
      <c r="A28" s="492" t="s">
        <v>239</v>
      </c>
      <c r="B28" s="493"/>
      <c r="C28" s="190" t="s">
        <v>81</v>
      </c>
      <c r="D28" s="498" t="s">
        <v>207</v>
      </c>
      <c r="E28" s="498"/>
      <c r="F28" s="498" t="s">
        <v>208</v>
      </c>
      <c r="G28" s="498"/>
      <c r="H28" s="191" t="s">
        <v>209</v>
      </c>
    </row>
    <row r="29" spans="1:8" x14ac:dyDescent="0.2">
      <c r="A29" s="494"/>
      <c r="B29" s="495"/>
      <c r="C29" s="192" t="s">
        <v>210</v>
      </c>
      <c r="D29" s="491"/>
      <c r="E29" s="491"/>
      <c r="F29" s="491"/>
      <c r="G29" s="491"/>
      <c r="H29" s="136"/>
    </row>
    <row r="30" spans="1:8" x14ac:dyDescent="0.2">
      <c r="A30" s="494"/>
      <c r="B30" s="495"/>
      <c r="C30" s="192" t="s">
        <v>235</v>
      </c>
      <c r="D30" s="491"/>
      <c r="E30" s="491"/>
      <c r="F30" s="491"/>
      <c r="G30" s="491"/>
      <c r="H30" s="136"/>
    </row>
    <row r="31" spans="1:8" x14ac:dyDescent="0.2">
      <c r="A31" s="494"/>
      <c r="B31" s="495"/>
      <c r="C31" s="192" t="s">
        <v>236</v>
      </c>
      <c r="D31" s="491"/>
      <c r="E31" s="491"/>
      <c r="F31" s="491"/>
      <c r="G31" s="491"/>
      <c r="H31" s="136"/>
    </row>
    <row r="32" spans="1:8" x14ac:dyDescent="0.2">
      <c r="A32" s="494"/>
      <c r="B32" s="495"/>
      <c r="C32" s="192" t="s">
        <v>237</v>
      </c>
      <c r="D32" s="491"/>
      <c r="E32" s="491"/>
      <c r="F32" s="491"/>
      <c r="G32" s="491"/>
      <c r="H32" s="136"/>
    </row>
    <row r="33" spans="1:8" x14ac:dyDescent="0.2">
      <c r="A33" s="494"/>
      <c r="B33" s="495"/>
      <c r="C33" s="192" t="s">
        <v>240</v>
      </c>
      <c r="D33" s="491"/>
      <c r="E33" s="491"/>
      <c r="F33" s="491"/>
      <c r="G33" s="491"/>
      <c r="H33" s="136"/>
    </row>
    <row r="34" spans="1:8" x14ac:dyDescent="0.2">
      <c r="A34" s="494"/>
      <c r="B34" s="495"/>
      <c r="C34" s="192" t="s">
        <v>241</v>
      </c>
      <c r="D34" s="491"/>
      <c r="E34" s="491"/>
      <c r="F34" s="491"/>
      <c r="G34" s="491"/>
      <c r="H34" s="136"/>
    </row>
    <row r="35" spans="1:8" x14ac:dyDescent="0.2">
      <c r="A35" s="496"/>
      <c r="B35" s="497"/>
      <c r="C35" s="192" t="s">
        <v>242</v>
      </c>
      <c r="D35" s="491"/>
      <c r="E35" s="491"/>
      <c r="F35" s="491"/>
      <c r="G35" s="491"/>
      <c r="H35" s="136"/>
    </row>
    <row r="36" spans="1:8" ht="12" customHeight="1" thickBot="1" x14ac:dyDescent="0.25">
      <c r="A36" s="354" t="s">
        <v>243</v>
      </c>
      <c r="B36" s="355"/>
      <c r="C36" s="355"/>
      <c r="D36" s="361"/>
      <c r="E36" s="361"/>
      <c r="F36" s="361"/>
      <c r="G36" s="361"/>
      <c r="H36" s="368"/>
    </row>
    <row r="37" spans="1:8" x14ac:dyDescent="0.2">
      <c r="B37" s="209"/>
      <c r="C37" s="57"/>
      <c r="D37" s="57"/>
      <c r="E37" s="57"/>
      <c r="F37" s="57"/>
      <c r="G37" s="57"/>
    </row>
    <row r="38" spans="1:8" x14ac:dyDescent="0.2">
      <c r="B38" s="209"/>
      <c r="C38" s="57"/>
      <c r="D38" s="57"/>
      <c r="E38" s="57"/>
      <c r="F38" s="210" t="s">
        <v>149</v>
      </c>
      <c r="G38" s="211" t="s">
        <v>142</v>
      </c>
    </row>
    <row r="39" spans="1:8" ht="12.75" x14ac:dyDescent="0.2">
      <c r="A39" s="1" t="s">
        <v>244</v>
      </c>
      <c r="F39" s="193" t="s">
        <v>148</v>
      </c>
      <c r="G39" s="193"/>
    </row>
    <row r="40" spans="1:8" ht="12.75" x14ac:dyDescent="0.2">
      <c r="A40" s="16"/>
    </row>
    <row r="41" spans="1:8" ht="12.75" x14ac:dyDescent="0.2">
      <c r="A41" s="1" t="s">
        <v>245</v>
      </c>
      <c r="B41" s="198"/>
    </row>
    <row r="42" spans="1:8" ht="12.75" x14ac:dyDescent="0.2">
      <c r="A42" s="1"/>
    </row>
    <row r="43" spans="1:8" ht="12.75" x14ac:dyDescent="0.2">
      <c r="A43" s="1" t="s">
        <v>246</v>
      </c>
      <c r="B43" s="198"/>
    </row>
    <row r="44" spans="1:8" ht="12" thickBot="1" x14ac:dyDescent="0.25">
      <c r="A44" s="212"/>
    </row>
    <row r="45" spans="1:8" ht="11.25" customHeight="1" x14ac:dyDescent="0.2">
      <c r="A45" s="487" t="s">
        <v>13</v>
      </c>
      <c r="B45" s="488"/>
      <c r="C45" s="488"/>
      <c r="D45" s="352"/>
      <c r="E45" s="352"/>
      <c r="F45" s="352"/>
      <c r="G45" s="353"/>
    </row>
    <row r="46" spans="1:8" ht="11.25" customHeight="1" x14ac:dyDescent="0.2">
      <c r="A46" s="483" t="s">
        <v>27</v>
      </c>
      <c r="B46" s="484"/>
      <c r="C46" s="484"/>
      <c r="D46" s="301"/>
      <c r="E46" s="301"/>
      <c r="F46" s="301"/>
      <c r="G46" s="302"/>
    </row>
    <row r="47" spans="1:8" ht="11.25" customHeight="1" x14ac:dyDescent="0.2">
      <c r="A47" s="483" t="s">
        <v>28</v>
      </c>
      <c r="B47" s="484"/>
      <c r="C47" s="484"/>
      <c r="D47" s="316"/>
      <c r="E47" s="316"/>
      <c r="F47" s="316"/>
      <c r="G47" s="317"/>
    </row>
    <row r="48" spans="1:8" ht="11.25" customHeight="1" x14ac:dyDescent="0.2">
      <c r="A48" s="483" t="s">
        <v>29</v>
      </c>
      <c r="B48" s="484"/>
      <c r="C48" s="484"/>
      <c r="D48" s="316"/>
      <c r="E48" s="316"/>
      <c r="F48" s="316"/>
      <c r="G48" s="317"/>
    </row>
    <row r="49" spans="1:7" ht="12" thickBot="1" x14ac:dyDescent="0.25">
      <c r="A49" s="485" t="s">
        <v>91</v>
      </c>
      <c r="B49" s="486"/>
      <c r="C49" s="486"/>
      <c r="D49" s="489"/>
      <c r="E49" s="489"/>
      <c r="F49" s="489"/>
      <c r="G49" s="490"/>
    </row>
    <row r="50" spans="1:7" s="194" customFormat="1" x14ac:dyDescent="0.2">
      <c r="A50" s="213"/>
      <c r="B50" s="213"/>
      <c r="C50" s="213"/>
      <c r="D50" s="214"/>
      <c r="E50" s="214"/>
      <c r="F50" s="214"/>
      <c r="G50" s="214"/>
    </row>
    <row r="51" spans="1:7" s="194" customFormat="1" x14ac:dyDescent="0.2">
      <c r="A51" s="213"/>
      <c r="B51" s="213"/>
      <c r="C51" s="213"/>
      <c r="D51" s="214"/>
      <c r="E51" s="214"/>
      <c r="F51" s="214"/>
      <c r="G51" s="214"/>
    </row>
    <row r="52" spans="1:7" ht="12.75" x14ac:dyDescent="0.2">
      <c r="A52" s="1" t="s">
        <v>247</v>
      </c>
      <c r="B52" s="198"/>
    </row>
    <row r="53" spans="1:7" ht="12" thickBot="1" x14ac:dyDescent="0.25">
      <c r="A53" s="212"/>
    </row>
    <row r="54" spans="1:7" ht="11.25" customHeight="1" x14ac:dyDescent="0.2">
      <c r="A54" s="487" t="s">
        <v>13</v>
      </c>
      <c r="B54" s="488"/>
      <c r="C54" s="488"/>
      <c r="D54" s="352"/>
      <c r="E54" s="352"/>
      <c r="F54" s="352"/>
      <c r="G54" s="353"/>
    </row>
    <row r="55" spans="1:7" ht="11.25" customHeight="1" x14ac:dyDescent="0.2">
      <c r="A55" s="483" t="s">
        <v>27</v>
      </c>
      <c r="B55" s="484"/>
      <c r="C55" s="484"/>
      <c r="D55" s="301"/>
      <c r="E55" s="301"/>
      <c r="F55" s="301"/>
      <c r="G55" s="302"/>
    </row>
    <row r="56" spans="1:7" ht="11.25" customHeight="1" x14ac:dyDescent="0.2">
      <c r="A56" s="483" t="s">
        <v>28</v>
      </c>
      <c r="B56" s="484"/>
      <c r="C56" s="484"/>
      <c r="D56" s="316"/>
      <c r="E56" s="316"/>
      <c r="F56" s="316"/>
      <c r="G56" s="317"/>
    </row>
    <row r="57" spans="1:7" ht="12" customHeight="1" thickBot="1" x14ac:dyDescent="0.25">
      <c r="A57" s="485" t="s">
        <v>29</v>
      </c>
      <c r="B57" s="486"/>
      <c r="C57" s="486"/>
      <c r="D57" s="349"/>
      <c r="E57" s="349"/>
      <c r="F57" s="349"/>
      <c r="G57" s="350"/>
    </row>
    <row r="58" spans="1:7" x14ac:dyDescent="0.2">
      <c r="A58" s="189"/>
    </row>
    <row r="59" spans="1:7" x14ac:dyDescent="0.2">
      <c r="A59" s="189"/>
    </row>
    <row r="60" spans="1:7" ht="12.75" x14ac:dyDescent="0.2">
      <c r="A60" s="1" t="s">
        <v>248</v>
      </c>
      <c r="B60" s="198"/>
    </row>
    <row r="61" spans="1:7" ht="12" thickBot="1" x14ac:dyDescent="0.25">
      <c r="A61" s="212"/>
    </row>
    <row r="62" spans="1:7" ht="11.25" customHeight="1" x14ac:dyDescent="0.2">
      <c r="A62" s="487" t="s">
        <v>13</v>
      </c>
      <c r="B62" s="488"/>
      <c r="C62" s="488"/>
      <c r="D62" s="352"/>
      <c r="E62" s="352"/>
      <c r="F62" s="352"/>
      <c r="G62" s="353"/>
    </row>
    <row r="63" spans="1:7" ht="11.25" customHeight="1" x14ac:dyDescent="0.2">
      <c r="A63" s="483" t="s">
        <v>27</v>
      </c>
      <c r="B63" s="484"/>
      <c r="C63" s="484"/>
      <c r="D63" s="301"/>
      <c r="E63" s="301"/>
      <c r="F63" s="301"/>
      <c r="G63" s="302"/>
    </row>
    <row r="64" spans="1:7" ht="11.25" customHeight="1" x14ac:dyDescent="0.2">
      <c r="A64" s="483" t="s">
        <v>28</v>
      </c>
      <c r="B64" s="484"/>
      <c r="C64" s="484"/>
      <c r="D64" s="316"/>
      <c r="E64" s="316"/>
      <c r="F64" s="316"/>
      <c r="G64" s="317"/>
    </row>
    <row r="65" spans="1:29" ht="12" customHeight="1" thickBot="1" x14ac:dyDescent="0.25">
      <c r="A65" s="485" t="s">
        <v>29</v>
      </c>
      <c r="B65" s="486"/>
      <c r="C65" s="486"/>
      <c r="D65" s="349"/>
      <c r="E65" s="349"/>
      <c r="F65" s="349"/>
      <c r="G65" s="350"/>
    </row>
    <row r="66" spans="1:29" x14ac:dyDescent="0.2">
      <c r="A66" s="189"/>
    </row>
    <row r="67" spans="1:29" x14ac:dyDescent="0.2">
      <c r="A67" s="189"/>
    </row>
    <row r="68" spans="1:29" ht="12.75" x14ac:dyDescent="0.2">
      <c r="A68" s="1" t="s">
        <v>311</v>
      </c>
      <c r="B68" s="11"/>
      <c r="C68" s="11"/>
      <c r="D68" s="12"/>
      <c r="E68" s="12"/>
      <c r="F68" s="12"/>
      <c r="G68" s="12"/>
      <c r="H68" s="12"/>
      <c r="I68" s="47" t="s">
        <v>183</v>
      </c>
      <c r="J68" s="12"/>
      <c r="K68" s="12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</row>
    <row r="69" spans="1:29" ht="13.5" thickBot="1" x14ac:dyDescent="0.25">
      <c r="A69" s="11"/>
      <c r="B69" s="11"/>
      <c r="C69" s="11"/>
      <c r="D69" s="12"/>
      <c r="E69" s="12"/>
      <c r="F69" s="12"/>
      <c r="G69" s="12"/>
      <c r="H69" s="12"/>
      <c r="I69" s="47" t="s">
        <v>177</v>
      </c>
      <c r="J69" s="12"/>
      <c r="K69" s="12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</row>
    <row r="70" spans="1:29" ht="12.75" customHeight="1" x14ac:dyDescent="0.2">
      <c r="A70" s="351" t="s">
        <v>30</v>
      </c>
      <c r="B70" s="312" t="s">
        <v>99</v>
      </c>
      <c r="C70" s="312" t="s">
        <v>100</v>
      </c>
      <c r="D70" s="312"/>
      <c r="E70" s="312" t="s">
        <v>101</v>
      </c>
      <c r="F70" s="312"/>
      <c r="G70" s="312"/>
      <c r="H70" s="312"/>
      <c r="I70" s="312"/>
      <c r="J70" s="312"/>
      <c r="K70" s="312"/>
      <c r="L70" s="312"/>
      <c r="M70" s="312"/>
      <c r="N70" s="312"/>
      <c r="O70" s="312"/>
      <c r="P70" s="303" t="s">
        <v>176</v>
      </c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</row>
    <row r="71" spans="1:29" ht="12.75" customHeight="1" x14ac:dyDescent="0.2">
      <c r="A71" s="309"/>
      <c r="B71" s="321"/>
      <c r="C71" s="321"/>
      <c r="D71" s="321"/>
      <c r="E71" s="320" t="s">
        <v>14</v>
      </c>
      <c r="F71" s="320"/>
      <c r="G71" s="320"/>
      <c r="H71" s="320"/>
      <c r="I71" s="320"/>
      <c r="J71" s="320" t="s">
        <v>15</v>
      </c>
      <c r="K71" s="320"/>
      <c r="L71" s="320"/>
      <c r="M71" s="320"/>
      <c r="N71" s="320"/>
      <c r="O71" s="320" t="s">
        <v>157</v>
      </c>
      <c r="P71" s="304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</row>
    <row r="72" spans="1:29" ht="16.5" x14ac:dyDescent="0.2">
      <c r="A72" s="309"/>
      <c r="B72" s="321"/>
      <c r="C72" s="321"/>
      <c r="D72" s="321"/>
      <c r="E72" s="143" t="s">
        <v>86</v>
      </c>
      <c r="F72" s="143" t="s">
        <v>87</v>
      </c>
      <c r="G72" s="143" t="s">
        <v>88</v>
      </c>
      <c r="H72" s="143" t="s">
        <v>102</v>
      </c>
      <c r="I72" s="143" t="s">
        <v>141</v>
      </c>
      <c r="J72" s="143" t="s">
        <v>86</v>
      </c>
      <c r="K72" s="143" t="s">
        <v>87</v>
      </c>
      <c r="L72" s="143" t="s">
        <v>88</v>
      </c>
      <c r="M72" s="143" t="s">
        <v>102</v>
      </c>
      <c r="N72" s="143" t="s">
        <v>141</v>
      </c>
      <c r="O72" s="320"/>
      <c r="P72" s="304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</row>
    <row r="73" spans="1:29" ht="12.75" x14ac:dyDescent="0.2">
      <c r="A73" s="28">
        <v>1</v>
      </c>
      <c r="B73" s="138"/>
      <c r="C73" s="289"/>
      <c r="D73" s="289"/>
      <c r="E73" s="141"/>
      <c r="F73" s="141"/>
      <c r="G73" s="145"/>
      <c r="H73" s="145"/>
      <c r="I73" s="145">
        <f>+IF(H73="Norte",1*((((G73/60)+F73)/60)+E73),(-1)*((((G73/60)+F73)/60)+E73))</f>
        <v>0</v>
      </c>
      <c r="J73" s="145"/>
      <c r="K73" s="141"/>
      <c r="L73" s="145"/>
      <c r="M73" s="145"/>
      <c r="N73" s="145">
        <f>((((L73/60)+K73)/60)+J73)</f>
        <v>0</v>
      </c>
      <c r="O73" s="32"/>
      <c r="P73" s="157"/>
      <c r="Q73" s="315"/>
      <c r="R73" s="315"/>
      <c r="S73" s="140"/>
      <c r="T73" s="140"/>
      <c r="U73" s="12"/>
      <c r="V73" s="12"/>
      <c r="W73" s="12"/>
      <c r="X73" s="12"/>
      <c r="Y73" s="12"/>
      <c r="Z73" s="12"/>
      <c r="AA73" s="12"/>
      <c r="AB73" s="12"/>
      <c r="AC73" s="26"/>
    </row>
    <row r="74" spans="1:29" ht="12.75" x14ac:dyDescent="0.2">
      <c r="A74" s="28">
        <v>2</v>
      </c>
      <c r="B74" s="138"/>
      <c r="C74" s="289"/>
      <c r="D74" s="289"/>
      <c r="E74" s="141"/>
      <c r="F74" s="141"/>
      <c r="G74" s="145"/>
      <c r="H74" s="145"/>
      <c r="I74" s="145">
        <f t="shared" ref="I74:I78" si="0">+IF(H74="Norte",1*((((G74/60)+F74)/60)+E74),(-1)*((((G74/60)+F74)/60)+E74))</f>
        <v>0</v>
      </c>
      <c r="J74" s="145"/>
      <c r="K74" s="141"/>
      <c r="L74" s="145"/>
      <c r="M74" s="145"/>
      <c r="N74" s="145">
        <f t="shared" ref="N74:N78" si="1">((((L74/60)+K74)/60)+J74)</f>
        <v>0</v>
      </c>
      <c r="O74" s="32"/>
      <c r="P74" s="157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</row>
    <row r="75" spans="1:29" ht="12.75" x14ac:dyDescent="0.2">
      <c r="A75" s="28">
        <v>3</v>
      </c>
      <c r="B75" s="138"/>
      <c r="C75" s="289"/>
      <c r="D75" s="289"/>
      <c r="E75" s="141"/>
      <c r="F75" s="141"/>
      <c r="G75" s="145"/>
      <c r="H75" s="145"/>
      <c r="I75" s="145">
        <f t="shared" si="0"/>
        <v>0</v>
      </c>
      <c r="J75" s="145"/>
      <c r="K75" s="141"/>
      <c r="L75" s="145"/>
      <c r="M75" s="145"/>
      <c r="N75" s="145">
        <f t="shared" si="1"/>
        <v>0</v>
      </c>
      <c r="O75" s="32"/>
      <c r="P75" s="157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</row>
    <row r="76" spans="1:29" ht="12.75" x14ac:dyDescent="0.2">
      <c r="A76" s="28"/>
      <c r="B76" s="138"/>
      <c r="C76" s="289"/>
      <c r="D76" s="289"/>
      <c r="E76" s="141"/>
      <c r="F76" s="141"/>
      <c r="G76" s="145"/>
      <c r="H76" s="145"/>
      <c r="I76" s="145">
        <f t="shared" si="0"/>
        <v>0</v>
      </c>
      <c r="J76" s="145"/>
      <c r="K76" s="141"/>
      <c r="L76" s="145"/>
      <c r="M76" s="145"/>
      <c r="N76" s="145">
        <f t="shared" si="1"/>
        <v>0</v>
      </c>
      <c r="O76" s="32"/>
      <c r="P76" s="157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</row>
    <row r="77" spans="1:29" ht="12.75" x14ac:dyDescent="0.2">
      <c r="A77" s="28"/>
      <c r="B77" s="138"/>
      <c r="C77" s="289"/>
      <c r="D77" s="289"/>
      <c r="E77" s="141"/>
      <c r="F77" s="141"/>
      <c r="G77" s="145"/>
      <c r="H77" s="145"/>
      <c r="I77" s="145">
        <f t="shared" si="0"/>
        <v>0</v>
      </c>
      <c r="J77" s="145"/>
      <c r="K77" s="141"/>
      <c r="L77" s="145"/>
      <c r="M77" s="145"/>
      <c r="N77" s="145">
        <f t="shared" si="1"/>
        <v>0</v>
      </c>
      <c r="O77" s="32"/>
      <c r="P77" s="157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</row>
    <row r="78" spans="1:29" ht="13.5" thickBot="1" x14ac:dyDescent="0.25">
      <c r="A78" s="29" t="s">
        <v>44</v>
      </c>
      <c r="B78" s="30"/>
      <c r="C78" s="306"/>
      <c r="D78" s="306"/>
      <c r="E78" s="144"/>
      <c r="F78" s="144"/>
      <c r="G78" s="148"/>
      <c r="H78" s="148"/>
      <c r="I78" s="148">
        <f t="shared" si="0"/>
        <v>0</v>
      </c>
      <c r="J78" s="148"/>
      <c r="K78" s="144"/>
      <c r="L78" s="148"/>
      <c r="M78" s="148"/>
      <c r="N78" s="148">
        <f t="shared" si="1"/>
        <v>0</v>
      </c>
      <c r="O78" s="33"/>
      <c r="P78" s="158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</row>
    <row r="79" spans="1:29" ht="12.75" x14ac:dyDescent="0.2">
      <c r="A79" s="89"/>
      <c r="B79" s="215"/>
      <c r="C79" s="89"/>
      <c r="D79" s="89"/>
      <c r="E79" s="89"/>
      <c r="F79" s="89"/>
      <c r="G79" s="216"/>
      <c r="H79" s="216"/>
      <c r="I79" s="216"/>
      <c r="J79" s="216"/>
      <c r="K79" s="89"/>
      <c r="L79" s="216"/>
      <c r="M79" s="216"/>
      <c r="N79" s="91"/>
      <c r="O79" s="91"/>
      <c r="P79" s="2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</row>
    <row r="80" spans="1:29" ht="15" x14ac:dyDescent="0.25">
      <c r="A80" s="3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</row>
    <row r="81" spans="1:29" ht="12.75" x14ac:dyDescent="0.2">
      <c r="A81" s="1" t="s">
        <v>327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</row>
    <row r="82" spans="1:29" ht="15.75" thickBot="1" x14ac:dyDescent="0.3">
      <c r="A82" s="3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</row>
    <row r="83" spans="1:29" ht="12.75" x14ac:dyDescent="0.2">
      <c r="A83" s="318" t="s">
        <v>30</v>
      </c>
      <c r="B83" s="322" t="s">
        <v>146</v>
      </c>
      <c r="C83" s="323"/>
      <c r="D83" s="323"/>
      <c r="E83" s="323"/>
      <c r="F83" s="323"/>
      <c r="G83" s="323"/>
      <c r="H83" s="323"/>
      <c r="I83" s="323"/>
      <c r="J83" s="323"/>
      <c r="K83" s="323"/>
      <c r="L83" s="323"/>
      <c r="M83" s="323"/>
      <c r="N83" s="323"/>
      <c r="O83" s="324"/>
      <c r="P83" s="322" t="s">
        <v>150</v>
      </c>
      <c r="Q83" s="323"/>
      <c r="R83" s="323"/>
      <c r="S83" s="323"/>
      <c r="T83" s="323"/>
      <c r="U83" s="323"/>
      <c r="V83" s="323"/>
      <c r="W83" s="323"/>
      <c r="X83" s="323"/>
      <c r="Y83" s="323"/>
      <c r="Z83" s="323"/>
      <c r="AA83" s="323"/>
      <c r="AB83" s="323"/>
      <c r="AC83" s="324"/>
    </row>
    <row r="84" spans="1:29" ht="11.25" customHeight="1" x14ac:dyDescent="0.2">
      <c r="A84" s="319"/>
      <c r="B84" s="309" t="s">
        <v>145</v>
      </c>
      <c r="C84" s="321" t="s">
        <v>144</v>
      </c>
      <c r="D84" s="321"/>
      <c r="E84" s="321" t="s">
        <v>143</v>
      </c>
      <c r="F84" s="321"/>
      <c r="G84" s="321"/>
      <c r="H84" s="321"/>
      <c r="I84" s="321"/>
      <c r="J84" s="321"/>
      <c r="K84" s="321"/>
      <c r="L84" s="321"/>
      <c r="M84" s="321"/>
      <c r="N84" s="321"/>
      <c r="O84" s="304"/>
      <c r="P84" s="309" t="s">
        <v>153</v>
      </c>
      <c r="Q84" s="321" t="s">
        <v>151</v>
      </c>
      <c r="R84" s="321"/>
      <c r="S84" s="321" t="s">
        <v>152</v>
      </c>
      <c r="T84" s="321"/>
      <c r="U84" s="321"/>
      <c r="V84" s="321"/>
      <c r="W84" s="321"/>
      <c r="X84" s="321"/>
      <c r="Y84" s="321"/>
      <c r="Z84" s="321"/>
      <c r="AA84" s="321"/>
      <c r="AB84" s="321"/>
      <c r="AC84" s="304"/>
    </row>
    <row r="85" spans="1:29" ht="11.25" customHeight="1" x14ac:dyDescent="0.2">
      <c r="A85" s="319"/>
      <c r="B85" s="309"/>
      <c r="C85" s="321"/>
      <c r="D85" s="321"/>
      <c r="E85" s="320" t="s">
        <v>14</v>
      </c>
      <c r="F85" s="320"/>
      <c r="G85" s="320"/>
      <c r="H85" s="320"/>
      <c r="I85" s="320"/>
      <c r="J85" s="320" t="s">
        <v>15</v>
      </c>
      <c r="K85" s="320"/>
      <c r="L85" s="320"/>
      <c r="M85" s="320"/>
      <c r="N85" s="320"/>
      <c r="O85" s="305" t="s">
        <v>157</v>
      </c>
      <c r="P85" s="309"/>
      <c r="Q85" s="321"/>
      <c r="R85" s="321"/>
      <c r="S85" s="320" t="s">
        <v>14</v>
      </c>
      <c r="T85" s="320"/>
      <c r="U85" s="320"/>
      <c r="V85" s="320"/>
      <c r="W85" s="320"/>
      <c r="X85" s="320" t="s">
        <v>15</v>
      </c>
      <c r="Y85" s="320"/>
      <c r="Z85" s="320"/>
      <c r="AA85" s="320"/>
      <c r="AB85" s="320"/>
      <c r="AC85" s="305" t="s">
        <v>157</v>
      </c>
    </row>
    <row r="86" spans="1:29" ht="16.5" x14ac:dyDescent="0.2">
      <c r="A86" s="319"/>
      <c r="B86" s="309"/>
      <c r="C86" s="321"/>
      <c r="D86" s="321"/>
      <c r="E86" s="143" t="s">
        <v>86</v>
      </c>
      <c r="F86" s="143" t="s">
        <v>87</v>
      </c>
      <c r="G86" s="143" t="s">
        <v>88</v>
      </c>
      <c r="H86" s="143" t="s">
        <v>102</v>
      </c>
      <c r="I86" s="143" t="s">
        <v>141</v>
      </c>
      <c r="J86" s="143" t="s">
        <v>86</v>
      </c>
      <c r="K86" s="143" t="s">
        <v>87</v>
      </c>
      <c r="L86" s="143" t="s">
        <v>88</v>
      </c>
      <c r="M86" s="143" t="s">
        <v>102</v>
      </c>
      <c r="N86" s="143" t="s">
        <v>141</v>
      </c>
      <c r="O86" s="305"/>
      <c r="P86" s="309"/>
      <c r="Q86" s="321"/>
      <c r="R86" s="321"/>
      <c r="S86" s="143" t="s">
        <v>86</v>
      </c>
      <c r="T86" s="143" t="s">
        <v>87</v>
      </c>
      <c r="U86" s="143" t="s">
        <v>88</v>
      </c>
      <c r="V86" s="143" t="s">
        <v>102</v>
      </c>
      <c r="W86" s="143" t="s">
        <v>141</v>
      </c>
      <c r="X86" s="143" t="s">
        <v>86</v>
      </c>
      <c r="Y86" s="143" t="s">
        <v>87</v>
      </c>
      <c r="Z86" s="143" t="s">
        <v>88</v>
      </c>
      <c r="AA86" s="143" t="s">
        <v>102</v>
      </c>
      <c r="AB86" s="143" t="s">
        <v>141</v>
      </c>
      <c r="AC86" s="305"/>
    </row>
    <row r="87" spans="1:29" x14ac:dyDescent="0.2">
      <c r="A87" s="41">
        <v>1</v>
      </c>
      <c r="B87" s="43"/>
      <c r="C87" s="289"/>
      <c r="D87" s="289"/>
      <c r="E87" s="141"/>
      <c r="F87" s="141"/>
      <c r="G87" s="145"/>
      <c r="H87" s="145"/>
      <c r="I87" s="145">
        <f>+IF(H87="Norte",1*((((G87/60)+F87)/60)+E87),(-1)*((((G87/60)+F87)/60)+E87))</f>
        <v>0</v>
      </c>
      <c r="J87" s="145"/>
      <c r="K87" s="141"/>
      <c r="L87" s="145"/>
      <c r="M87" s="145"/>
      <c r="N87" s="145">
        <f>((((L87/60)+K87)/60)+J87)</f>
        <v>0</v>
      </c>
      <c r="O87" s="31"/>
      <c r="P87" s="43"/>
      <c r="Q87" s="289"/>
      <c r="R87" s="289"/>
      <c r="S87" s="141"/>
      <c r="T87" s="141"/>
      <c r="U87" s="145"/>
      <c r="V87" s="145"/>
      <c r="W87" s="145">
        <f>+IF(V87="Norte",1*((((U87/60)+T87)/60)+S87),(-1)*((((U87/60)+T87)/60)+S87))</f>
        <v>0</v>
      </c>
      <c r="X87" s="145"/>
      <c r="Y87" s="141"/>
      <c r="Z87" s="145"/>
      <c r="AA87" s="145"/>
      <c r="AB87" s="145">
        <f>((((Z87/60)+Y87)/60)+X87)</f>
        <v>0</v>
      </c>
      <c r="AC87" s="31"/>
    </row>
    <row r="88" spans="1:29" x14ac:dyDescent="0.2">
      <c r="A88" s="41">
        <v>2</v>
      </c>
      <c r="B88" s="43"/>
      <c r="C88" s="289"/>
      <c r="D88" s="289"/>
      <c r="E88" s="141"/>
      <c r="F88" s="141"/>
      <c r="G88" s="145"/>
      <c r="H88" s="145"/>
      <c r="I88" s="145">
        <f t="shared" ref="I88:I94" si="2">+IF(H88="Norte",1*((((G88/60)+F88)/60)+E88),(-1)*((((G88/60)+F88)/60)+E88))</f>
        <v>0</v>
      </c>
      <c r="J88" s="145"/>
      <c r="K88" s="141"/>
      <c r="L88" s="145"/>
      <c r="M88" s="145"/>
      <c r="N88" s="145">
        <f t="shared" ref="N88:N94" si="3">((((L88/60)+K88)/60)+J88)</f>
        <v>0</v>
      </c>
      <c r="O88" s="31"/>
      <c r="P88" s="43"/>
      <c r="Q88" s="289"/>
      <c r="R88" s="289"/>
      <c r="S88" s="141"/>
      <c r="T88" s="141"/>
      <c r="U88" s="145"/>
      <c r="V88" s="145"/>
      <c r="W88" s="145">
        <f t="shared" ref="W88:W94" si="4">+IF(V88="Norte",1*((((U88/60)+T88)/60)+S88),(-1)*((((U88/60)+T88)/60)+S88))</f>
        <v>0</v>
      </c>
      <c r="X88" s="145"/>
      <c r="Y88" s="141"/>
      <c r="Z88" s="145"/>
      <c r="AA88" s="145"/>
      <c r="AB88" s="145">
        <f t="shared" ref="AB88:AB94" si="5">((((Z88/60)+Y88)/60)+X88)</f>
        <v>0</v>
      </c>
      <c r="AC88" s="31"/>
    </row>
    <row r="89" spans="1:29" x14ac:dyDescent="0.2">
      <c r="A89" s="41">
        <v>3</v>
      </c>
      <c r="B89" s="43"/>
      <c r="C89" s="289"/>
      <c r="D89" s="289"/>
      <c r="E89" s="141"/>
      <c r="F89" s="141"/>
      <c r="G89" s="145"/>
      <c r="H89" s="145"/>
      <c r="I89" s="145">
        <f t="shared" si="2"/>
        <v>0</v>
      </c>
      <c r="J89" s="145"/>
      <c r="K89" s="141"/>
      <c r="L89" s="145"/>
      <c r="M89" s="145"/>
      <c r="N89" s="145">
        <f t="shared" si="3"/>
        <v>0</v>
      </c>
      <c r="O89" s="31"/>
      <c r="P89" s="43"/>
      <c r="Q89" s="289"/>
      <c r="R89" s="289"/>
      <c r="S89" s="141"/>
      <c r="T89" s="141"/>
      <c r="U89" s="145"/>
      <c r="V89" s="145"/>
      <c r="W89" s="145">
        <f t="shared" si="4"/>
        <v>0</v>
      </c>
      <c r="X89" s="145"/>
      <c r="Y89" s="141"/>
      <c r="Z89" s="145"/>
      <c r="AA89" s="145"/>
      <c r="AB89" s="145">
        <f t="shared" si="5"/>
        <v>0</v>
      </c>
      <c r="AC89" s="31"/>
    </row>
    <row r="90" spans="1:29" x14ac:dyDescent="0.2">
      <c r="A90" s="41"/>
      <c r="B90" s="43"/>
      <c r="C90" s="289"/>
      <c r="D90" s="289"/>
      <c r="E90" s="141"/>
      <c r="F90" s="141"/>
      <c r="G90" s="145"/>
      <c r="H90" s="145"/>
      <c r="I90" s="145">
        <f t="shared" si="2"/>
        <v>0</v>
      </c>
      <c r="J90" s="145"/>
      <c r="K90" s="141"/>
      <c r="L90" s="145"/>
      <c r="M90" s="145"/>
      <c r="N90" s="145">
        <f t="shared" si="3"/>
        <v>0</v>
      </c>
      <c r="O90" s="31"/>
      <c r="P90" s="43"/>
      <c r="Q90" s="289"/>
      <c r="R90" s="289"/>
      <c r="S90" s="141"/>
      <c r="T90" s="141"/>
      <c r="U90" s="145"/>
      <c r="V90" s="145"/>
      <c r="W90" s="145">
        <f t="shared" si="4"/>
        <v>0</v>
      </c>
      <c r="X90" s="145"/>
      <c r="Y90" s="141"/>
      <c r="Z90" s="145"/>
      <c r="AA90" s="145"/>
      <c r="AB90" s="145">
        <f t="shared" si="5"/>
        <v>0</v>
      </c>
      <c r="AC90" s="31"/>
    </row>
    <row r="91" spans="1:29" x14ac:dyDescent="0.2">
      <c r="A91" s="41"/>
      <c r="B91" s="43"/>
      <c r="C91" s="289"/>
      <c r="D91" s="289"/>
      <c r="E91" s="141"/>
      <c r="F91" s="141"/>
      <c r="G91" s="145"/>
      <c r="H91" s="145"/>
      <c r="I91" s="145">
        <f t="shared" si="2"/>
        <v>0</v>
      </c>
      <c r="J91" s="145"/>
      <c r="K91" s="141"/>
      <c r="L91" s="145"/>
      <c r="M91" s="145"/>
      <c r="N91" s="145">
        <f t="shared" si="3"/>
        <v>0</v>
      </c>
      <c r="O91" s="31"/>
      <c r="P91" s="43"/>
      <c r="Q91" s="289"/>
      <c r="R91" s="289"/>
      <c r="S91" s="141"/>
      <c r="T91" s="141"/>
      <c r="U91" s="145"/>
      <c r="V91" s="145"/>
      <c r="W91" s="145">
        <f t="shared" si="4"/>
        <v>0</v>
      </c>
      <c r="X91" s="145"/>
      <c r="Y91" s="141"/>
      <c r="Z91" s="145"/>
      <c r="AA91" s="145"/>
      <c r="AB91" s="145">
        <f t="shared" si="5"/>
        <v>0</v>
      </c>
      <c r="AC91" s="31"/>
    </row>
    <row r="92" spans="1:29" x14ac:dyDescent="0.2">
      <c r="A92" s="41"/>
      <c r="B92" s="43"/>
      <c r="C92" s="289"/>
      <c r="D92" s="289"/>
      <c r="E92" s="141"/>
      <c r="F92" s="141"/>
      <c r="G92" s="145"/>
      <c r="H92" s="145"/>
      <c r="I92" s="145">
        <f t="shared" si="2"/>
        <v>0</v>
      </c>
      <c r="J92" s="145"/>
      <c r="K92" s="141"/>
      <c r="L92" s="145"/>
      <c r="M92" s="145"/>
      <c r="N92" s="145">
        <f t="shared" si="3"/>
        <v>0</v>
      </c>
      <c r="O92" s="31"/>
      <c r="P92" s="43"/>
      <c r="Q92" s="289"/>
      <c r="R92" s="289"/>
      <c r="S92" s="141"/>
      <c r="T92" s="141"/>
      <c r="U92" s="145"/>
      <c r="V92" s="145"/>
      <c r="W92" s="145">
        <f t="shared" si="4"/>
        <v>0</v>
      </c>
      <c r="X92" s="145"/>
      <c r="Y92" s="141"/>
      <c r="Z92" s="145"/>
      <c r="AA92" s="145"/>
      <c r="AB92" s="145">
        <f t="shared" si="5"/>
        <v>0</v>
      </c>
      <c r="AC92" s="31"/>
    </row>
    <row r="93" spans="1:29" x14ac:dyDescent="0.2">
      <c r="A93" s="41"/>
      <c r="B93" s="43"/>
      <c r="C93" s="289"/>
      <c r="D93" s="289"/>
      <c r="E93" s="141"/>
      <c r="F93" s="141"/>
      <c r="G93" s="145"/>
      <c r="H93" s="145"/>
      <c r="I93" s="145">
        <f t="shared" si="2"/>
        <v>0</v>
      </c>
      <c r="J93" s="145"/>
      <c r="K93" s="141"/>
      <c r="L93" s="145"/>
      <c r="M93" s="145"/>
      <c r="N93" s="145">
        <f t="shared" si="3"/>
        <v>0</v>
      </c>
      <c r="O93" s="31"/>
      <c r="P93" s="43"/>
      <c r="Q93" s="289"/>
      <c r="R93" s="289"/>
      <c r="S93" s="141"/>
      <c r="T93" s="141"/>
      <c r="U93" s="145"/>
      <c r="V93" s="145"/>
      <c r="W93" s="145">
        <f t="shared" si="4"/>
        <v>0</v>
      </c>
      <c r="X93" s="145"/>
      <c r="Y93" s="141"/>
      <c r="Z93" s="145"/>
      <c r="AA93" s="145"/>
      <c r="AB93" s="145">
        <f t="shared" si="5"/>
        <v>0</v>
      </c>
      <c r="AC93" s="31"/>
    </row>
    <row r="94" spans="1:29" ht="12" thickBot="1" x14ac:dyDescent="0.25">
      <c r="A94" s="42" t="s">
        <v>44</v>
      </c>
      <c r="B94" s="44"/>
      <c r="C94" s="306"/>
      <c r="D94" s="306"/>
      <c r="E94" s="144"/>
      <c r="F94" s="144"/>
      <c r="G94" s="148"/>
      <c r="H94" s="148"/>
      <c r="I94" s="148">
        <f t="shared" si="2"/>
        <v>0</v>
      </c>
      <c r="J94" s="148"/>
      <c r="K94" s="144"/>
      <c r="L94" s="148"/>
      <c r="M94" s="148"/>
      <c r="N94" s="148">
        <f t="shared" si="3"/>
        <v>0</v>
      </c>
      <c r="O94" s="34"/>
      <c r="P94" s="44"/>
      <c r="Q94" s="306"/>
      <c r="R94" s="306"/>
      <c r="S94" s="144"/>
      <c r="T94" s="144"/>
      <c r="U94" s="148"/>
      <c r="V94" s="148"/>
      <c r="W94" s="148">
        <f t="shared" si="4"/>
        <v>0</v>
      </c>
      <c r="X94" s="148"/>
      <c r="Y94" s="144"/>
      <c r="Z94" s="148"/>
      <c r="AA94" s="148"/>
      <c r="AB94" s="148">
        <f t="shared" si="5"/>
        <v>0</v>
      </c>
      <c r="AC94" s="34"/>
    </row>
    <row r="97" spans="1:31" ht="12.75" x14ac:dyDescent="0.2">
      <c r="A97" s="1" t="s">
        <v>138</v>
      </c>
    </row>
    <row r="98" spans="1:31" x14ac:dyDescent="0.2">
      <c r="A98" s="198"/>
    </row>
    <row r="99" spans="1:31" ht="13.5" customHeight="1" x14ac:dyDescent="0.2">
      <c r="A99" s="1" t="s">
        <v>249</v>
      </c>
    </row>
    <row r="100" spans="1:31" ht="13.5" customHeight="1" thickBot="1" x14ac:dyDescent="0.25">
      <c r="B100" s="198"/>
    </row>
    <row r="101" spans="1:31" ht="13.5" customHeight="1" x14ac:dyDescent="0.2">
      <c r="A101" s="351" t="s">
        <v>30</v>
      </c>
      <c r="B101" s="312" t="s">
        <v>99</v>
      </c>
      <c r="C101" s="312" t="s">
        <v>100</v>
      </c>
      <c r="D101" s="312"/>
      <c r="E101" s="312" t="s">
        <v>101</v>
      </c>
      <c r="F101" s="312"/>
      <c r="G101" s="312"/>
      <c r="H101" s="312"/>
      <c r="I101" s="312"/>
      <c r="J101" s="312"/>
      <c r="K101" s="312"/>
      <c r="L101" s="312"/>
      <c r="M101" s="312"/>
      <c r="N101" s="312"/>
      <c r="O101" s="303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</row>
    <row r="102" spans="1:31" ht="13.5" customHeight="1" x14ac:dyDescent="0.2">
      <c r="A102" s="309"/>
      <c r="B102" s="321"/>
      <c r="C102" s="321"/>
      <c r="D102" s="321"/>
      <c r="E102" s="320" t="s">
        <v>14</v>
      </c>
      <c r="F102" s="320"/>
      <c r="G102" s="320"/>
      <c r="H102" s="320"/>
      <c r="I102" s="320"/>
      <c r="J102" s="320" t="s">
        <v>15</v>
      </c>
      <c r="K102" s="320"/>
      <c r="L102" s="320"/>
      <c r="M102" s="320"/>
      <c r="N102" s="320"/>
      <c r="O102" s="305" t="s">
        <v>157</v>
      </c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</row>
    <row r="103" spans="1:31" ht="13.5" customHeight="1" x14ac:dyDescent="0.2">
      <c r="A103" s="309"/>
      <c r="B103" s="321"/>
      <c r="C103" s="321"/>
      <c r="D103" s="321"/>
      <c r="E103" s="143" t="s">
        <v>86</v>
      </c>
      <c r="F103" s="143" t="s">
        <v>87</v>
      </c>
      <c r="G103" s="143" t="s">
        <v>88</v>
      </c>
      <c r="H103" s="143" t="s">
        <v>102</v>
      </c>
      <c r="I103" s="143" t="s">
        <v>141</v>
      </c>
      <c r="J103" s="143" t="s">
        <v>86</v>
      </c>
      <c r="K103" s="143" t="s">
        <v>87</v>
      </c>
      <c r="L103" s="143" t="s">
        <v>88</v>
      </c>
      <c r="M103" s="143" t="s">
        <v>102</v>
      </c>
      <c r="N103" s="143" t="s">
        <v>141</v>
      </c>
      <c r="O103" s="305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</row>
    <row r="104" spans="1:31" ht="13.5" customHeight="1" x14ac:dyDescent="0.2">
      <c r="A104" s="28">
        <v>1</v>
      </c>
      <c r="B104" s="138"/>
      <c r="C104" s="289"/>
      <c r="D104" s="289"/>
      <c r="E104" s="141"/>
      <c r="F104" s="141"/>
      <c r="G104" s="145"/>
      <c r="H104" s="145"/>
      <c r="I104" s="145">
        <f>+IF(H104="Norte",1*((((G104/60)+F104)/60)+E104),(-1)*((((G104/60)+F104)/60)+E104))</f>
        <v>0</v>
      </c>
      <c r="J104" s="145"/>
      <c r="K104" s="141"/>
      <c r="L104" s="145"/>
      <c r="M104" s="145"/>
      <c r="N104" s="145">
        <f>((((L104/60)+K104)/60)+J104)</f>
        <v>0</v>
      </c>
      <c r="O104" s="31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</row>
    <row r="105" spans="1:31" ht="13.5" customHeight="1" x14ac:dyDescent="0.2">
      <c r="A105" s="28">
        <v>2</v>
      </c>
      <c r="B105" s="138"/>
      <c r="C105" s="289"/>
      <c r="D105" s="289"/>
      <c r="E105" s="141"/>
      <c r="F105" s="141"/>
      <c r="G105" s="145"/>
      <c r="H105" s="145"/>
      <c r="I105" s="145">
        <f t="shared" ref="I105:I111" si="6">+IF(H105="Norte",1*((((G105/60)+F105)/60)+E105),(-1)*((((G105/60)+F105)/60)+E105))</f>
        <v>0</v>
      </c>
      <c r="J105" s="145"/>
      <c r="K105" s="141"/>
      <c r="L105" s="145"/>
      <c r="M105" s="145"/>
      <c r="N105" s="145">
        <f t="shared" ref="N105:N111" si="7">((((L105/60)+K105)/60)+J105)</f>
        <v>0</v>
      </c>
      <c r="O105" s="31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</row>
    <row r="106" spans="1:31" ht="13.5" customHeight="1" x14ac:dyDescent="0.2">
      <c r="A106" s="28">
        <v>3</v>
      </c>
      <c r="B106" s="138"/>
      <c r="C106" s="289"/>
      <c r="D106" s="289"/>
      <c r="E106" s="141"/>
      <c r="F106" s="141"/>
      <c r="G106" s="145"/>
      <c r="H106" s="145"/>
      <c r="I106" s="145">
        <f t="shared" si="6"/>
        <v>0</v>
      </c>
      <c r="J106" s="145"/>
      <c r="K106" s="141"/>
      <c r="L106" s="145"/>
      <c r="M106" s="145"/>
      <c r="N106" s="145">
        <f t="shared" si="7"/>
        <v>0</v>
      </c>
      <c r="O106" s="31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</row>
    <row r="107" spans="1:31" ht="13.5" customHeight="1" x14ac:dyDescent="0.2">
      <c r="A107" s="28"/>
      <c r="B107" s="138"/>
      <c r="C107" s="289"/>
      <c r="D107" s="289"/>
      <c r="E107" s="141"/>
      <c r="F107" s="141"/>
      <c r="G107" s="145"/>
      <c r="H107" s="145"/>
      <c r="I107" s="145">
        <f t="shared" si="6"/>
        <v>0</v>
      </c>
      <c r="J107" s="145"/>
      <c r="K107" s="141"/>
      <c r="L107" s="145"/>
      <c r="M107" s="145"/>
      <c r="N107" s="145">
        <f t="shared" si="7"/>
        <v>0</v>
      </c>
      <c r="O107" s="31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</row>
    <row r="108" spans="1:31" ht="13.5" customHeight="1" x14ac:dyDescent="0.2">
      <c r="A108" s="28" t="s">
        <v>43</v>
      </c>
      <c r="B108" s="138"/>
      <c r="C108" s="289"/>
      <c r="D108" s="289"/>
      <c r="E108" s="141"/>
      <c r="F108" s="141"/>
      <c r="G108" s="145"/>
      <c r="H108" s="145"/>
      <c r="I108" s="145">
        <f t="shared" si="6"/>
        <v>0</v>
      </c>
      <c r="J108" s="145"/>
      <c r="K108" s="141"/>
      <c r="L108" s="145"/>
      <c r="M108" s="145"/>
      <c r="N108" s="145">
        <f t="shared" si="7"/>
        <v>0</v>
      </c>
      <c r="O108" s="31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</row>
    <row r="109" spans="1:31" ht="13.5" customHeight="1" x14ac:dyDescent="0.2">
      <c r="A109" s="35"/>
      <c r="B109" s="138"/>
      <c r="C109" s="289"/>
      <c r="D109" s="289"/>
      <c r="E109" s="141"/>
      <c r="F109" s="141"/>
      <c r="G109" s="145"/>
      <c r="H109" s="145"/>
      <c r="I109" s="145">
        <f t="shared" si="6"/>
        <v>0</v>
      </c>
      <c r="J109" s="145"/>
      <c r="K109" s="141"/>
      <c r="L109" s="145"/>
      <c r="M109" s="145"/>
      <c r="N109" s="145">
        <f t="shared" si="7"/>
        <v>0</v>
      </c>
      <c r="O109" s="31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</row>
    <row r="110" spans="1:31" ht="13.5" customHeight="1" x14ac:dyDescent="0.2">
      <c r="A110" s="28"/>
      <c r="B110" s="138"/>
      <c r="C110" s="289"/>
      <c r="D110" s="289"/>
      <c r="E110" s="141"/>
      <c r="F110" s="141"/>
      <c r="G110" s="145"/>
      <c r="H110" s="145"/>
      <c r="I110" s="145">
        <f t="shared" si="6"/>
        <v>0</v>
      </c>
      <c r="J110" s="145"/>
      <c r="K110" s="141"/>
      <c r="L110" s="145"/>
      <c r="M110" s="145"/>
      <c r="N110" s="145">
        <f t="shared" si="7"/>
        <v>0</v>
      </c>
      <c r="O110" s="31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</row>
    <row r="111" spans="1:31" ht="13.5" customHeight="1" thickBot="1" x14ac:dyDescent="0.25">
      <c r="A111" s="29" t="s">
        <v>44</v>
      </c>
      <c r="B111" s="30"/>
      <c r="C111" s="306"/>
      <c r="D111" s="306"/>
      <c r="E111" s="144"/>
      <c r="F111" s="144"/>
      <c r="G111" s="148"/>
      <c r="H111" s="148"/>
      <c r="I111" s="148">
        <f t="shared" si="6"/>
        <v>0</v>
      </c>
      <c r="J111" s="148"/>
      <c r="K111" s="144"/>
      <c r="L111" s="148"/>
      <c r="M111" s="148"/>
      <c r="N111" s="148">
        <f t="shared" si="7"/>
        <v>0</v>
      </c>
      <c r="O111" s="34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</row>
    <row r="112" spans="1:31" ht="13.5" customHeight="1" x14ac:dyDescent="0.2">
      <c r="A112" s="140"/>
      <c r="B112" s="11"/>
      <c r="C112" s="140"/>
      <c r="D112" s="140"/>
      <c r="E112" s="140"/>
      <c r="F112" s="140"/>
      <c r="G112" s="12"/>
      <c r="H112" s="12"/>
      <c r="I112" s="12"/>
      <c r="J112" s="12"/>
      <c r="K112" s="12"/>
      <c r="L112" s="26"/>
      <c r="M112" s="26"/>
      <c r="N112" s="26"/>
      <c r="O112" s="2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</row>
    <row r="113" spans="1:31" ht="13.5" customHeight="1" x14ac:dyDescent="0.2">
      <c r="A113" s="1" t="s">
        <v>313</v>
      </c>
      <c r="B113" s="11"/>
      <c r="C113" s="140"/>
      <c r="D113" s="140"/>
      <c r="E113" s="140"/>
      <c r="F113" s="140"/>
      <c r="G113" s="12"/>
      <c r="H113" s="12"/>
      <c r="I113" s="12"/>
      <c r="J113" s="12"/>
      <c r="K113" s="12"/>
      <c r="L113" s="26"/>
      <c r="M113" s="26"/>
      <c r="N113" s="26"/>
      <c r="O113" s="2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</row>
    <row r="114" spans="1:31" ht="13.5" customHeight="1" thickBot="1" x14ac:dyDescent="0.25">
      <c r="A114" s="140"/>
      <c r="B114" s="11"/>
      <c r="C114" s="140"/>
      <c r="D114" s="140"/>
      <c r="E114" s="140"/>
      <c r="F114" s="140"/>
      <c r="G114" s="12"/>
      <c r="H114" s="12"/>
      <c r="I114" s="12"/>
      <c r="J114" s="12"/>
      <c r="K114" s="12"/>
      <c r="L114" s="26"/>
      <c r="M114" s="26"/>
      <c r="N114" s="26"/>
      <c r="O114" s="2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</row>
    <row r="115" spans="1:31" ht="13.5" customHeight="1" x14ac:dyDescent="0.25">
      <c r="A115" s="318" t="s">
        <v>30</v>
      </c>
      <c r="B115" s="322" t="s">
        <v>146</v>
      </c>
      <c r="C115" s="323"/>
      <c r="D115" s="323"/>
      <c r="E115" s="323"/>
      <c r="F115" s="323"/>
      <c r="G115" s="323"/>
      <c r="H115" s="323"/>
      <c r="I115" s="323"/>
      <c r="J115" s="323"/>
      <c r="K115" s="323"/>
      <c r="L115" s="323"/>
      <c r="M115" s="323"/>
      <c r="N115" s="323"/>
      <c r="O115" s="324"/>
      <c r="P115" s="325" t="s">
        <v>150</v>
      </c>
      <c r="Q115" s="326"/>
      <c r="R115" s="326"/>
      <c r="S115" s="326"/>
      <c r="T115" s="326"/>
      <c r="U115" s="326"/>
      <c r="V115" s="326"/>
      <c r="W115" s="326"/>
      <c r="X115" s="326"/>
      <c r="Y115" s="326"/>
      <c r="Z115" s="326"/>
      <c r="AA115" s="326"/>
      <c r="AB115" s="326"/>
      <c r="AC115" s="327"/>
      <c r="AD115" s="313" t="s">
        <v>8</v>
      </c>
      <c r="AE115" s="303" t="s">
        <v>147</v>
      </c>
    </row>
    <row r="116" spans="1:31" ht="13.5" customHeight="1" x14ac:dyDescent="0.2">
      <c r="A116" s="319"/>
      <c r="B116" s="309" t="s">
        <v>145</v>
      </c>
      <c r="C116" s="321" t="s">
        <v>144</v>
      </c>
      <c r="D116" s="321"/>
      <c r="E116" s="307" t="s">
        <v>143</v>
      </c>
      <c r="F116" s="307"/>
      <c r="G116" s="307"/>
      <c r="H116" s="307"/>
      <c r="I116" s="307"/>
      <c r="J116" s="307"/>
      <c r="K116" s="307"/>
      <c r="L116" s="307"/>
      <c r="M116" s="307"/>
      <c r="N116" s="307"/>
      <c r="O116" s="308"/>
      <c r="P116" s="309" t="s">
        <v>153</v>
      </c>
      <c r="Q116" s="321" t="s">
        <v>151</v>
      </c>
      <c r="R116" s="321"/>
      <c r="S116" s="321" t="s">
        <v>152</v>
      </c>
      <c r="T116" s="321"/>
      <c r="U116" s="321"/>
      <c r="V116" s="321"/>
      <c r="W116" s="321"/>
      <c r="X116" s="321"/>
      <c r="Y116" s="321"/>
      <c r="Z116" s="321"/>
      <c r="AA116" s="321"/>
      <c r="AB116" s="321"/>
      <c r="AC116" s="304"/>
      <c r="AD116" s="314"/>
      <c r="AE116" s="304"/>
    </row>
    <row r="117" spans="1:31" ht="13.5" customHeight="1" x14ac:dyDescent="0.2">
      <c r="A117" s="319"/>
      <c r="B117" s="309"/>
      <c r="C117" s="321"/>
      <c r="D117" s="321"/>
      <c r="E117" s="320" t="s">
        <v>14</v>
      </c>
      <c r="F117" s="320"/>
      <c r="G117" s="320"/>
      <c r="H117" s="320"/>
      <c r="I117" s="320"/>
      <c r="J117" s="320" t="s">
        <v>15</v>
      </c>
      <c r="K117" s="320"/>
      <c r="L117" s="320"/>
      <c r="M117" s="320"/>
      <c r="N117" s="320"/>
      <c r="O117" s="305" t="s">
        <v>157</v>
      </c>
      <c r="P117" s="309"/>
      <c r="Q117" s="321"/>
      <c r="R117" s="321"/>
      <c r="S117" s="320" t="s">
        <v>14</v>
      </c>
      <c r="T117" s="320"/>
      <c r="U117" s="320"/>
      <c r="V117" s="320"/>
      <c r="W117" s="320"/>
      <c r="X117" s="320" t="s">
        <v>15</v>
      </c>
      <c r="Y117" s="320"/>
      <c r="Z117" s="320"/>
      <c r="AA117" s="320"/>
      <c r="AB117" s="320"/>
      <c r="AC117" s="305" t="s">
        <v>157</v>
      </c>
      <c r="AD117" s="314"/>
      <c r="AE117" s="304"/>
    </row>
    <row r="118" spans="1:31" ht="13.5" customHeight="1" x14ac:dyDescent="0.2">
      <c r="A118" s="319"/>
      <c r="B118" s="309"/>
      <c r="C118" s="321"/>
      <c r="D118" s="321"/>
      <c r="E118" s="143" t="s">
        <v>86</v>
      </c>
      <c r="F118" s="143" t="s">
        <v>87</v>
      </c>
      <c r="G118" s="143" t="s">
        <v>88</v>
      </c>
      <c r="H118" s="143" t="s">
        <v>102</v>
      </c>
      <c r="I118" s="143" t="s">
        <v>141</v>
      </c>
      <c r="J118" s="143" t="s">
        <v>86</v>
      </c>
      <c r="K118" s="143" t="s">
        <v>87</v>
      </c>
      <c r="L118" s="143" t="s">
        <v>88</v>
      </c>
      <c r="M118" s="143" t="s">
        <v>102</v>
      </c>
      <c r="N118" s="143" t="s">
        <v>141</v>
      </c>
      <c r="O118" s="305"/>
      <c r="P118" s="309"/>
      <c r="Q118" s="321"/>
      <c r="R118" s="321"/>
      <c r="S118" s="143" t="s">
        <v>86</v>
      </c>
      <c r="T118" s="143" t="s">
        <v>87</v>
      </c>
      <c r="U118" s="143" t="s">
        <v>88</v>
      </c>
      <c r="V118" s="143" t="s">
        <v>102</v>
      </c>
      <c r="W118" s="143" t="s">
        <v>141</v>
      </c>
      <c r="X118" s="143" t="s">
        <v>86</v>
      </c>
      <c r="Y118" s="143" t="s">
        <v>87</v>
      </c>
      <c r="Z118" s="143" t="s">
        <v>88</v>
      </c>
      <c r="AA118" s="143" t="s">
        <v>102</v>
      </c>
      <c r="AB118" s="143" t="s">
        <v>141</v>
      </c>
      <c r="AC118" s="305"/>
      <c r="AD118" s="314"/>
      <c r="AE118" s="304"/>
    </row>
    <row r="119" spans="1:31" ht="13.5" customHeight="1" x14ac:dyDescent="0.2">
      <c r="A119" s="41">
        <v>1</v>
      </c>
      <c r="B119" s="43"/>
      <c r="C119" s="289"/>
      <c r="D119" s="289"/>
      <c r="E119" s="141"/>
      <c r="F119" s="141"/>
      <c r="G119" s="145"/>
      <c r="H119" s="145"/>
      <c r="I119" s="145">
        <f t="shared" ref="I119:I126" si="8">+IF(H119="Norte",1*((((G119/60)+F119)/60)+E119),(-1)*((((G119/60)+F119)/60)+E119))</f>
        <v>0</v>
      </c>
      <c r="J119" s="145"/>
      <c r="K119" s="141"/>
      <c r="L119" s="145"/>
      <c r="M119" s="145"/>
      <c r="N119" s="145">
        <f>((((L119/60)+K119)/60)+J119)</f>
        <v>0</v>
      </c>
      <c r="O119" s="31"/>
      <c r="P119" s="43"/>
      <c r="Q119" s="289"/>
      <c r="R119" s="289"/>
      <c r="S119" s="141"/>
      <c r="T119" s="141"/>
      <c r="U119" s="145"/>
      <c r="V119" s="145"/>
      <c r="W119" s="145">
        <f t="shared" ref="W119:W126" si="9">+IF(V119="Norte",1*((((U119/60)+T119)/60)+S119),(-1)*((((U119/60)+T119)/60)+S119))</f>
        <v>0</v>
      </c>
      <c r="X119" s="145"/>
      <c r="Y119" s="141"/>
      <c r="Z119" s="145"/>
      <c r="AA119" s="145"/>
      <c r="AB119" s="145">
        <f>((((Z119/60)+Y119)/60)+X119)</f>
        <v>0</v>
      </c>
      <c r="AC119" s="31"/>
      <c r="AD119" s="45"/>
      <c r="AE119" s="31"/>
    </row>
    <row r="120" spans="1:31" ht="13.5" customHeight="1" x14ac:dyDescent="0.2">
      <c r="A120" s="41">
        <v>2</v>
      </c>
      <c r="B120" s="43"/>
      <c r="C120" s="289"/>
      <c r="D120" s="289"/>
      <c r="E120" s="141"/>
      <c r="F120" s="141"/>
      <c r="G120" s="145"/>
      <c r="H120" s="145"/>
      <c r="I120" s="145">
        <f t="shared" si="8"/>
        <v>0</v>
      </c>
      <c r="J120" s="145"/>
      <c r="K120" s="141"/>
      <c r="L120" s="145"/>
      <c r="M120" s="145"/>
      <c r="N120" s="145">
        <f t="shared" ref="N120:N126" si="10">((((L120/60)+K120)/60)+J120)</f>
        <v>0</v>
      </c>
      <c r="O120" s="31"/>
      <c r="P120" s="43"/>
      <c r="Q120" s="289"/>
      <c r="R120" s="289"/>
      <c r="S120" s="141"/>
      <c r="T120" s="141"/>
      <c r="U120" s="145"/>
      <c r="V120" s="145"/>
      <c r="W120" s="145">
        <f t="shared" si="9"/>
        <v>0</v>
      </c>
      <c r="X120" s="145"/>
      <c r="Y120" s="141"/>
      <c r="Z120" s="145"/>
      <c r="AA120" s="145"/>
      <c r="AB120" s="145">
        <f t="shared" ref="AB120:AB126" si="11">((((Z120/60)+Y120)/60)+X120)</f>
        <v>0</v>
      </c>
      <c r="AC120" s="31"/>
      <c r="AD120" s="45"/>
      <c r="AE120" s="31"/>
    </row>
    <row r="121" spans="1:31" ht="13.5" customHeight="1" x14ac:dyDescent="0.2">
      <c r="A121" s="41">
        <v>3</v>
      </c>
      <c r="B121" s="43"/>
      <c r="C121" s="289"/>
      <c r="D121" s="289"/>
      <c r="E121" s="141"/>
      <c r="F121" s="141"/>
      <c r="G121" s="145"/>
      <c r="H121" s="145"/>
      <c r="I121" s="145">
        <f t="shared" si="8"/>
        <v>0</v>
      </c>
      <c r="J121" s="145"/>
      <c r="K121" s="141"/>
      <c r="L121" s="145"/>
      <c r="M121" s="145"/>
      <c r="N121" s="145">
        <f t="shared" si="10"/>
        <v>0</v>
      </c>
      <c r="O121" s="31"/>
      <c r="P121" s="43"/>
      <c r="Q121" s="289"/>
      <c r="R121" s="289"/>
      <c r="S121" s="141"/>
      <c r="T121" s="141"/>
      <c r="U121" s="145"/>
      <c r="V121" s="145"/>
      <c r="W121" s="145">
        <f t="shared" si="9"/>
        <v>0</v>
      </c>
      <c r="X121" s="145"/>
      <c r="Y121" s="141"/>
      <c r="Z121" s="145"/>
      <c r="AA121" s="145"/>
      <c r="AB121" s="145">
        <f t="shared" si="11"/>
        <v>0</v>
      </c>
      <c r="AC121" s="31"/>
      <c r="AD121" s="45"/>
      <c r="AE121" s="31"/>
    </row>
    <row r="122" spans="1:31" ht="13.5" customHeight="1" x14ac:dyDescent="0.2">
      <c r="A122" s="41"/>
      <c r="B122" s="43"/>
      <c r="C122" s="289"/>
      <c r="D122" s="289"/>
      <c r="E122" s="141"/>
      <c r="F122" s="141"/>
      <c r="G122" s="145"/>
      <c r="H122" s="145"/>
      <c r="I122" s="145">
        <f t="shared" si="8"/>
        <v>0</v>
      </c>
      <c r="J122" s="145"/>
      <c r="K122" s="141"/>
      <c r="L122" s="145"/>
      <c r="M122" s="145"/>
      <c r="N122" s="145">
        <f t="shared" si="10"/>
        <v>0</v>
      </c>
      <c r="O122" s="31"/>
      <c r="P122" s="43"/>
      <c r="Q122" s="289"/>
      <c r="R122" s="289"/>
      <c r="S122" s="141"/>
      <c r="T122" s="141"/>
      <c r="U122" s="145"/>
      <c r="V122" s="145"/>
      <c r="W122" s="145">
        <f t="shared" si="9"/>
        <v>0</v>
      </c>
      <c r="X122" s="145"/>
      <c r="Y122" s="141"/>
      <c r="Z122" s="145"/>
      <c r="AA122" s="145"/>
      <c r="AB122" s="145">
        <f t="shared" si="11"/>
        <v>0</v>
      </c>
      <c r="AC122" s="31"/>
      <c r="AD122" s="45"/>
      <c r="AE122" s="31"/>
    </row>
    <row r="123" spans="1:31" ht="13.5" customHeight="1" x14ac:dyDescent="0.2">
      <c r="A123" s="41"/>
      <c r="B123" s="43"/>
      <c r="C123" s="289"/>
      <c r="D123" s="289"/>
      <c r="E123" s="141"/>
      <c r="F123" s="141"/>
      <c r="G123" s="145"/>
      <c r="H123" s="145"/>
      <c r="I123" s="145">
        <f t="shared" si="8"/>
        <v>0</v>
      </c>
      <c r="J123" s="145"/>
      <c r="K123" s="141"/>
      <c r="L123" s="145"/>
      <c r="M123" s="145"/>
      <c r="N123" s="145">
        <f t="shared" si="10"/>
        <v>0</v>
      </c>
      <c r="O123" s="31"/>
      <c r="P123" s="43"/>
      <c r="Q123" s="289"/>
      <c r="R123" s="289"/>
      <c r="S123" s="141"/>
      <c r="T123" s="141"/>
      <c r="U123" s="145"/>
      <c r="V123" s="145"/>
      <c r="W123" s="145">
        <f t="shared" si="9"/>
        <v>0</v>
      </c>
      <c r="X123" s="145"/>
      <c r="Y123" s="141"/>
      <c r="Z123" s="145"/>
      <c r="AA123" s="145"/>
      <c r="AB123" s="145">
        <f t="shared" si="11"/>
        <v>0</v>
      </c>
      <c r="AC123" s="31"/>
      <c r="AD123" s="45"/>
      <c r="AE123" s="31"/>
    </row>
    <row r="124" spans="1:31" ht="13.5" customHeight="1" x14ac:dyDescent="0.2">
      <c r="A124" s="41"/>
      <c r="B124" s="43"/>
      <c r="C124" s="289"/>
      <c r="D124" s="289"/>
      <c r="E124" s="141"/>
      <c r="F124" s="141"/>
      <c r="G124" s="145"/>
      <c r="H124" s="145"/>
      <c r="I124" s="145">
        <f t="shared" si="8"/>
        <v>0</v>
      </c>
      <c r="J124" s="145"/>
      <c r="K124" s="141"/>
      <c r="L124" s="145"/>
      <c r="M124" s="145"/>
      <c r="N124" s="145">
        <f t="shared" si="10"/>
        <v>0</v>
      </c>
      <c r="O124" s="31"/>
      <c r="P124" s="43"/>
      <c r="Q124" s="289"/>
      <c r="R124" s="289"/>
      <c r="S124" s="141"/>
      <c r="T124" s="141"/>
      <c r="U124" s="145"/>
      <c r="V124" s="145"/>
      <c r="W124" s="145">
        <f t="shared" si="9"/>
        <v>0</v>
      </c>
      <c r="X124" s="145"/>
      <c r="Y124" s="141"/>
      <c r="Z124" s="145"/>
      <c r="AA124" s="145"/>
      <c r="AB124" s="145">
        <f t="shared" si="11"/>
        <v>0</v>
      </c>
      <c r="AC124" s="31"/>
      <c r="AD124" s="45"/>
      <c r="AE124" s="31"/>
    </row>
    <row r="125" spans="1:31" ht="13.5" customHeight="1" x14ac:dyDescent="0.2">
      <c r="A125" s="41" t="s">
        <v>43</v>
      </c>
      <c r="B125" s="43"/>
      <c r="C125" s="289"/>
      <c r="D125" s="289"/>
      <c r="E125" s="141"/>
      <c r="F125" s="141"/>
      <c r="G125" s="145"/>
      <c r="H125" s="145"/>
      <c r="I125" s="145">
        <f t="shared" si="8"/>
        <v>0</v>
      </c>
      <c r="J125" s="145"/>
      <c r="K125" s="141"/>
      <c r="L125" s="145"/>
      <c r="M125" s="145"/>
      <c r="N125" s="145">
        <f t="shared" si="10"/>
        <v>0</v>
      </c>
      <c r="O125" s="31"/>
      <c r="P125" s="43"/>
      <c r="Q125" s="289"/>
      <c r="R125" s="289"/>
      <c r="S125" s="141"/>
      <c r="T125" s="141"/>
      <c r="U125" s="145"/>
      <c r="V125" s="145"/>
      <c r="W125" s="145">
        <f t="shared" si="9"/>
        <v>0</v>
      </c>
      <c r="X125" s="145"/>
      <c r="Y125" s="141"/>
      <c r="Z125" s="145"/>
      <c r="AA125" s="145"/>
      <c r="AB125" s="145">
        <f t="shared" si="11"/>
        <v>0</v>
      </c>
      <c r="AC125" s="31"/>
      <c r="AD125" s="45"/>
      <c r="AE125" s="31"/>
    </row>
    <row r="126" spans="1:31" ht="13.5" customHeight="1" thickBot="1" x14ac:dyDescent="0.25">
      <c r="A126" s="42" t="s">
        <v>44</v>
      </c>
      <c r="B126" s="44"/>
      <c r="C126" s="306"/>
      <c r="D126" s="306"/>
      <c r="E126" s="144"/>
      <c r="F126" s="144"/>
      <c r="G126" s="148"/>
      <c r="H126" s="148"/>
      <c r="I126" s="148">
        <f t="shared" si="8"/>
        <v>0</v>
      </c>
      <c r="J126" s="148"/>
      <c r="K126" s="144"/>
      <c r="L126" s="148"/>
      <c r="M126" s="148"/>
      <c r="N126" s="148">
        <f t="shared" si="10"/>
        <v>0</v>
      </c>
      <c r="O126" s="34"/>
      <c r="P126" s="44"/>
      <c r="Q126" s="306"/>
      <c r="R126" s="306"/>
      <c r="S126" s="144"/>
      <c r="T126" s="144"/>
      <c r="U126" s="148"/>
      <c r="V126" s="148"/>
      <c r="W126" s="148">
        <f t="shared" si="9"/>
        <v>0</v>
      </c>
      <c r="X126" s="148"/>
      <c r="Y126" s="144"/>
      <c r="Z126" s="148"/>
      <c r="AA126" s="148"/>
      <c r="AB126" s="148">
        <f t="shared" si="11"/>
        <v>0</v>
      </c>
      <c r="AC126" s="34"/>
      <c r="AD126" s="46"/>
      <c r="AE126" s="34"/>
    </row>
    <row r="127" spans="1:31" ht="13.5" customHeight="1" x14ac:dyDescent="0.2">
      <c r="A127" s="5" t="s">
        <v>9</v>
      </c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</row>
    <row r="129" spans="1:9" ht="12.75" x14ac:dyDescent="0.2">
      <c r="A129" s="1" t="s">
        <v>250</v>
      </c>
    </row>
    <row r="130" spans="1:9" ht="12" thickBot="1" x14ac:dyDescent="0.25">
      <c r="B130" s="198"/>
    </row>
    <row r="131" spans="1:9" x14ac:dyDescent="0.2">
      <c r="A131" s="342" t="s">
        <v>18</v>
      </c>
      <c r="B131" s="343"/>
      <c r="C131" s="252" t="s">
        <v>10</v>
      </c>
      <c r="D131" s="252" t="s">
        <v>11</v>
      </c>
      <c r="E131" s="252" t="s">
        <v>12</v>
      </c>
      <c r="F131" s="252" t="s">
        <v>155</v>
      </c>
      <c r="G131" s="253" t="s">
        <v>156</v>
      </c>
    </row>
    <row r="132" spans="1:9" ht="11.25" customHeight="1" x14ac:dyDescent="0.2">
      <c r="A132" s="356" t="s">
        <v>291</v>
      </c>
      <c r="B132" s="357"/>
      <c r="C132" s="36"/>
      <c r="D132" s="36"/>
      <c r="E132" s="36"/>
      <c r="F132" s="36"/>
      <c r="G132" s="31"/>
    </row>
    <row r="133" spans="1:9" ht="22.5" customHeight="1" x14ac:dyDescent="0.2">
      <c r="A133" s="344" t="s">
        <v>315</v>
      </c>
      <c r="B133" s="345"/>
      <c r="C133" s="36"/>
      <c r="D133" s="36"/>
      <c r="E133" s="36"/>
      <c r="F133" s="36"/>
      <c r="G133" s="31"/>
    </row>
    <row r="134" spans="1:9" ht="11.25" customHeight="1" x14ac:dyDescent="0.2">
      <c r="A134" s="344" t="s">
        <v>292</v>
      </c>
      <c r="B134" s="345"/>
      <c r="C134" s="37"/>
      <c r="D134" s="37"/>
      <c r="E134" s="37"/>
      <c r="F134" s="37"/>
      <c r="G134" s="31"/>
    </row>
    <row r="135" spans="1:9" ht="11.25" customHeight="1" x14ac:dyDescent="0.2">
      <c r="A135" s="344" t="s">
        <v>293</v>
      </c>
      <c r="B135" s="345"/>
      <c r="C135" s="36"/>
      <c r="D135" s="36"/>
      <c r="E135" s="36"/>
      <c r="F135" s="36"/>
      <c r="G135" s="31"/>
    </row>
    <row r="136" spans="1:9" ht="12" thickBot="1" x14ac:dyDescent="0.25">
      <c r="A136" s="354" t="s">
        <v>294</v>
      </c>
      <c r="B136" s="355"/>
      <c r="C136" s="256"/>
      <c r="D136" s="256"/>
      <c r="E136" s="256"/>
      <c r="F136" s="256"/>
      <c r="G136" s="34"/>
    </row>
    <row r="137" spans="1:9" x14ac:dyDescent="0.2">
      <c r="I137" s="217"/>
    </row>
    <row r="138" spans="1:9" x14ac:dyDescent="0.2">
      <c r="I138" s="217"/>
    </row>
    <row r="139" spans="1:9" x14ac:dyDescent="0.2">
      <c r="I139" s="217"/>
    </row>
    <row r="140" spans="1:9" x14ac:dyDescent="0.2">
      <c r="I140" s="217"/>
    </row>
  </sheetData>
  <mergeCells count="181">
    <mergeCell ref="A14:B14"/>
    <mergeCell ref="C14:H14"/>
    <mergeCell ref="A15:B18"/>
    <mergeCell ref="G15:H15"/>
    <mergeCell ref="G16:H16"/>
    <mergeCell ref="G17:H17"/>
    <mergeCell ref="D18:G18"/>
    <mergeCell ref="A5:H5"/>
    <mergeCell ref="A7:H7"/>
    <mergeCell ref="A12:B13"/>
    <mergeCell ref="C12:D12"/>
    <mergeCell ref="E12:F12"/>
    <mergeCell ref="G12:H12"/>
    <mergeCell ref="C13:D13"/>
    <mergeCell ref="E13:F13"/>
    <mergeCell ref="G13:H13"/>
    <mergeCell ref="F23:G23"/>
    <mergeCell ref="A24:B27"/>
    <mergeCell ref="D24:E24"/>
    <mergeCell ref="F24:G24"/>
    <mergeCell ref="D25:E25"/>
    <mergeCell ref="F25:G25"/>
    <mergeCell ref="D26:E26"/>
    <mergeCell ref="F26:G26"/>
    <mergeCell ref="D27:E27"/>
    <mergeCell ref="F27:G27"/>
    <mergeCell ref="A19:B23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A36:C36"/>
    <mergeCell ref="D36:H36"/>
    <mergeCell ref="A45:C45"/>
    <mergeCell ref="D45:G45"/>
    <mergeCell ref="A46:C46"/>
    <mergeCell ref="D46:G46"/>
    <mergeCell ref="F32:G32"/>
    <mergeCell ref="D33:E33"/>
    <mergeCell ref="F33:G33"/>
    <mergeCell ref="D34:E34"/>
    <mergeCell ref="F34:G34"/>
    <mergeCell ref="D35:E35"/>
    <mergeCell ref="F35:G35"/>
    <mergeCell ref="A28:B35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A54:C54"/>
    <mergeCell ref="D54:G54"/>
    <mergeCell ref="A55:C55"/>
    <mergeCell ref="D55:G55"/>
    <mergeCell ref="A56:C56"/>
    <mergeCell ref="D56:G56"/>
    <mergeCell ref="A47:C47"/>
    <mergeCell ref="D47:G47"/>
    <mergeCell ref="A48:C48"/>
    <mergeCell ref="D48:G48"/>
    <mergeCell ref="A49:C49"/>
    <mergeCell ref="D49:G49"/>
    <mergeCell ref="A64:C64"/>
    <mergeCell ref="D64:G64"/>
    <mergeCell ref="A65:C65"/>
    <mergeCell ref="D65:G65"/>
    <mergeCell ref="A70:A72"/>
    <mergeCell ref="B70:B72"/>
    <mergeCell ref="C70:D72"/>
    <mergeCell ref="E70:O70"/>
    <mergeCell ref="A57:C57"/>
    <mergeCell ref="D57:G57"/>
    <mergeCell ref="A62:C62"/>
    <mergeCell ref="D62:G62"/>
    <mergeCell ref="A63:C63"/>
    <mergeCell ref="D63:G63"/>
    <mergeCell ref="C74:D74"/>
    <mergeCell ref="C75:D75"/>
    <mergeCell ref="C76:D76"/>
    <mergeCell ref="C77:D77"/>
    <mergeCell ref="C78:D78"/>
    <mergeCell ref="A83:A86"/>
    <mergeCell ref="B83:O83"/>
    <mergeCell ref="P70:P72"/>
    <mergeCell ref="E71:I71"/>
    <mergeCell ref="J71:N71"/>
    <mergeCell ref="O71:O72"/>
    <mergeCell ref="C73:D73"/>
    <mergeCell ref="P83:AC83"/>
    <mergeCell ref="B84:B86"/>
    <mergeCell ref="C84:D86"/>
    <mergeCell ref="E84:O84"/>
    <mergeCell ref="P84:P86"/>
    <mergeCell ref="Q84:R86"/>
    <mergeCell ref="S84:AC84"/>
    <mergeCell ref="E85:I85"/>
    <mergeCell ref="J85:N85"/>
    <mergeCell ref="O85:O86"/>
    <mergeCell ref="Q73:R73"/>
    <mergeCell ref="C89:D89"/>
    <mergeCell ref="Q89:R89"/>
    <mergeCell ref="C90:D90"/>
    <mergeCell ref="Q90:R90"/>
    <mergeCell ref="C91:D91"/>
    <mergeCell ref="Q91:R91"/>
    <mergeCell ref="S85:W85"/>
    <mergeCell ref="X85:AB85"/>
    <mergeCell ref="AC85:AC86"/>
    <mergeCell ref="C87:D87"/>
    <mergeCell ref="Q87:R87"/>
    <mergeCell ref="C88:D88"/>
    <mergeCell ref="Q88:R88"/>
    <mergeCell ref="E101:O101"/>
    <mergeCell ref="E102:I102"/>
    <mergeCell ref="J102:N102"/>
    <mergeCell ref="O102:O103"/>
    <mergeCell ref="C92:D92"/>
    <mergeCell ref="Q92:R92"/>
    <mergeCell ref="C93:D93"/>
    <mergeCell ref="Q93:R93"/>
    <mergeCell ref="C94:D94"/>
    <mergeCell ref="Q94:R94"/>
    <mergeCell ref="C104:D104"/>
    <mergeCell ref="C105:D105"/>
    <mergeCell ref="C106:D106"/>
    <mergeCell ref="C107:D107"/>
    <mergeCell ref="C108:D108"/>
    <mergeCell ref="C109:D109"/>
    <mergeCell ref="A101:A103"/>
    <mergeCell ref="B101:B103"/>
    <mergeCell ref="C101:D103"/>
    <mergeCell ref="C110:D110"/>
    <mergeCell ref="C111:D111"/>
    <mergeCell ref="A115:A118"/>
    <mergeCell ref="B115:O115"/>
    <mergeCell ref="P115:AC115"/>
    <mergeCell ref="AD115:AD118"/>
    <mergeCell ref="S117:W117"/>
    <mergeCell ref="X117:AB117"/>
    <mergeCell ref="AC117:AC118"/>
    <mergeCell ref="AE115:AE118"/>
    <mergeCell ref="B116:B118"/>
    <mergeCell ref="C116:D118"/>
    <mergeCell ref="E116:O116"/>
    <mergeCell ref="P116:P118"/>
    <mergeCell ref="Q116:R118"/>
    <mergeCell ref="S116:AC116"/>
    <mergeCell ref="E117:I117"/>
    <mergeCell ref="J117:N117"/>
    <mergeCell ref="O117:O118"/>
    <mergeCell ref="C122:D122"/>
    <mergeCell ref="Q122:R122"/>
    <mergeCell ref="C123:D123"/>
    <mergeCell ref="Q123:R123"/>
    <mergeCell ref="C124:D124"/>
    <mergeCell ref="Q124:R124"/>
    <mergeCell ref="C119:D119"/>
    <mergeCell ref="Q119:R119"/>
    <mergeCell ref="C120:D120"/>
    <mergeCell ref="Q120:R120"/>
    <mergeCell ref="C121:D121"/>
    <mergeCell ref="Q121:R121"/>
    <mergeCell ref="A133:B133"/>
    <mergeCell ref="A134:B134"/>
    <mergeCell ref="A135:B135"/>
    <mergeCell ref="A136:B136"/>
    <mergeCell ref="C125:D125"/>
    <mergeCell ref="Q125:R125"/>
    <mergeCell ref="C126:D126"/>
    <mergeCell ref="Q126:R126"/>
    <mergeCell ref="A131:B131"/>
    <mergeCell ref="A132:B132"/>
  </mergeCells>
  <dataValidations disablePrompts="1" count="10">
    <dataValidation type="list" allowBlank="1" showInputMessage="1" showErrorMessage="1" sqref="P73:P78">
      <formula1>$I$68:$I$69</formula1>
    </dataValidation>
    <dataValidation type="list" allowBlank="1" showInputMessage="1" showErrorMessage="1" sqref="G17:H17 M73:M79 M87:M94 M104:M111 M119:M126 AA119:AA126 AA87:AA94">
      <formula1>$G$38</formula1>
    </dataValidation>
    <dataValidation type="list" allowBlank="1" showInputMessage="1" showErrorMessage="1" prompt="Escoja una opción" sqref="H73:H79 H87:H94 H104:H111 H119:H126 V87:V94 V119:V126">
      <formula1>$F$38:$F$39</formula1>
    </dataValidation>
    <dataValidation type="whole" allowBlank="1" showInputMessage="1" showErrorMessage="1" sqref="D17">
      <formula1>75</formula1>
      <formula2>91</formula2>
    </dataValidation>
    <dataValidation type="whole" allowBlank="1" showInputMessage="1" showErrorMessage="1" sqref="D16">
      <formula1>0</formula1>
      <formula2>5</formula2>
    </dataValidation>
    <dataValidation type="list" allowBlank="1" showInputMessage="1" showErrorMessage="1" prompt="Elija una opción" sqref="G16:H16">
      <formula1>$F$38:$F$39</formula1>
    </dataValidation>
    <dataValidation type="decimal" allowBlank="1" showInputMessage="1" showErrorMessage="1" sqref="E87:E94 S87:S94 E73:E79 S119:S126 E104:E112 E119:E126">
      <formula1>0</formula1>
      <formula2>5</formula2>
    </dataValidation>
    <dataValidation type="decimal" allowBlank="1" showInputMessage="1" showErrorMessage="1" sqref="K73:L79 F87:G94 K87:L94 T87:U94 Y87:Z94 F73:G79 Y119:Z126 F104:G112 F119:G126 K104:L111 K119:L126 T119:U126 E16:F17">
      <formula1>0</formula1>
      <formula2>60</formula2>
    </dataValidation>
    <dataValidation type="decimal" allowBlank="1" showInputMessage="1" showErrorMessage="1" sqref="J73:J79 J87:J94 X87:X94 J104:J111 J119:J126 X119:X126">
      <formula1>75</formula1>
      <formula2>91</formula2>
    </dataValidation>
    <dataValidation type="whole" operator="greaterThan" allowBlank="1" showInputMessage="1" showErrorMessage="1" sqref="O73:O79 O104:O111 O119:O126 AC119:AC126">
      <formula1>0</formula1>
    </dataValidation>
  </dataValidations>
  <pageMargins left="0.7" right="0.7" top="0.75" bottom="0.75" header="0.3" footer="0.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SAV-T-001</vt:lpstr>
      <vt:lpstr>SAV-T-002</vt:lpstr>
      <vt:lpstr>SAV-T-003</vt:lpstr>
      <vt:lpstr>SAV-T-004</vt:lpstr>
      <vt:lpstr>SAV-T-005</vt:lpstr>
      <vt:lpstr>SAV-T-006</vt:lpstr>
      <vt:lpstr>SAV-T-007</vt:lpstr>
      <vt:lpstr>SAV-T-009</vt:lpstr>
      <vt:lpstr>SAV-T-010</vt:lpstr>
      <vt:lpstr>SAV-T-011</vt:lpstr>
      <vt:lpstr>SAV-T-012</vt:lpstr>
      <vt:lpstr>SAV-T-019</vt:lpstr>
      <vt:lpstr>'SAV-T-002'!Área_de_impresión</vt:lpstr>
      <vt:lpstr>'SAV-T-003'!Área_de_impresión</vt:lpstr>
      <vt:lpstr>'SAV-T-004'!Área_de_impresión</vt:lpstr>
      <vt:lpstr>'SAV-T-005'!Área_de_impresión</vt:lpstr>
      <vt:lpstr>'SAV-T-006'!Área_de_impresión</vt:lpstr>
      <vt:lpstr>'SAV-T-010'!Área_de_impresión</vt:lpstr>
      <vt:lpstr>'SAV-T-019'!Área_de_impresión</vt:lpstr>
      <vt:lpstr>'SAV-T-002'!Títulos_a_imprimir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 Alejandro Núñez</cp:lastModifiedBy>
  <cp:lastPrinted>2013-07-31T19:31:34Z</cp:lastPrinted>
  <dcterms:created xsi:type="dcterms:W3CDTF">2010-11-29T20:32:54Z</dcterms:created>
  <dcterms:modified xsi:type="dcterms:W3CDTF">2013-11-06T21:35:52Z</dcterms:modified>
</cp:coreProperties>
</file>