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0. OCTUBRE_13\"/>
    </mc:Choice>
  </mc:AlternateContent>
  <bookViews>
    <workbookView xWindow="7665" yWindow="120" windowWidth="7830" windowHeight="855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2" i="45"/>
  <c r="P22" i="45"/>
  <c r="O22" i="45"/>
  <c r="N22" i="45"/>
  <c r="M22" i="45"/>
  <c r="L22" i="45"/>
  <c r="K22" i="45"/>
  <c r="J22" i="45"/>
  <c r="I22" i="45"/>
  <c r="H22" i="45"/>
  <c r="G22" i="45"/>
  <c r="F22" i="45"/>
  <c r="E22" i="45"/>
  <c r="D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<sst xmlns="http://schemas.openxmlformats.org/spreadsheetml/2006/main" count="401" uniqueCount="120">
  <si>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</si>
  <si>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</si>
  <si>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</si>
  <si>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</si>
  <si>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</si>
  <si>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</si>
  <si>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</si>
  <si>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</si>
  <si>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</si>
  <si>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</si>
  <si>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</si>
  <si>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</si>
  <si>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</si>
  <si>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</si>
  <si>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</si>
  <si>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</si>
  <si>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2.  Egresos: es aquel valor monetario causado por concepto de tráfico de inteconexión saliente de la red de SETEL S.A. y pagado por éste a los demás operadores listados</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</si>
  <si>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</si>
  <si>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</si>
  <si>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</si>
  <si>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</si>
  <si>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</si>
  <si>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</si>
  <si>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</si>
  <si>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</si>
  <si>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</si>
  <si>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</si>
  <si>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</si>
  <si>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</si>
  <si>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</si>
  <si>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</si>
  <si>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</si>
  <si>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</si>
  <si>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</si>
  <si>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</si>
  <si>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</si>
  <si>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</si>
  <si>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</si>
  <si>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</si>
  <si>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</si>
  <si>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</si>
  <si>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</si>
  <si>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</si>
  <si>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</si>
  <si>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</si>
  <si>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</si>
  <si>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</si>
  <si>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</si>
  <si>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</si>
  <si>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</si>
  <si>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</si>
  <si>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</si>
  <si>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</si>
  <si>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</si>
  <si>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</si>
  <si>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</si>
  <si>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</si>
  <si>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</si>
  <si>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</si>
  <si>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</si>
  <si>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</si>
  <si>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</si>
  <si>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</si>
  <si>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</si>
  <si>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</si>
  <si>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</si>
  <si>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</si>
  <si>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</si>
  <si>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</si>
  <si>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</si>
  <si>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</si>
  <si>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</si>
  <si>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</si>
  <si>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</si>
  <si>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</si>
  <si>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</si>
  <si>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</si>
  <si>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</si>
  <si>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</si>
  <si>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</si>
  <si>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</si>
  <si>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</si>
  <si>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</si>
  <si>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</si>
  <si>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</si>
  <si>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</si>
  <si>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</si>
  <si>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</si>
  <si>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</si>
  <si>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</si>
  <si>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</si>
  <si>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</si>
  <si>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</si>
  <si>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</si>
  <si>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</si>
  <si>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</si>
  <si>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</si>
  <si>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</si>
  <si>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</si>
  <si>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</si>
  <si>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</si>
  <si>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</si>
  <si>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</si>
  <si>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</si>
  <si>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</si>
  <si>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</si>
  <si>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Fecha de Publicación: Octubre 2013</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</si>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</sst>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8"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6">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8995140568682E-2"/>
                  <c:y val="-0.1267542783465077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171323621682683"/>
                  <c:y val="-4.69389101521692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0.11800546255527967"/>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064172187436445"/>
                  <c:y val="-1.39225375513878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962214459729031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9126676244174517E-3"/>
                  <c:y val="1.619078111977707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6478848708550961E-2"/>
                  <c:y val="3.6414149171430485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7222199985287562E-2"/>
                  <c:y val="-3.663666180486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5777152018416578E-2"/>
                  <c:y val="0.13052314018832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843667377769E-2"/>
                  <c:y val="-2.6224629014296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S.A.'!$Q$13:$Q$21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S.A.'!$P$16:$P$17,'Setel S.A.'!$P$19:$P$24)</c:f>
              <c:numCache>
                <c:formatCode>0.00%</c:formatCode>
                <c:ptCount val="8"/>
                <c:pt idx="0">
                  <c:v>0.92486886667365775</c:v>
                </c:pt>
                <c:pt idx="1">
                  <c:v>9.6310852304781636E-3</c:v>
                </c:pt>
                <c:pt idx="2">
                  <c:v>0</c:v>
                </c:pt>
                <c:pt idx="3">
                  <c:v>5.9279409049157253E-3</c:v>
                </c:pt>
                <c:pt idx="4">
                  <c:v>1.3666748395961383E-3</c:v>
                </c:pt>
                <c:pt idx="5">
                  <c:v>3.7497354941013972E-2</c:v>
                </c:pt>
                <c:pt idx="6">
                  <c:v>1.843489817066768E-2</c:v>
                </c:pt>
                <c:pt idx="7">
                  <c:v>2.2731792396705449E-3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S.A.'!$Q$16:$Q$17,'Setel S.A.'!$Q$19:$Q$24)</c:f>
              <c:numCache>
                <c:formatCode>0.00%</c:formatCode>
                <c:ptCount val="8"/>
                <c:pt idx="0">
                  <c:v>0.62094980605111794</c:v>
                </c:pt>
                <c:pt idx="1">
                  <c:v>8.4040573747886076E-3</c:v>
                </c:pt>
                <c:pt idx="2">
                  <c:v>0</c:v>
                </c:pt>
                <c:pt idx="3">
                  <c:v>2.8269183245551513E-3</c:v>
                </c:pt>
                <c:pt idx="4">
                  <c:v>7.0413818174418013E-4</c:v>
                </c:pt>
                <c:pt idx="5">
                  <c:v>0.20487988029502266</c:v>
                </c:pt>
                <c:pt idx="6">
                  <c:v>0.15265735311759454</c:v>
                </c:pt>
                <c:pt idx="7">
                  <c:v>9.5778466551770716E-3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S.A.'!$Q$15:$Q$20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5836131581110962E-2"/>
                  <c:y val="-3.6017609147641345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(Globalcrossing!$J$14:$J$17,Globalcrossing!$J$19:$J$21)</c:f>
              <c:numCache>
                <c:formatCode>0.00%</c:formatCode>
                <c:ptCount val="7"/>
                <c:pt idx="0">
                  <c:v>0.91418400829689994</c:v>
                </c:pt>
                <c:pt idx="1">
                  <c:v>2.8942517233950915E-2</c:v>
                </c:pt>
                <c:pt idx="2">
                  <c:v>1.3354319518124637E-4</c:v>
                </c:pt>
                <c:pt idx="3">
                  <c:v>9.0556661655523535E-3</c:v>
                </c:pt>
                <c:pt idx="4">
                  <c:v>8.9608876883137938E-3</c:v>
                </c:pt>
                <c:pt idx="5">
                  <c:v>2.1176217266393935E-2</c:v>
                </c:pt>
                <c:pt idx="6">
                  <c:v>1.7547160153707726E-2</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4.852264598517078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998429771913958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636416742753042E-4"/>
                  <c:y val="8.15331310921489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921700086976464E-2"/>
                  <c:y val="6.30185215360194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(Globalcrossing!$K$14:$K$17,Globalcrossing!$K$19:$K$21)</c:f>
              <c:numCache>
                <c:formatCode>0.00%</c:formatCode>
                <c:ptCount val="7"/>
                <c:pt idx="0">
                  <c:v>0.38386279408386231</c:v>
                </c:pt>
                <c:pt idx="1">
                  <c:v>6.6458608103803548E-3</c:v>
                </c:pt>
                <c:pt idx="2">
                  <c:v>1.3446010629007926E-4</c:v>
                </c:pt>
                <c:pt idx="3">
                  <c:v>7.2132277002567111E-3</c:v>
                </c:pt>
                <c:pt idx="4">
                  <c:v>1.0700416390632744E-2</c:v>
                </c:pt>
                <c:pt idx="5">
                  <c:v>0.21989987002008921</c:v>
                </c:pt>
                <c:pt idx="6">
                  <c:v>0.37154337088848854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Coripar'!$J$14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412973772924E-2"/>
                  <c:y val="-0.1078995794424647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2710690748906464E-3"/>
                  <c:y val="0.1239492338725525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4869951795133654E-2"/>
                  <c:y val="6.30186946976017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EP'!$J$14:$J$23</c:f>
              <c:numCache>
                <c:formatCode>0.00%</c:formatCode>
                <c:ptCount val="10"/>
                <c:pt idx="0">
                  <c:v>0.10658326249995578</c:v>
                </c:pt>
                <c:pt idx="1">
                  <c:v>0.21026874110405419</c:v>
                </c:pt>
                <c:pt idx="2">
                  <c:v>0.13729869178460966</c:v>
                </c:pt>
                <c:pt idx="3">
                  <c:v>3.8151039026786781E-3</c:v>
                </c:pt>
                <c:pt idx="4">
                  <c:v>1.1377485274746196E-2</c:v>
                </c:pt>
                <c:pt idx="5">
                  <c:v>1.1208138914162985E-4</c:v>
                </c:pt>
                <c:pt idx="6">
                  <c:v>1.5757884512201125E-2</c:v>
                </c:pt>
                <c:pt idx="7">
                  <c:v>0.13801769856340251</c:v>
                </c:pt>
                <c:pt idx="8">
                  <c:v>0.31002924706109519</c:v>
                </c:pt>
                <c:pt idx="9">
                  <c:v>6.6739803908115097E-2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6.5358648100148423E-2"/>
                  <c:y val="-0.13868770880040063"/>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1397535450481831E-2"/>
                  <c:y val="-0.113509148905627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3607905987528922E-2"/>
                  <c:y val="-8.93685195360031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9191995136241496E-2"/>
                  <c:y val="0.12239580131647824"/>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4298373626658935E-2"/>
                  <c:y val="-3.22383576108757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EP'!$K$14:$K$23</c:f>
              <c:numCache>
                <c:formatCode>0.00%</c:formatCode>
                <c:ptCount val="10"/>
                <c:pt idx="0">
                  <c:v>4.3485962854472031E-2</c:v>
                </c:pt>
                <c:pt idx="1">
                  <c:v>5.5191450866026018E-2</c:v>
                </c:pt>
                <c:pt idx="2">
                  <c:v>4.2532873920539664E-2</c:v>
                </c:pt>
                <c:pt idx="3">
                  <c:v>1.351920132351037E-3</c:v>
                </c:pt>
                <c:pt idx="4">
                  <c:v>3.0663783380246068E-3</c:v>
                </c:pt>
                <c:pt idx="5">
                  <c:v>1.072669688391464E-6</c:v>
                </c:pt>
                <c:pt idx="6">
                  <c:v>2.9049622226145692E-3</c:v>
                </c:pt>
                <c:pt idx="7">
                  <c:v>0.41792928521445744</c:v>
                </c:pt>
                <c:pt idx="8">
                  <c:v>0.4169529968033675</c:v>
                </c:pt>
                <c:pt idx="9">
                  <c:v>1.6583096978458729E-2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126167799671E-2"/>
                  <c:y val="2.194476734269525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3.601587753181711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369193455561953E-2"/>
                  <c:y val="0.1092005424113408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069797530906935"/>
                  <c:y val="6.89226388509135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607567385123995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4132079819296661"/>
                  <c:y val="-1.834993289122872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0048675447972064E-2"/>
                  <c:y val="0.12829974546978998"/>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G.LVL3!A1"/><Relationship Id="rId2" Type="http://schemas.openxmlformats.org/officeDocument/2006/relationships/image" Target="../media/image10.png"/><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hyperlink" Target="#G.GCORIPAR!A1"/><Relationship Id="rId2" Type="http://schemas.openxmlformats.org/officeDocument/2006/relationships/image" Target="../media/image10.png"/><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G.CNT EP'!A1"/><Relationship Id="rId2" Type="http://schemas.openxmlformats.org/officeDocument/2006/relationships/hyperlink" Target="#Inicio!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hyperlink" Target="#G.SETEL!A1"/><Relationship Id="rId2" Type="http://schemas.openxmlformats.org/officeDocument/2006/relationships/hyperlink" Target="#Inicio!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3390900</xdr:colOff>
      <xdr:row>1</xdr:row>
      <xdr:rowOff>161925</xdr:rowOff>
    </xdr:from>
    <xdr:to>
      <xdr:col>4</xdr:col>
      <xdr:colOff>94689</xdr:colOff>
      <xdr:row>6</xdr:row>
      <xdr:rowOff>0</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447675"/>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48684</xdr:colOff>
      <xdr:row>24</xdr:row>
      <xdr:rowOff>157692</xdr:rowOff>
    </xdr:from>
    <xdr:to>
      <xdr:col>11</xdr:col>
      <xdr:colOff>29634</xdr:colOff>
      <xdr:row>26</xdr:row>
      <xdr:rowOff>103717</xdr:rowOff>
    </xdr:to>
    <xdr:sp macro="" textlink="">
      <xdr:nvSpPr>
        <xdr:cNvPr id="7" name="6 Rectángulo redondeado">
          <a:hlinkClick xmlns:r="http://schemas.openxmlformats.org/officeDocument/2006/relationships" r:id="rId1"/>
        </xdr:cNvPr>
        <xdr:cNvSpPr/>
      </xdr:nvSpPr>
      <xdr:spPr>
        <a:xfrm>
          <a:off x="8364009" y="427249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687915</xdr:colOff>
      <xdr:row>2</xdr:row>
      <xdr:rowOff>21166</xdr:rowOff>
    </xdr:from>
    <xdr:to>
      <xdr:col>10</xdr:col>
      <xdr:colOff>709999</xdr:colOff>
      <xdr:row>6</xdr:row>
      <xdr:rowOff>104979</xdr:rowOff>
    </xdr:to>
    <xdr:pic>
      <xdr:nvPicPr>
        <xdr:cNvPr id="9"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27</xdr:row>
      <xdr:rowOff>31749</xdr:rowOff>
    </xdr:from>
    <xdr:to>
      <xdr:col>11</xdr:col>
      <xdr:colOff>44448</xdr:colOff>
      <xdr:row>28</xdr:row>
      <xdr:rowOff>131761</xdr:rowOff>
    </xdr:to>
    <xdr:sp macro="" textlink="">
      <xdr:nvSpPr>
        <xdr:cNvPr id="12" name="11 Rectángulo redondeado">
          <a:hlinkClick xmlns:r="http://schemas.openxmlformats.org/officeDocument/2006/relationships" r:id="rId3"/>
        </xdr:cNvPr>
        <xdr:cNvSpPr/>
      </xdr:nvSpPr>
      <xdr:spPr>
        <a:xfrm>
          <a:off x="8392581" y="482599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48684</xdr:colOff>
      <xdr:row>16</xdr:row>
      <xdr:rowOff>157692</xdr:rowOff>
    </xdr:from>
    <xdr:to>
      <xdr:col>11</xdr:col>
      <xdr:colOff>29634</xdr:colOff>
      <xdr:row>18</xdr:row>
      <xdr:rowOff>103717</xdr:rowOff>
    </xdr:to>
    <xdr:sp macro="" textlink="">
      <xdr:nvSpPr>
        <xdr:cNvPr id="6" name="5 Rectángulo redondeado">
          <a:hlinkClick xmlns:r="http://schemas.openxmlformats.org/officeDocument/2006/relationships" r:id="rId1"/>
        </xdr:cNvPr>
        <xdr:cNvSpPr/>
      </xdr:nvSpPr>
      <xdr:spPr>
        <a:xfrm>
          <a:off x="8377767" y="3311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899582</xdr:colOff>
      <xdr:row>2</xdr:row>
      <xdr:rowOff>35982</xdr:rowOff>
    </xdr:from>
    <xdr:to>
      <xdr:col>10</xdr:col>
      <xdr:colOff>364067</xdr:colOff>
      <xdr:row>5</xdr:row>
      <xdr:rowOff>131232</xdr:rowOff>
    </xdr:to>
    <xdr:pic>
      <xdr:nvPicPr>
        <xdr:cNvPr id="1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3249" y="448732"/>
          <a:ext cx="1422401"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19</xdr:row>
      <xdr:rowOff>42332</xdr:rowOff>
    </xdr:from>
    <xdr:to>
      <xdr:col>11</xdr:col>
      <xdr:colOff>44448</xdr:colOff>
      <xdr:row>20</xdr:row>
      <xdr:rowOff>142344</xdr:rowOff>
    </xdr:to>
    <xdr:sp macro="" textlink="">
      <xdr:nvSpPr>
        <xdr:cNvPr id="16" name="15 Rectángulo redondeado">
          <a:hlinkClick xmlns:r="http://schemas.openxmlformats.org/officeDocument/2006/relationships" r:id="rId3"/>
        </xdr:cNvPr>
        <xdr:cNvSpPr/>
      </xdr:nvSpPr>
      <xdr:spPr>
        <a:xfrm>
          <a:off x="8392581" y="367241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761999</xdr:colOff>
      <xdr:row>2</xdr:row>
      <xdr:rowOff>74083</xdr:rowOff>
    </xdr:from>
    <xdr:to>
      <xdr:col>10</xdr:col>
      <xdr:colOff>784083</xdr:colOff>
      <xdr:row>6</xdr:row>
      <xdr:rowOff>160277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25</xdr:row>
      <xdr:rowOff>157692</xdr:rowOff>
    </xdr:from>
    <xdr:to>
      <xdr:col>11</xdr:col>
      <xdr:colOff>29634</xdr:colOff>
      <xdr:row>27</xdr:row>
      <xdr:rowOff>103717</xdr:rowOff>
    </xdr:to>
    <xdr:sp macro="" textlink="">
      <xdr:nvSpPr>
        <xdr:cNvPr id="7" name="6 Rectángulo redondeado">
          <a:hlinkClick xmlns:r="http://schemas.openxmlformats.org/officeDocument/2006/relationships" r:id="rId2"/>
        </xdr:cNvPr>
        <xdr:cNvSpPr/>
      </xdr:nvSpPr>
      <xdr:spPr>
        <a:xfrm>
          <a:off x="8377767"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47625</xdr:colOff>
      <xdr:row>28</xdr:row>
      <xdr:rowOff>0</xdr:rowOff>
    </xdr:from>
    <xdr:to>
      <xdr:col>11</xdr:col>
      <xdr:colOff>28575</xdr:colOff>
      <xdr:row>29</xdr:row>
      <xdr:rowOff>100012</xdr:rowOff>
    </xdr:to>
    <xdr:sp macro="" textlink="">
      <xdr:nvSpPr>
        <xdr:cNvPr id="4" name="3 Rectángulo redondeado">
          <a:hlinkClick xmlns:r="http://schemas.openxmlformats.org/officeDocument/2006/relationships" r:id="rId3"/>
        </xdr:cNvPr>
        <xdr:cNvSpPr/>
      </xdr:nvSpPr>
      <xdr:spPr>
        <a:xfrm>
          <a:off x="8362950" y="51054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423331</xdr:colOff>
      <xdr:row>2</xdr:row>
      <xdr:rowOff>78316</xdr:rowOff>
    </xdr:from>
    <xdr:to>
      <xdr:col>16</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23</xdr:row>
      <xdr:rowOff>147109</xdr:rowOff>
    </xdr:from>
    <xdr:to>
      <xdr:col>17</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38101</xdr:colOff>
      <xdr:row>23</xdr:row>
      <xdr:rowOff>147109</xdr:rowOff>
    </xdr:from>
    <xdr:to>
      <xdr:col>17</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52915</xdr:colOff>
      <xdr:row>26</xdr:row>
      <xdr:rowOff>42332</xdr:rowOff>
    </xdr:from>
    <xdr:to>
      <xdr:col>17</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730151</xdr:colOff>
      <xdr:row>2</xdr:row>
      <xdr:rowOff>38100</xdr:rowOff>
    </xdr:from>
    <xdr:to>
      <xdr:col>16</xdr:col>
      <xdr:colOff>748001</xdr:colOff>
      <xdr:row>6</xdr:row>
      <xdr:rowOff>149650</xdr:rowOff>
    </xdr:to>
    <xdr:pic>
      <xdr:nvPicPr>
        <xdr:cNvPr id="1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751" y="447675"/>
          <a:ext cx="1980000" cy="83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26</xdr:row>
      <xdr:rowOff>147109</xdr:rowOff>
    </xdr:from>
    <xdr:to>
      <xdr:col>17</xdr:col>
      <xdr:colOff>19051</xdr:colOff>
      <xdr:row>28</xdr:row>
      <xdr:rowOff>93134</xdr:rowOff>
    </xdr:to>
    <xdr:sp macro="" textlink="">
      <xdr:nvSpPr>
        <xdr:cNvPr id="16" name="15 Rectángulo redondeado">
          <a:hlinkClick xmlns:r="http://schemas.openxmlformats.org/officeDocument/2006/relationships" r:id="rId2"/>
        </xdr:cNvPr>
        <xdr:cNvSpPr/>
      </xdr:nvSpPr>
      <xdr:spPr>
        <a:xfrm>
          <a:off x="14230351" y="48238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47625</xdr:colOff>
      <xdr:row>29</xdr:row>
      <xdr:rowOff>38100</xdr:rowOff>
    </xdr:from>
    <xdr:to>
      <xdr:col>17</xdr:col>
      <xdr:colOff>24342</xdr:colOff>
      <xdr:row>30</xdr:row>
      <xdr:rowOff>134937</xdr:rowOff>
    </xdr:to>
    <xdr:sp macro="" textlink="">
      <xdr:nvSpPr>
        <xdr:cNvPr id="7" name="6 Rectángulo redondeado">
          <a:hlinkClick xmlns:r="http://schemas.openxmlformats.org/officeDocument/2006/relationships" r:id="rId3"/>
        </xdr:cNvPr>
        <xdr:cNvSpPr/>
      </xdr:nvSpPr>
      <xdr:spPr>
        <a:xfrm>
          <a:off x="14239875" y="520065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38101</xdr:colOff>
      <xdr:row>22</xdr:row>
      <xdr:rowOff>147109</xdr:rowOff>
    </xdr:from>
    <xdr:to>
      <xdr:col>17</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736501</xdr:colOff>
      <xdr:row>2</xdr:row>
      <xdr:rowOff>9525</xdr:rowOff>
    </xdr:from>
    <xdr:to>
      <xdr:col>16</xdr:col>
      <xdr:colOff>754351</xdr:colOff>
      <xdr:row>6</xdr:row>
      <xdr:rowOff>120017</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8101" y="419100"/>
          <a:ext cx="1980000" cy="83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52915</xdr:colOff>
      <xdr:row>25</xdr:row>
      <xdr:rowOff>42332</xdr:rowOff>
    </xdr:from>
    <xdr:to>
      <xdr:col>17</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15" sqref="C15:D15"/>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43" t="s">
        <v>62</v>
      </c>
      <c r="D2" s="143"/>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63</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106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1"/>
      <c r="D12" s="141"/>
    </row>
    <row r="13" spans="1:27" ht="30" customHeight="1" x14ac:dyDescent="0.2">
      <c r="C13" s="142" t="s">
        <v>3</v>
      </c>
      <c r="D13" s="142"/>
    </row>
    <row r="14" spans="1:27" ht="10.5" customHeight="1" x14ac:dyDescent="0.2">
      <c r="D14" s="12"/>
    </row>
    <row r="15" spans="1:27" ht="45" customHeight="1" x14ac:dyDescent="0.2">
      <c r="B15" s="14"/>
      <c r="C15" s="142" t="s">
        <v>21</v>
      </c>
      <c r="D15" s="142"/>
      <c r="E15" s="9"/>
    </row>
    <row r="16" spans="1:27" x14ac:dyDescent="0.2">
      <c r="B16" s="14"/>
      <c r="C16" s="130"/>
      <c r="D16" s="130"/>
      <c r="E16" s="9"/>
    </row>
    <row r="17" spans="2:5" x14ac:dyDescent="0.2">
      <c r="B17" s="14"/>
      <c r="C17" s="130"/>
      <c r="D17" s="130"/>
      <c r="E17" s="9"/>
    </row>
    <row r="18" spans="2:5" ht="15.75" thickBot="1" x14ac:dyDescent="0.25">
      <c r="B18" s="9"/>
      <c r="C18" s="140" t="s">
        <v>107</v>
      </c>
      <c r="D18" s="140"/>
      <c r="E18" s="9"/>
    </row>
    <row r="19" spans="2:5" ht="42" customHeight="1" thickBot="1" x14ac:dyDescent="0.25">
      <c r="B19" s="9"/>
      <c r="C19" s="33" t="s">
        <v>64</v>
      </c>
      <c r="D19" s="28" t="s">
        <v>65</v>
      </c>
      <c r="E19" s="9"/>
    </row>
    <row r="20" spans="2:5" ht="27" customHeight="1" x14ac:dyDescent="0.2">
      <c r="B20" s="14"/>
      <c r="C20" s="30">
        <v>1</v>
      </c>
      <c r="D20" s="133" t="s">
        <v>66</v>
      </c>
      <c r="E20" s="9"/>
    </row>
    <row r="21" spans="2:5" ht="27" customHeight="1" x14ac:dyDescent="0.2">
      <c r="B21" s="14"/>
      <c r="C21" s="31">
        <v>2</v>
      </c>
      <c r="D21" s="134" t="s">
        <v>67</v>
      </c>
      <c r="E21" s="9"/>
    </row>
    <row r="22" spans="2:5" ht="27" customHeight="1" x14ac:dyDescent="0.2">
      <c r="B22" s="14"/>
      <c r="C22" s="31">
        <v>3</v>
      </c>
      <c r="D22" s="134" t="s">
        <v>68</v>
      </c>
      <c r="E22" s="9"/>
    </row>
    <row r="23" spans="2:5" ht="27" customHeight="1" x14ac:dyDescent="0.2">
      <c r="B23" s="14"/>
      <c r="C23" s="31">
        <v>4</v>
      </c>
      <c r="D23" s="134" t="s">
        <v>69</v>
      </c>
      <c r="E23" s="9"/>
    </row>
    <row r="24" spans="2:5" ht="27" customHeight="1" x14ac:dyDescent="0.2">
      <c r="B24" s="14"/>
      <c r="C24" s="31">
        <v>5</v>
      </c>
      <c r="D24" s="134" t="s">
        <v>70</v>
      </c>
      <c r="E24" s="9"/>
    </row>
    <row r="25" spans="2:5" ht="27" customHeight="1" x14ac:dyDescent="0.2">
      <c r="B25" s="14"/>
      <c r="C25" s="31">
        <v>6</v>
      </c>
      <c r="D25" s="134" t="s">
        <v>71</v>
      </c>
      <c r="E25" s="9"/>
    </row>
    <row r="26" spans="2:5" ht="27" customHeight="1" x14ac:dyDescent="0.2">
      <c r="B26" s="14"/>
      <c r="C26" s="31">
        <v>7</v>
      </c>
      <c r="D26" s="134" t="s">
        <v>72</v>
      </c>
      <c r="E26" s="9"/>
    </row>
    <row r="27" spans="2:5" ht="27" customHeight="1" x14ac:dyDescent="0.2">
      <c r="B27" s="14"/>
      <c r="C27" s="31">
        <v>8</v>
      </c>
      <c r="D27" s="135" t="s">
        <v>73</v>
      </c>
      <c r="E27" s="9"/>
    </row>
    <row r="28" spans="2:5" ht="27" customHeight="1" x14ac:dyDescent="0.2">
      <c r="B28" s="14"/>
      <c r="C28" s="31">
        <v>9</v>
      </c>
      <c r="D28" s="134" t="s">
        <v>119</v>
      </c>
      <c r="E28" s="9"/>
    </row>
    <row r="29" spans="2:5" ht="27.75" customHeight="1" thickBot="1" x14ac:dyDescent="0.25">
      <c r="C29" s="32">
        <v>10</v>
      </c>
      <c r="D29" s="136" t="s">
        <v>74</v>
      </c>
    </row>
    <row r="30" spans="2:5" ht="15" customHeight="1" x14ac:dyDescent="0.2">
      <c r="D30" s="13"/>
    </row>
    <row r="31" spans="2:5" ht="15" customHeight="1" x14ac:dyDescent="0.2"/>
    <row r="32" spans="2:5" ht="15.75" thickBot="1" x14ac:dyDescent="0.25">
      <c r="C32" s="140" t="s">
        <v>108</v>
      </c>
      <c r="D32" s="140"/>
    </row>
    <row r="33" spans="3:4" ht="42" customHeight="1" thickBot="1" x14ac:dyDescent="0.25">
      <c r="C33" s="131" t="s">
        <v>64</v>
      </c>
      <c r="D33" s="132" t="s">
        <v>65</v>
      </c>
    </row>
    <row r="34" spans="3:4" ht="27.75" customHeight="1" x14ac:dyDescent="0.2">
      <c r="C34" s="30">
        <v>1</v>
      </c>
      <c r="D34" s="137" t="s">
        <v>109</v>
      </c>
    </row>
    <row r="35" spans="3:4" ht="27.75" customHeight="1" x14ac:dyDescent="0.2">
      <c r="C35" s="31">
        <v>2</v>
      </c>
      <c r="D35" s="29" t="s">
        <v>110</v>
      </c>
    </row>
    <row r="36" spans="3:4" ht="27.75" customHeight="1" x14ac:dyDescent="0.2">
      <c r="C36" s="31">
        <v>3</v>
      </c>
      <c r="D36" s="29" t="s">
        <v>111</v>
      </c>
    </row>
    <row r="37" spans="3:4" ht="27.75" customHeight="1" x14ac:dyDescent="0.2">
      <c r="C37" s="31">
        <v>4</v>
      </c>
      <c r="D37" s="29" t="s">
        <v>112</v>
      </c>
    </row>
    <row r="38" spans="3:4" ht="27.75" customHeight="1" x14ac:dyDescent="0.2">
      <c r="C38" s="31">
        <v>5</v>
      </c>
      <c r="D38" s="29" t="s">
        <v>113</v>
      </c>
    </row>
    <row r="39" spans="3:4" ht="27.75" customHeight="1" x14ac:dyDescent="0.2">
      <c r="C39" s="31">
        <v>6</v>
      </c>
      <c r="D39" s="29" t="s">
        <v>114</v>
      </c>
    </row>
    <row r="40" spans="3:4" ht="27.75" customHeight="1" x14ac:dyDescent="0.2">
      <c r="C40" s="31">
        <v>7</v>
      </c>
      <c r="D40" s="29" t="s">
        <v>115</v>
      </c>
    </row>
    <row r="41" spans="3:4" ht="27.75" customHeight="1" x14ac:dyDescent="0.2">
      <c r="C41" s="31">
        <v>8</v>
      </c>
      <c r="D41" s="138" t="s">
        <v>116</v>
      </c>
    </row>
    <row r="42" spans="3:4" ht="27.75" customHeight="1" x14ac:dyDescent="0.2">
      <c r="C42" s="31">
        <v>9</v>
      </c>
      <c r="D42" s="29" t="s">
        <v>118</v>
      </c>
    </row>
    <row r="43" spans="3:4" ht="27.75" customHeight="1" thickBot="1" x14ac:dyDescent="0.25">
      <c r="C43" s="32">
        <v>10</v>
      </c>
      <c r="D43" s="139" t="s">
        <v>117</v>
      </c>
    </row>
    <row r="44" spans="3:4" x14ac:dyDescent="0.2"/>
    <row r="45" spans="3:4" x14ac:dyDescent="0.2"/>
    <row r="46" spans="3:4" x14ac:dyDescent="0.2"/>
    <row r="47" spans="3:4" x14ac:dyDescent="0.2"/>
    <row r="48" spans="3:4" x14ac:dyDescent="0.2"/>
    <row r="49" x14ac:dyDescent="0.2"/>
    <row r="50" x14ac:dyDescent="0.2"/>
  </sheetData>
  <sheetProtection algorithmName="SHA-512" hashValue="bSmLmaB6Gn5yYIWaV676BGxjKaQPShZOltZUQL05oJb+o+4WD11wYNMFNdSRvPoCDJEhTZN3XHg//JxU11EVkQ==" saltValue="Y3Khwghr7NjJn/UG9C+TH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103</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106</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53" t="s">
        <v>75</v>
      </c>
      <c r="C12" s="154"/>
      <c r="D12" s="147">
        <v>2009</v>
      </c>
      <c r="E12" s="148"/>
      <c r="F12" s="149">
        <v>2010</v>
      </c>
      <c r="G12" s="150"/>
      <c r="H12" s="149">
        <v>2011</v>
      </c>
      <c r="I12" s="150"/>
      <c r="J12" s="149">
        <v>2012</v>
      </c>
      <c r="K12" s="150"/>
    </row>
    <row r="13" spans="1:13" ht="26.25" thickBot="1" x14ac:dyDescent="0.25">
      <c r="B13" s="155"/>
      <c r="C13" s="156"/>
      <c r="D13" s="62" t="s">
        <v>76</v>
      </c>
      <c r="E13" s="62" t="s">
        <v>77</v>
      </c>
      <c r="F13" s="62" t="s">
        <v>76</v>
      </c>
      <c r="G13" s="62" t="s">
        <v>77</v>
      </c>
      <c r="H13" s="62" t="s">
        <v>76</v>
      </c>
      <c r="I13" s="62" t="s">
        <v>77</v>
      </c>
      <c r="J13" s="62" t="s">
        <v>76</v>
      </c>
      <c r="K13" s="98" t="s">
        <v>77</v>
      </c>
    </row>
    <row r="14" spans="1:13" x14ac:dyDescent="0.2">
      <c r="A14" s="81"/>
      <c r="B14" s="79" t="s">
        <v>35</v>
      </c>
      <c r="C14" s="77"/>
      <c r="D14" s="89">
        <v>0.90382486195835388</v>
      </c>
      <c r="E14" s="90">
        <v>0.72114431681971314</v>
      </c>
      <c r="F14" s="91">
        <v>0.89114895147813533</v>
      </c>
      <c r="G14" s="92">
        <v>0.42580579549871578</v>
      </c>
      <c r="H14" s="90">
        <v>0</v>
      </c>
      <c r="I14" s="92">
        <v>0</v>
      </c>
      <c r="J14" s="91">
        <v>0.91418400829689994</v>
      </c>
      <c r="K14" s="92">
        <v>0.38386279408386231</v>
      </c>
      <c r="L14" s="81"/>
      <c r="M14" s="81"/>
    </row>
    <row r="15" spans="1:13" x14ac:dyDescent="0.2">
      <c r="A15" s="81"/>
      <c r="B15" s="80" t="s">
        <v>22</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81"/>
      <c r="M15" s="81"/>
    </row>
    <row r="16" spans="1:13" x14ac:dyDescent="0.2">
      <c r="A16" s="81"/>
      <c r="B16" s="80" t="s">
        <v>24</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81"/>
      <c r="M16" s="81"/>
    </row>
    <row r="17" spans="1:13" x14ac:dyDescent="0.2">
      <c r="A17" s="81"/>
      <c r="B17" s="80" t="s">
        <v>34</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81"/>
      <c r="M17" s="81"/>
    </row>
    <row r="18" spans="1:13" x14ac:dyDescent="0.2">
      <c r="A18" s="81"/>
      <c r="B18" s="80" t="s">
        <v>50</v>
      </c>
      <c r="C18" s="78"/>
      <c r="D18" s="93">
        <v>4.7890790032077343E-4</v>
      </c>
      <c r="E18" s="94">
        <v>1.9351796131496791E-4</v>
      </c>
      <c r="F18" s="95">
        <v>3.8389730817786014E-4</v>
      </c>
      <c r="G18" s="96">
        <v>1.053002714820561E-4</v>
      </c>
      <c r="H18" s="96">
        <v>6.1841492052614331E-5</v>
      </c>
      <c r="I18" s="97">
        <v>5.2106180099986145E-5</v>
      </c>
      <c r="J18" s="100"/>
      <c r="K18" s="101"/>
      <c r="L18" s="81"/>
      <c r="M18" s="81"/>
    </row>
    <row r="19" spans="1:13" x14ac:dyDescent="0.2">
      <c r="A19" s="81"/>
      <c r="B19" s="80" t="s">
        <v>31</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81"/>
      <c r="M19" s="81"/>
    </row>
    <row r="20" spans="1:13" x14ac:dyDescent="0.2">
      <c r="A20" s="81"/>
      <c r="B20" s="80" t="s">
        <v>27</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81"/>
      <c r="M20" s="81"/>
    </row>
    <row r="21" spans="1:13" x14ac:dyDescent="0.2">
      <c r="A21" s="81"/>
      <c r="B21" s="80" t="s">
        <v>28</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81"/>
      <c r="M21" s="81"/>
    </row>
    <row r="22" spans="1:13" ht="13.5" thickBot="1" x14ac:dyDescent="0.25">
      <c r="A22" s="81"/>
      <c r="B22" s="80" t="s">
        <v>46</v>
      </c>
      <c r="C22" s="78"/>
      <c r="D22" s="102"/>
      <c r="E22" s="103"/>
      <c r="F22" s="95">
        <v>7.4090875272017015E-3</v>
      </c>
      <c r="G22" s="96">
        <v>3.917203864896017E-2</v>
      </c>
      <c r="H22" s="96">
        <v>1.4401786242024752E-2</v>
      </c>
      <c r="I22" s="97">
        <v>2.1994606711395234E-2</v>
      </c>
      <c r="J22" s="95" t="s">
        <v>61</v>
      </c>
      <c r="K22" s="96" t="s">
        <v>61</v>
      </c>
      <c r="L22" s="81"/>
      <c r="M22" s="81"/>
    </row>
    <row r="23" spans="1:13" ht="13.5" thickBot="1" x14ac:dyDescent="0.25">
      <c r="B23" s="157" t="s">
        <v>2</v>
      </c>
      <c r="C23" s="158"/>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row>
    <row r="24" spans="1:13" x14ac:dyDescent="0.2"/>
    <row r="25" spans="1:13" x14ac:dyDescent="0.2"/>
    <row r="26" spans="1:13" x14ac:dyDescent="0.2">
      <c r="I26" s="17"/>
    </row>
    <row r="27" spans="1:13" x14ac:dyDescent="0.2"/>
    <row r="28" spans="1:13" x14ac:dyDescent="0.2"/>
    <row r="29" spans="1:13" x14ac:dyDescent="0.2">
      <c r="B29" s="16" t="s">
        <v>5</v>
      </c>
    </row>
    <row r="30" spans="1:13" x14ac:dyDescent="0.2">
      <c r="B30" s="17"/>
    </row>
    <row r="31" spans="1:13" x14ac:dyDescent="0.2">
      <c r="B31" s="108" t="s">
        <v>19</v>
      </c>
    </row>
    <row r="32" spans="1:13" x14ac:dyDescent="0.2">
      <c r="B32" s="108" t="s">
        <v>20</v>
      </c>
    </row>
    <row r="33" spans="2:2" x14ac:dyDescent="0.2">
      <c r="B33" s="109" t="s">
        <v>57</v>
      </c>
    </row>
    <row r="34" spans="2:2" x14ac:dyDescent="0.2">
      <c r="B34" s="109" t="s">
        <v>86</v>
      </c>
    </row>
    <row r="35" spans="2:2" x14ac:dyDescent="0.2"/>
    <row r="36" spans="2:2" x14ac:dyDescent="0.2"/>
  </sheetData>
  <sheetProtection algorithmName="SHA-512" hashValue="KQ5nueAABlRbtTyzuhUatSfrs3JQ0iEqD7vqyInMfsfi/SnnmF51Lt99NF1cSXYyhE8eAUKumXUgrGUfLK+g0Q==" saltValue="dmEnsbf76HpOkR4ZLVT07A==" spinCount="100000" sheet="1" objects="1" scenarios="1"/>
  <mergeCells count="6">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90" zoomScaleNormal="90" workbookViewId="0">
      <selection activeCell="L25" sqref="L25"/>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104</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106</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5" thickBot="1" x14ac:dyDescent="0.25">
      <c r="B12" s="171"/>
      <c r="C12" s="172"/>
      <c r="D12" s="147">
        <v>2009</v>
      </c>
      <c r="E12" s="148"/>
      <c r="F12" s="149">
        <v>2010</v>
      </c>
      <c r="G12" s="150"/>
      <c r="H12" s="149">
        <v>2011</v>
      </c>
      <c r="I12" s="150"/>
      <c r="J12" s="149">
        <v>2012</v>
      </c>
      <c r="K12" s="150"/>
    </row>
    <row r="13" spans="1:13" ht="33" customHeight="1" thickBot="1" x14ac:dyDescent="0.25">
      <c r="B13" s="153" t="s">
        <v>75</v>
      </c>
      <c r="C13" s="154"/>
      <c r="D13" s="62" t="s">
        <v>76</v>
      </c>
      <c r="E13" s="62" t="s">
        <v>77</v>
      </c>
      <c r="F13" s="62" t="s">
        <v>76</v>
      </c>
      <c r="G13" s="62" t="s">
        <v>77</v>
      </c>
      <c r="H13" s="62" t="s">
        <v>76</v>
      </c>
      <c r="I13" s="62" t="s">
        <v>77</v>
      </c>
      <c r="J13" s="62" t="s">
        <v>76</v>
      </c>
      <c r="K13" s="98" t="s">
        <v>77</v>
      </c>
    </row>
    <row r="14" spans="1:13" ht="13.5" thickBot="1" x14ac:dyDescent="0.25">
      <c r="A14" s="81"/>
      <c r="B14" s="79" t="s">
        <v>35</v>
      </c>
      <c r="C14" s="77"/>
      <c r="D14" s="89">
        <v>1</v>
      </c>
      <c r="E14" s="90">
        <v>1</v>
      </c>
      <c r="F14" s="91">
        <v>1</v>
      </c>
      <c r="G14" s="92">
        <v>1</v>
      </c>
      <c r="H14" s="90">
        <v>1</v>
      </c>
      <c r="I14" s="92">
        <v>1</v>
      </c>
      <c r="J14" s="91">
        <v>1</v>
      </c>
      <c r="K14" s="92">
        <v>1</v>
      </c>
      <c r="L14" s="81"/>
      <c r="M14" s="81"/>
    </row>
    <row r="15" spans="1:13" ht="13.5" thickBot="1" x14ac:dyDescent="0.25">
      <c r="B15" s="157" t="s">
        <v>2</v>
      </c>
      <c r="C15" s="158"/>
      <c r="D15" s="82">
        <f t="shared" ref="D15:K15" si="0">SUM(D14:D14)</f>
        <v>1</v>
      </c>
      <c r="E15" s="82">
        <f t="shared" si="0"/>
        <v>1</v>
      </c>
      <c r="F15" s="82">
        <f t="shared" si="0"/>
        <v>1</v>
      </c>
      <c r="G15" s="82">
        <f t="shared" si="0"/>
        <v>1</v>
      </c>
      <c r="H15" s="82">
        <f t="shared" si="0"/>
        <v>1</v>
      </c>
      <c r="I15" s="82">
        <f t="shared" si="0"/>
        <v>1</v>
      </c>
      <c r="J15" s="82">
        <f t="shared" si="0"/>
        <v>1</v>
      </c>
      <c r="K15" s="99">
        <f t="shared" si="0"/>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19</v>
      </c>
    </row>
    <row r="23" spans="2:9" x14ac:dyDescent="0.2">
      <c r="B23" s="108" t="s">
        <v>20</v>
      </c>
    </row>
    <row r="24" spans="2:9" x14ac:dyDescent="0.2">
      <c r="B24" s="109" t="s">
        <v>30</v>
      </c>
    </row>
    <row r="25" spans="2:9" x14ac:dyDescent="0.2"/>
    <row r="26" spans="2:9" x14ac:dyDescent="0.2"/>
  </sheetData>
  <sheetProtection algorithmName="SHA-512" hashValue="tI+N6yBhCzc6Fx+zcve7LRaQcKMMdOnA8uRIyTah/ZqvHI5ivlbFTjgdRbmS1hEiVJFyx6mjPtvnSrChqkuDdQ==" saltValue="pCN8Sj3bP2IflbKbDm/L5Q==" spinCount="100000" sheet="1" objects="1" scenarios="1"/>
  <mergeCells count="7">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87</v>
      </c>
      <c r="D4" s="174"/>
      <c r="E4" s="174"/>
      <c r="F4" s="174"/>
      <c r="G4" s="104"/>
      <c r="H4" s="104"/>
      <c r="I4" s="104"/>
      <c r="J4" s="104"/>
      <c r="K4" s="104"/>
      <c r="M4" s="104"/>
      <c r="N4" s="174" t="s">
        <v>87</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90</v>
      </c>
      <c r="D4" s="174"/>
      <c r="E4" s="174"/>
      <c r="F4" s="174"/>
      <c r="G4" s="104"/>
      <c r="H4" s="104"/>
      <c r="I4" s="104"/>
      <c r="J4" s="104"/>
      <c r="K4" s="104"/>
      <c r="M4" s="104"/>
      <c r="N4" s="174" t="s">
        <v>90</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35</v>
      </c>
      <c r="D4" s="174"/>
      <c r="E4" s="174"/>
      <c r="F4" s="174"/>
      <c r="G4" s="104"/>
      <c r="H4" s="104"/>
      <c r="I4" s="104"/>
      <c r="J4" s="104"/>
      <c r="K4" s="104"/>
      <c r="M4" s="104"/>
      <c r="N4" s="174" t="s">
        <v>35</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33</v>
      </c>
      <c r="D4" s="174"/>
      <c r="E4" s="174"/>
      <c r="F4" s="174"/>
      <c r="G4" s="104"/>
      <c r="H4" s="104"/>
      <c r="I4" s="104"/>
      <c r="J4" s="104"/>
      <c r="K4" s="104"/>
      <c r="M4" s="104"/>
      <c r="N4" s="174" t="s">
        <v>33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82</v>
      </c>
      <c r="D4" s="174"/>
      <c r="E4" s="174"/>
      <c r="F4" s="174"/>
      <c r="G4" s="104"/>
      <c r="H4" s="104"/>
      <c r="I4" s="104"/>
      <c r="J4" s="104"/>
      <c r="K4" s="104"/>
      <c r="M4" s="104"/>
      <c r="N4" s="174" t="s">
        <v>82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1</v>
      </c>
      <c r="D4" s="174"/>
      <c r="E4" s="174"/>
      <c r="F4" s="174"/>
      <c r="G4" s="104"/>
      <c r="H4" s="104"/>
      <c r="I4" s="104"/>
      <c r="J4" s="104"/>
      <c r="K4" s="104"/>
      <c r="M4" s="104"/>
      <c r="N4" s="174" t="s">
        <v>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0</v>
      </c>
      <c r="D4" s="174"/>
      <c r="E4" s="174"/>
      <c r="F4" s="174"/>
      <c r="G4" s="104"/>
      <c r="H4" s="104"/>
      <c r="I4" s="104"/>
      <c r="J4" s="104"/>
      <c r="K4" s="104"/>
      <c r="M4" s="104"/>
      <c r="N4" s="174" t="s">
        <v>0</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93</v>
      </c>
      <c r="D4" s="174"/>
      <c r="E4" s="174"/>
      <c r="F4" s="174"/>
      <c r="G4" s="104"/>
      <c r="H4" s="104"/>
      <c r="I4" s="104"/>
      <c r="J4" s="104"/>
      <c r="K4" s="104"/>
      <c r="M4" s="104"/>
      <c r="N4" s="174" t="s">
        <v>93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customHeight="1" x14ac:dyDescent="0.2">
      <c r="B3" s="25"/>
      <c r="C3" s="113" t="s">
        <v>95</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106</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3" t="s">
        <v>75</v>
      </c>
      <c r="C12" s="154"/>
      <c r="D12" s="147">
        <v>2006</v>
      </c>
      <c r="E12" s="148"/>
      <c r="F12" s="149">
        <v>2007</v>
      </c>
      <c r="G12" s="150"/>
      <c r="H12" s="149">
        <v>2008</v>
      </c>
      <c r="I12" s="150"/>
    </row>
    <row r="13" spans="2:9" ht="26.25" thickBot="1" x14ac:dyDescent="0.25">
      <c r="B13" s="155"/>
      <c r="C13" s="156"/>
      <c r="D13" s="62" t="s">
        <v>76</v>
      </c>
      <c r="E13" s="62" t="s">
        <v>77</v>
      </c>
      <c r="F13" s="62" t="s">
        <v>76</v>
      </c>
      <c r="G13" s="62" t="s">
        <v>77</v>
      </c>
      <c r="H13" s="62" t="s">
        <v>76</v>
      </c>
      <c r="I13" s="62" t="s">
        <v>77</v>
      </c>
    </row>
    <row r="14" spans="2:9" x14ac:dyDescent="0.2">
      <c r="B14" s="151" t="s">
        <v>7</v>
      </c>
      <c r="C14" s="152"/>
      <c r="D14" s="56">
        <v>0.60518662616531016</v>
      </c>
      <c r="E14" s="36">
        <v>0.15077006387362932</v>
      </c>
      <c r="F14" s="37">
        <v>0.23865798261403942</v>
      </c>
      <c r="G14" s="38">
        <v>0.17205234923777227</v>
      </c>
      <c r="H14" s="38">
        <v>0.38498901839267757</v>
      </c>
      <c r="I14" s="39">
        <v>0.1252638313718023</v>
      </c>
    </row>
    <row r="15" spans="2:9" x14ac:dyDescent="0.2">
      <c r="B15" s="144" t="s">
        <v>31</v>
      </c>
      <c r="C15" s="145"/>
      <c r="D15" s="57">
        <v>8.8191977902188953E-2</v>
      </c>
      <c r="E15" s="40">
        <v>7.2550917814583157E-2</v>
      </c>
      <c r="F15" s="41">
        <v>3.1612286220668098E-2</v>
      </c>
      <c r="G15" s="42">
        <v>2.2789801746706161E-2</v>
      </c>
      <c r="H15" s="42">
        <v>0.23204190252699647</v>
      </c>
      <c r="I15" s="43">
        <v>1.127986402924507E-2</v>
      </c>
    </row>
    <row r="16" spans="2:9" x14ac:dyDescent="0.2">
      <c r="B16" s="144" t="s">
        <v>22</v>
      </c>
      <c r="C16" s="145"/>
      <c r="D16" s="58"/>
      <c r="E16" s="53"/>
      <c r="F16" s="54"/>
      <c r="G16" s="55"/>
      <c r="H16" s="42">
        <v>7.8817987330210643E-2</v>
      </c>
      <c r="I16" s="43">
        <v>1.7161414850863629E-2</v>
      </c>
    </row>
    <row r="17" spans="2:9" x14ac:dyDescent="0.2">
      <c r="B17" s="144" t="s">
        <v>23</v>
      </c>
      <c r="C17" s="145"/>
      <c r="D17" s="58"/>
      <c r="E17" s="53"/>
      <c r="F17" s="54"/>
      <c r="G17" s="55"/>
      <c r="H17" s="44">
        <v>4.1315885818569613E-3</v>
      </c>
      <c r="I17" s="45">
        <v>7.9647831242857106E-4</v>
      </c>
    </row>
    <row r="18" spans="2:9" x14ac:dyDescent="0.2">
      <c r="B18" s="144" t="s">
        <v>52</v>
      </c>
      <c r="C18" s="145"/>
      <c r="D18" s="58"/>
      <c r="E18" s="53"/>
      <c r="F18" s="54"/>
      <c r="G18" s="55"/>
      <c r="H18" s="44">
        <v>4.8970185102320692E-4</v>
      </c>
      <c r="I18" s="45">
        <v>7.8380835963619513E-5</v>
      </c>
    </row>
    <row r="19" spans="2:9" x14ac:dyDescent="0.2">
      <c r="B19" s="144" t="s">
        <v>24</v>
      </c>
      <c r="C19" s="145"/>
      <c r="D19" s="58"/>
      <c r="E19" s="53"/>
      <c r="F19" s="54"/>
      <c r="G19" s="55"/>
      <c r="H19" s="44">
        <v>7.9782810911882269E-4</v>
      </c>
      <c r="I19" s="45">
        <v>1.4989939358645799E-4</v>
      </c>
    </row>
    <row r="20" spans="2:9" x14ac:dyDescent="0.2">
      <c r="B20" s="144" t="s">
        <v>25</v>
      </c>
      <c r="C20" s="145"/>
      <c r="D20" s="58"/>
      <c r="E20" s="53"/>
      <c r="F20" s="54"/>
      <c r="G20" s="55"/>
      <c r="H20" s="46">
        <v>9.8913894734459824E-6</v>
      </c>
      <c r="I20" s="47">
        <v>1.0600211709163117E-6</v>
      </c>
    </row>
    <row r="21" spans="2:9" x14ac:dyDescent="0.2">
      <c r="B21" s="144" t="s">
        <v>26</v>
      </c>
      <c r="C21" s="145"/>
      <c r="D21" s="58"/>
      <c r="E21" s="53"/>
      <c r="F21" s="54"/>
      <c r="G21" s="55"/>
      <c r="H21" s="46">
        <v>9.6812002414426061E-5</v>
      </c>
      <c r="I21" s="47">
        <v>4.8926797190821846E-6</v>
      </c>
    </row>
    <row r="22" spans="2:9" x14ac:dyDescent="0.2">
      <c r="B22" s="144" t="s">
        <v>27</v>
      </c>
      <c r="C22" s="145"/>
      <c r="D22" s="59">
        <v>0.13903245526306762</v>
      </c>
      <c r="E22" s="48">
        <v>0.41380475782194692</v>
      </c>
      <c r="F22" s="23">
        <v>0.63957466163468923</v>
      </c>
      <c r="G22" s="44">
        <v>0.46107958276493149</v>
      </c>
      <c r="H22" s="44">
        <v>0.14170716483918153</v>
      </c>
      <c r="I22" s="45">
        <v>0.461012932791454</v>
      </c>
    </row>
    <row r="23" spans="2:9" x14ac:dyDescent="0.2">
      <c r="B23" s="144" t="s">
        <v>28</v>
      </c>
      <c r="C23" s="145"/>
      <c r="D23" s="59">
        <v>0.1645126679488389</v>
      </c>
      <c r="E23" s="48">
        <v>0.35212602534005089</v>
      </c>
      <c r="F23" s="23">
        <v>7.1079132827862851E-2</v>
      </c>
      <c r="G23" s="44">
        <v>0.33032611898248321</v>
      </c>
      <c r="H23" s="44">
        <v>0.13172320427078815</v>
      </c>
      <c r="I23" s="45">
        <v>0.34957186239385252</v>
      </c>
    </row>
    <row r="24" spans="2:9" ht="13.5" thickBot="1" x14ac:dyDescent="0.25">
      <c r="B24" s="159" t="s">
        <v>53</v>
      </c>
      <c r="C24" s="160"/>
      <c r="D24" s="60">
        <v>3.0762727205942567E-3</v>
      </c>
      <c r="E24" s="49">
        <v>1.0748235149789679E-2</v>
      </c>
      <c r="F24" s="50">
        <v>1.9075936702740492E-2</v>
      </c>
      <c r="G24" s="51">
        <v>1.375214726810681E-2</v>
      </c>
      <c r="H24" s="51">
        <v>2.5194900706258665E-2</v>
      </c>
      <c r="I24" s="52">
        <v>3.4679383319914013E-2</v>
      </c>
    </row>
    <row r="25" spans="2:9" ht="13.5" thickBot="1" x14ac:dyDescent="0.25">
      <c r="B25" s="157" t="s">
        <v>2</v>
      </c>
      <c r="C25" s="158"/>
      <c r="D25" s="35"/>
      <c r="E25" s="35"/>
      <c r="F25" s="35"/>
      <c r="G25" s="35"/>
      <c r="H25" s="35"/>
      <c r="I25" s="35"/>
    </row>
    <row r="26" spans="2:9" x14ac:dyDescent="0.2"/>
    <row r="27" spans="2:9" x14ac:dyDescent="0.2"/>
    <row r="28" spans="2:9" x14ac:dyDescent="0.2">
      <c r="I28" s="17" t="s">
        <v>78</v>
      </c>
    </row>
    <row r="29" spans="2:9" x14ac:dyDescent="0.2"/>
    <row r="30" spans="2:9" x14ac:dyDescent="0.2"/>
    <row r="31" spans="2:9" x14ac:dyDescent="0.2"/>
    <row r="32" spans="2:9" x14ac:dyDescent="0.2">
      <c r="B32" s="16" t="s">
        <v>5</v>
      </c>
    </row>
    <row r="33" spans="2:9" ht="15" customHeight="1" x14ac:dyDescent="0.2">
      <c r="B33" s="146" t="s">
        <v>6</v>
      </c>
      <c r="C33" s="146"/>
      <c r="D33" s="146"/>
      <c r="E33" s="146"/>
      <c r="F33" s="146"/>
      <c r="G33" s="146"/>
      <c r="H33" s="146"/>
      <c r="I33" s="146"/>
    </row>
    <row r="34" spans="2:9" ht="30" customHeight="1" x14ac:dyDescent="0.2">
      <c r="B34" s="146" t="s">
        <v>10</v>
      </c>
      <c r="C34" s="146"/>
      <c r="D34" s="146"/>
      <c r="E34" s="146"/>
      <c r="F34" s="146"/>
      <c r="G34" s="146"/>
      <c r="H34" s="146"/>
      <c r="I34" s="146"/>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E8eJt04m961ApMvxSLywDE1s86LDXMAdu0+n2thHKwZi/iInkztOHpd1R3f8l9zpWzB7rU+Mm22gMXQvEPi80g==" saltValue="ffD6C1np4vU1ECBlqSxj/g==" spinCount="100000" sheet="1" objects="1" scenarios="1"/>
  <mergeCells count="18">
    <mergeCell ref="B15:C15"/>
    <mergeCell ref="B16:C16"/>
    <mergeCell ref="B17:C17"/>
    <mergeCell ref="B24:C24"/>
    <mergeCell ref="B23:C23"/>
    <mergeCell ref="B22:C22"/>
    <mergeCell ref="D12:E12"/>
    <mergeCell ref="H12:I12"/>
    <mergeCell ref="F12:G12"/>
    <mergeCell ref="B14:C14"/>
    <mergeCell ref="B12:C13"/>
    <mergeCell ref="B21:C21"/>
    <mergeCell ref="B20:C20"/>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92</v>
      </c>
      <c r="D4" s="174"/>
      <c r="E4" s="174"/>
      <c r="F4" s="174"/>
      <c r="G4" s="104"/>
      <c r="H4" s="104"/>
      <c r="I4" s="104"/>
      <c r="J4" s="104"/>
      <c r="K4" s="104"/>
      <c r="M4" s="104"/>
      <c r="N4" s="174" t="s">
        <v>92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91</v>
      </c>
      <c r="D4" s="174"/>
      <c r="E4" s="174"/>
      <c r="F4" s="174"/>
      <c r="G4" s="104"/>
      <c r="H4" s="104"/>
      <c r="I4" s="104"/>
      <c r="J4" s="104"/>
      <c r="K4" s="104"/>
      <c r="M4" s="104"/>
      <c r="N4" s="174" t="s">
        <v>91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106</v>
      </c>
      <c r="D8" s="175"/>
      <c r="E8" s="175"/>
      <c r="F8" s="175"/>
      <c r="G8" s="104"/>
      <c r="H8" s="104"/>
      <c r="I8" s="104"/>
      <c r="J8" s="104"/>
      <c r="K8" s="104"/>
      <c r="M8" s="104"/>
      <c r="N8" s="175" t="s">
        <v>106</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x14ac:dyDescent="0.2">
      <c r="B3" s="25"/>
      <c r="C3" s="113" t="s">
        <v>97</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106</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3" t="s">
        <v>75</v>
      </c>
      <c r="C12" s="154"/>
      <c r="D12" s="147">
        <v>2006</v>
      </c>
      <c r="E12" s="148"/>
      <c r="F12" s="149">
        <v>2007</v>
      </c>
      <c r="G12" s="150"/>
      <c r="H12" s="149">
        <v>2008</v>
      </c>
      <c r="I12" s="150"/>
    </row>
    <row r="13" spans="2:9" ht="26.25" thickBot="1" x14ac:dyDescent="0.25">
      <c r="B13" s="155"/>
      <c r="C13" s="156"/>
      <c r="D13" s="62" t="s">
        <v>76</v>
      </c>
      <c r="E13" s="62" t="s">
        <v>77</v>
      </c>
      <c r="F13" s="62" t="s">
        <v>76</v>
      </c>
      <c r="G13" s="62" t="s">
        <v>77</v>
      </c>
      <c r="H13" s="62" t="s">
        <v>76</v>
      </c>
      <c r="I13" s="62" t="s">
        <v>77</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31</v>
      </c>
      <c r="C15" s="66"/>
      <c r="D15" s="57">
        <v>0.10004777487198263</v>
      </c>
      <c r="E15" s="40">
        <v>0.11210149743383339</v>
      </c>
      <c r="F15" s="41">
        <v>9.0860234015596425E-2</v>
      </c>
      <c r="G15" s="42">
        <v>9.7886759487191707E-2</v>
      </c>
      <c r="H15" s="42">
        <v>0.11065861123904087</v>
      </c>
      <c r="I15" s="43">
        <v>8.6344504457210994E-2</v>
      </c>
    </row>
    <row r="16" spans="2:9" x14ac:dyDescent="0.2">
      <c r="B16" s="65" t="s">
        <v>22</v>
      </c>
      <c r="C16" s="66"/>
      <c r="D16" s="67">
        <v>0</v>
      </c>
      <c r="E16" s="68">
        <v>2.1627089155450314E-3</v>
      </c>
      <c r="F16" s="69">
        <v>0</v>
      </c>
      <c r="G16" s="70">
        <v>3.6854056575747851E-3</v>
      </c>
      <c r="H16" s="42">
        <v>0.12300338552591734</v>
      </c>
      <c r="I16" s="43">
        <v>5.3031198342246469E-2</v>
      </c>
    </row>
    <row r="17" spans="2:17" x14ac:dyDescent="0.2">
      <c r="B17" s="65" t="s">
        <v>23</v>
      </c>
      <c r="C17" s="66"/>
      <c r="D17" s="58"/>
      <c r="E17" s="53"/>
      <c r="F17" s="54"/>
      <c r="G17" s="55"/>
      <c r="H17" s="44">
        <v>2.5213539370805598E-2</v>
      </c>
      <c r="I17" s="45">
        <v>9.3727263266257469E-3</v>
      </c>
    </row>
    <row r="18" spans="2:17" x14ac:dyDescent="0.2">
      <c r="B18" s="65" t="s">
        <v>52</v>
      </c>
      <c r="C18" s="66"/>
      <c r="D18" s="58"/>
      <c r="E18" s="53"/>
      <c r="F18" s="69">
        <v>1.3301603843740432E-3</v>
      </c>
      <c r="G18" s="70">
        <v>5.1459945965029767E-4</v>
      </c>
      <c r="H18" s="44">
        <v>5.2411013352515563E-3</v>
      </c>
      <c r="I18" s="45">
        <v>2.7152632441238356E-3</v>
      </c>
    </row>
    <row r="19" spans="2:17" x14ac:dyDescent="0.2">
      <c r="B19" s="65" t="s">
        <v>24</v>
      </c>
      <c r="C19" s="66"/>
      <c r="D19" s="67">
        <v>0.16862775642808486</v>
      </c>
      <c r="E19" s="68">
        <v>2.7982573967895961E-2</v>
      </c>
      <c r="F19" s="69">
        <v>2.0073535273764882E-2</v>
      </c>
      <c r="G19" s="70">
        <v>3.6976412029933237E-2</v>
      </c>
      <c r="H19" s="44">
        <v>2.6383665152817017E-2</v>
      </c>
      <c r="I19" s="45">
        <v>3.3817957639890261E-2</v>
      </c>
    </row>
    <row r="20" spans="2:17" x14ac:dyDescent="0.2">
      <c r="B20" s="65" t="s">
        <v>27</v>
      </c>
      <c r="C20" s="66"/>
      <c r="D20" s="67">
        <v>0.14299578402211643</v>
      </c>
      <c r="E20" s="68">
        <v>0.41778516990180842</v>
      </c>
      <c r="F20" s="69">
        <v>0.14512999880687491</v>
      </c>
      <c r="G20" s="70">
        <v>0.37738882079328134</v>
      </c>
      <c r="H20" s="46">
        <v>0.17555356718219017</v>
      </c>
      <c r="I20" s="47">
        <v>0.41265095421219083</v>
      </c>
    </row>
    <row r="21" spans="2:17" x14ac:dyDescent="0.2">
      <c r="B21" s="65" t="s">
        <v>28</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54</v>
      </c>
      <c r="C22" s="66"/>
      <c r="D22" s="59">
        <v>0</v>
      </c>
      <c r="E22" s="48">
        <v>0</v>
      </c>
      <c r="F22" s="23">
        <v>0</v>
      </c>
      <c r="G22" s="44">
        <v>0</v>
      </c>
      <c r="H22" s="44">
        <v>1.4776004044859459E-2</v>
      </c>
      <c r="I22" s="45">
        <v>1.3247325510261145E-2</v>
      </c>
    </row>
    <row r="23" spans="2:17" ht="13.5" thickBot="1" x14ac:dyDescent="0.25">
      <c r="B23" s="157" t="s">
        <v>2</v>
      </c>
      <c r="C23" s="158"/>
      <c r="D23" s="35"/>
      <c r="E23" s="35"/>
      <c r="F23" s="35"/>
      <c r="G23" s="35"/>
      <c r="H23" s="35"/>
      <c r="I23" s="35"/>
    </row>
    <row r="24" spans="2:17" x14ac:dyDescent="0.2"/>
    <row r="25" spans="2:17" x14ac:dyDescent="0.2"/>
    <row r="26" spans="2:17" x14ac:dyDescent="0.2">
      <c r="I26" s="17" t="s">
        <v>78</v>
      </c>
    </row>
    <row r="27" spans="2:17" x14ac:dyDescent="0.2"/>
    <row r="28" spans="2:17" x14ac:dyDescent="0.2"/>
    <row r="29" spans="2:17" x14ac:dyDescent="0.2"/>
    <row r="30" spans="2:17" x14ac:dyDescent="0.2">
      <c r="B30" s="16" t="s">
        <v>5</v>
      </c>
    </row>
    <row r="31" spans="2:17" x14ac:dyDescent="0.2">
      <c r="B31" s="146" t="s">
        <v>8</v>
      </c>
      <c r="C31" s="146"/>
      <c r="D31" s="146"/>
      <c r="E31" s="146"/>
      <c r="F31" s="146"/>
      <c r="G31" s="146"/>
      <c r="H31" s="146"/>
      <c r="I31" s="146"/>
    </row>
    <row r="32" spans="2:17" ht="30.75" customHeight="1" x14ac:dyDescent="0.2">
      <c r="B32" s="146" t="s">
        <v>9</v>
      </c>
      <c r="C32" s="146"/>
      <c r="D32" s="146"/>
      <c r="E32" s="146"/>
      <c r="F32" s="146"/>
      <c r="G32" s="146"/>
      <c r="H32" s="146"/>
      <c r="I32" s="146"/>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6vnowYtOZEeu1A2S9UMEwBnuEsunQtM6qlp9I2RGSvbUDFVI0h8yfJXZICyuwJsTapCuezKqO7UE1bjPwlSXdQ==" saltValue="KoPak0Ao9CGdwfeNMuEmjA=="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96</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106</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3.5" thickBot="1" x14ac:dyDescent="0.25">
      <c r="B12" s="161" t="s">
        <v>75</v>
      </c>
      <c r="C12" s="162"/>
      <c r="D12" s="147">
        <v>2009</v>
      </c>
      <c r="E12" s="148"/>
      <c r="F12" s="149">
        <v>2010</v>
      </c>
      <c r="G12" s="150"/>
      <c r="H12" s="149">
        <v>2011</v>
      </c>
      <c r="I12" s="150"/>
      <c r="J12" s="149">
        <v>2012</v>
      </c>
      <c r="K12" s="150"/>
    </row>
    <row r="13" spans="1:13" ht="26.25" thickBot="1" x14ac:dyDescent="0.25">
      <c r="B13" s="163"/>
      <c r="C13" s="164"/>
      <c r="D13" s="62" t="s">
        <v>76</v>
      </c>
      <c r="E13" s="62" t="s">
        <v>77</v>
      </c>
      <c r="F13" s="62" t="s">
        <v>76</v>
      </c>
      <c r="G13" s="62" t="s">
        <v>77</v>
      </c>
      <c r="H13" s="62" t="s">
        <v>76</v>
      </c>
      <c r="I13" s="62" t="s">
        <v>77</v>
      </c>
      <c r="J13" s="62" t="s">
        <v>76</v>
      </c>
      <c r="K13" s="62" t="s">
        <v>77</v>
      </c>
    </row>
    <row r="14" spans="1:13" x14ac:dyDescent="0.2">
      <c r="A14" s="81"/>
      <c r="B14" s="79" t="s">
        <v>31</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81"/>
      <c r="M14" s="81"/>
    </row>
    <row r="15" spans="1:13" x14ac:dyDescent="0.2">
      <c r="A15" s="81"/>
      <c r="B15" s="80" t="s">
        <v>22</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81"/>
      <c r="M15" s="81"/>
    </row>
    <row r="16" spans="1:13" x14ac:dyDescent="0.2">
      <c r="A16" s="81"/>
      <c r="B16" s="80" t="s">
        <v>23</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81"/>
      <c r="M16" s="81"/>
    </row>
    <row r="17" spans="1:13" x14ac:dyDescent="0.2">
      <c r="A17" s="81"/>
      <c r="B17" s="80" t="s">
        <v>51</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81"/>
      <c r="M17" s="81"/>
    </row>
    <row r="18" spans="1:13" x14ac:dyDescent="0.2">
      <c r="A18" s="81"/>
      <c r="B18" s="80" t="s">
        <v>24</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81"/>
      <c r="M18" s="81"/>
    </row>
    <row r="19" spans="1:13" x14ac:dyDescent="0.2">
      <c r="A19" s="81"/>
      <c r="B19" s="80" t="s">
        <v>25</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81"/>
      <c r="M19" s="81"/>
    </row>
    <row r="20" spans="1:13" x14ac:dyDescent="0.2">
      <c r="A20" s="81"/>
      <c r="B20" s="80" t="s">
        <v>58</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81"/>
      <c r="M20" s="81"/>
    </row>
    <row r="21" spans="1:13" x14ac:dyDescent="0.2">
      <c r="A21" s="81"/>
      <c r="B21" s="80" t="s">
        <v>27</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81"/>
      <c r="M21" s="81"/>
    </row>
    <row r="22" spans="1:13" x14ac:dyDescent="0.2">
      <c r="A22" s="81"/>
      <c r="B22" s="80" t="s">
        <v>28</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81"/>
      <c r="M22" s="81"/>
    </row>
    <row r="23" spans="1:13" ht="13.5" thickBot="1" x14ac:dyDescent="0.25">
      <c r="A23" s="81"/>
      <c r="B23" s="80" t="s">
        <v>40</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81"/>
      <c r="M23" s="81"/>
    </row>
    <row r="24" spans="1:13" ht="13.5" thickBot="1" x14ac:dyDescent="0.25">
      <c r="B24" s="157" t="s">
        <v>2</v>
      </c>
      <c r="C24" s="158"/>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row>
    <row r="25" spans="1:13" x14ac:dyDescent="0.2"/>
    <row r="26" spans="1:13" x14ac:dyDescent="0.2"/>
    <row r="27" spans="1:13" x14ac:dyDescent="0.2">
      <c r="I27" s="17"/>
    </row>
    <row r="28" spans="1:13" x14ac:dyDescent="0.2"/>
    <row r="29" spans="1:13" x14ac:dyDescent="0.2"/>
    <row r="30" spans="1:13" x14ac:dyDescent="0.2">
      <c r="B30" s="16" t="s">
        <v>5</v>
      </c>
    </row>
    <row r="31" spans="1:13" x14ac:dyDescent="0.2"/>
    <row r="32" spans="1:13" x14ac:dyDescent="0.2">
      <c r="B32" s="108" t="s">
        <v>8</v>
      </c>
      <c r="E32" s="3"/>
      <c r="F32" s="6"/>
      <c r="G32" s="6"/>
      <c r="H32" s="6"/>
      <c r="I32" s="6"/>
      <c r="J32" s="6"/>
      <c r="K32" s="5"/>
    </row>
    <row r="33" spans="2:11" x14ac:dyDescent="0.2">
      <c r="B33" s="108" t="s">
        <v>9</v>
      </c>
      <c r="E33" s="3"/>
      <c r="F33" s="4"/>
      <c r="G33" s="4"/>
      <c r="H33" s="4"/>
      <c r="I33" s="4"/>
      <c r="J33" s="4"/>
      <c r="K33" s="5"/>
    </row>
    <row r="34" spans="2:11" x14ac:dyDescent="0.2">
      <c r="B34" s="109" t="s">
        <v>57</v>
      </c>
      <c r="E34" s="3"/>
      <c r="F34" s="4"/>
      <c r="G34" s="4"/>
      <c r="H34" s="4"/>
      <c r="I34" s="4"/>
      <c r="J34" s="4"/>
      <c r="K34" s="5"/>
    </row>
    <row r="35" spans="2:11" x14ac:dyDescent="0.2"/>
    <row r="36" spans="2:11" x14ac:dyDescent="0.2"/>
  </sheetData>
  <sheetProtection algorithmName="SHA-512" hashValue="8mS08lE2K/uy30rqM1wOBLyMugpi5bo6qohK49dUH8G8NwASj+l3HDVlpDxcW1HDWhZ5jD8Tt965JiLeaeWT4A==" saltValue="QPDHu2++KcWq5C7oPnMWiA==" spinCount="100000" sheet="1" objects="1" scenarios="1"/>
  <mergeCells count="6">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25"/>
      <c r="G1" s="25"/>
      <c r="H1" s="25"/>
      <c r="I1" s="116"/>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98</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106</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3" t="s">
        <v>75</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38</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row>
    <row r="15" spans="2:19" x14ac:dyDescent="0.2">
      <c r="B15" s="80" t="s">
        <v>39</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row>
    <row r="16" spans="2:19" x14ac:dyDescent="0.2">
      <c r="B16" s="80" t="s">
        <v>59</v>
      </c>
      <c r="C16" s="78"/>
      <c r="D16" s="58"/>
      <c r="E16" s="53"/>
      <c r="F16" s="54"/>
      <c r="G16" s="55"/>
      <c r="H16" s="55"/>
      <c r="I16" s="84"/>
      <c r="J16" s="55"/>
      <c r="K16" s="84"/>
      <c r="L16" s="55"/>
      <c r="M16" s="84"/>
      <c r="N16" s="70">
        <v>0.78829669899472476</v>
      </c>
      <c r="O16" s="76">
        <v>0.46752115451597559</v>
      </c>
      <c r="P16" s="70">
        <v>0.69403884397126103</v>
      </c>
      <c r="Q16" s="76">
        <v>0.46536111930154367</v>
      </c>
    </row>
    <row r="17" spans="2:17" x14ac:dyDescent="0.2">
      <c r="B17" s="80" t="s">
        <v>51</v>
      </c>
      <c r="C17" s="78"/>
      <c r="D17" s="67">
        <v>0</v>
      </c>
      <c r="E17" s="68">
        <v>0</v>
      </c>
      <c r="F17" s="69">
        <v>0</v>
      </c>
      <c r="G17" s="70">
        <v>0</v>
      </c>
      <c r="H17" s="70">
        <v>0</v>
      </c>
      <c r="I17" s="76">
        <v>0</v>
      </c>
      <c r="J17" s="70">
        <v>5.8381453864522813E-4</v>
      </c>
      <c r="K17" s="76">
        <v>9.177944357718756E-4</v>
      </c>
      <c r="L17" s="70">
        <v>0</v>
      </c>
      <c r="M17" s="76">
        <v>0</v>
      </c>
      <c r="N17" s="55"/>
      <c r="O17" s="84"/>
      <c r="P17" s="55"/>
      <c r="Q17" s="84"/>
    </row>
    <row r="18" spans="2:17" x14ac:dyDescent="0.2">
      <c r="B18" s="80" t="s">
        <v>22</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row>
    <row r="19" spans="2:17" x14ac:dyDescent="0.2">
      <c r="B19" s="80" t="s">
        <v>60</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row>
    <row r="20" spans="2:17" x14ac:dyDescent="0.2">
      <c r="B20" s="80" t="s">
        <v>55</v>
      </c>
      <c r="C20" s="78"/>
      <c r="D20" s="58"/>
      <c r="E20" s="53"/>
      <c r="F20" s="54"/>
      <c r="G20" s="55"/>
      <c r="H20" s="55"/>
      <c r="I20" s="84"/>
      <c r="J20" s="55"/>
      <c r="K20" s="84"/>
      <c r="L20" s="55"/>
      <c r="M20" s="84"/>
      <c r="N20" s="70">
        <v>5.9531214127102737E-5</v>
      </c>
      <c r="O20" s="76">
        <v>1.4513704108457867E-5</v>
      </c>
      <c r="P20" s="70">
        <v>4.7012967009426215E-4</v>
      </c>
      <c r="Q20" s="76">
        <v>1.2958488970796924E-4</v>
      </c>
    </row>
    <row r="21" spans="2:17" x14ac:dyDescent="0.2">
      <c r="B21" s="80" t="s">
        <v>27</v>
      </c>
      <c r="C21" s="78"/>
      <c r="D21" s="67">
        <v>4.8054171468646635E-2</v>
      </c>
      <c r="E21" s="68">
        <v>0.35891701858784048</v>
      </c>
      <c r="F21" s="69">
        <v>5.954449673735971E-2</v>
      </c>
      <c r="G21" s="70">
        <v>0.40980002184931302</v>
      </c>
      <c r="H21" s="70">
        <v>5.516751921007141E-2</v>
      </c>
      <c r="I21" s="76">
        <v>0.39145171959210462</v>
      </c>
      <c r="J21" s="70">
        <v>0.38389159396961153</v>
      </c>
      <c r="K21" s="76">
        <v>6.5015391127863809E-2</v>
      </c>
      <c r="L21" s="70">
        <v>0.12368984101676578</v>
      </c>
      <c r="M21" s="76">
        <v>0</v>
      </c>
      <c r="N21" s="70">
        <v>0.11648173183286963</v>
      </c>
      <c r="O21" s="76">
        <v>0.26473217007699373</v>
      </c>
      <c r="P21" s="70">
        <v>0.10120352921598495</v>
      </c>
      <c r="Q21" s="76">
        <v>0.25583722373572282</v>
      </c>
    </row>
    <row r="22" spans="2:17" x14ac:dyDescent="0.2">
      <c r="B22" s="80" t="s">
        <v>28</v>
      </c>
      <c r="C22" s="78"/>
      <c r="D22" s="67">
        <v>4.4588695747237887E-2</v>
      </c>
      <c r="E22" s="68">
        <v>0.25276664158920048</v>
      </c>
      <c r="F22" s="69">
        <v>5.6320815343225208E-2</v>
      </c>
      <c r="G22" s="70">
        <v>0.22948273193810478</v>
      </c>
      <c r="H22" s="70">
        <v>3.7333775838530994E-2</v>
      </c>
      <c r="I22" s="76">
        <v>0.22615266786229787</v>
      </c>
      <c r="J22" s="70">
        <v>0.25761147153110325</v>
      </c>
      <c r="K22" s="76">
        <v>3.1979586574167378E-2</v>
      </c>
      <c r="L22" s="70">
        <v>5.9335727831327595E-2</v>
      </c>
      <c r="M22" s="76">
        <v>0.98212116236958358</v>
      </c>
      <c r="N22" s="70">
        <v>5.6894280502078821E-2</v>
      </c>
      <c r="O22" s="76">
        <v>0.24800488212040267</v>
      </c>
      <c r="P22" s="70">
        <v>5.6260754185465063E-2</v>
      </c>
      <c r="Q22" s="76">
        <v>0.25843632079277162</v>
      </c>
    </row>
    <row r="23" spans="2:17" ht="13.5" thickBot="1" x14ac:dyDescent="0.25">
      <c r="B23" s="80" t="s">
        <v>41</v>
      </c>
      <c r="C23" s="78"/>
      <c r="D23" s="67">
        <v>4.2724984160857427E-3</v>
      </c>
      <c r="E23" s="68">
        <v>2.578768151550857E-2</v>
      </c>
      <c r="F23" s="69">
        <v>5.4459342690677823E-3</v>
      </c>
      <c r="G23" s="70">
        <v>1.7275573049913413E-2</v>
      </c>
      <c r="H23" s="70">
        <v>9.6827296585170908E-3</v>
      </c>
      <c r="I23" s="76">
        <v>2.8199546768055417E-2</v>
      </c>
      <c r="J23" s="70">
        <v>0</v>
      </c>
      <c r="K23" s="76">
        <v>1.7218001700071772E-2</v>
      </c>
      <c r="L23" s="70">
        <v>2.0705691935142649E-2</v>
      </c>
      <c r="M23" s="76">
        <v>0</v>
      </c>
      <c r="N23" s="70">
        <v>1.3714566544611667E-2</v>
      </c>
      <c r="O23" s="76">
        <v>1.382932655846969E-2</v>
      </c>
      <c r="P23" s="70">
        <v>9.0284159796988426E-3</v>
      </c>
      <c r="Q23" s="76">
        <v>1.3331280365976274E-2</v>
      </c>
    </row>
    <row r="24" spans="2:17" ht="13.5" thickBot="1" x14ac:dyDescent="0.25">
      <c r="B24" s="157" t="s">
        <v>2</v>
      </c>
      <c r="C24" s="158"/>
      <c r="D24" s="82">
        <f t="shared" ref="D24:Q24" si="0">SUM(D14:D23)</f>
        <v>0.99995672759666321</v>
      </c>
      <c r="E24" s="82">
        <f t="shared" si="0"/>
        <v>1</v>
      </c>
      <c r="F24" s="82">
        <f t="shared" si="0"/>
        <v>0.99999999999999989</v>
      </c>
      <c r="G24" s="82">
        <f t="shared" si="0"/>
        <v>0.99999999999999989</v>
      </c>
      <c r="H24" s="82">
        <f t="shared" si="0"/>
        <v>1.0000000000000002</v>
      </c>
      <c r="I24" s="82">
        <f t="shared" si="0"/>
        <v>0.99999999999999978</v>
      </c>
      <c r="J24" s="82">
        <f t="shared" si="0"/>
        <v>1.0000000000000002</v>
      </c>
      <c r="K24" s="82">
        <f t="shared" si="0"/>
        <v>0.99999999999999989</v>
      </c>
      <c r="L24" s="82">
        <f t="shared" si="0"/>
        <v>1.0000000000000002</v>
      </c>
      <c r="M24" s="82">
        <f t="shared" si="0"/>
        <v>1</v>
      </c>
      <c r="N24" s="82">
        <f t="shared" si="0"/>
        <v>0.99999999999999967</v>
      </c>
      <c r="O24" s="82">
        <f t="shared" si="0"/>
        <v>1</v>
      </c>
      <c r="P24" s="82">
        <f t="shared" si="0"/>
        <v>1.0000000000000002</v>
      </c>
      <c r="Q24" s="82">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6" t="s">
        <v>11</v>
      </c>
      <c r="C32" s="166"/>
      <c r="D32" s="166"/>
      <c r="E32" s="166"/>
      <c r="F32" s="166"/>
      <c r="G32" s="166"/>
      <c r="H32" s="166"/>
      <c r="I32" s="166"/>
      <c r="J32" s="166"/>
      <c r="K32" s="166"/>
      <c r="L32" s="166"/>
      <c r="M32" s="166"/>
      <c r="N32" s="166"/>
      <c r="O32" s="166"/>
    </row>
    <row r="33" spans="2:17" ht="15" customHeight="1" x14ac:dyDescent="0.2">
      <c r="B33" s="166" t="s">
        <v>12</v>
      </c>
      <c r="C33" s="166"/>
      <c r="D33" s="166"/>
      <c r="E33" s="166"/>
      <c r="F33" s="166"/>
      <c r="G33" s="166"/>
      <c r="H33" s="166"/>
      <c r="I33" s="166"/>
      <c r="J33" s="166"/>
      <c r="K33" s="166"/>
      <c r="L33" s="166"/>
      <c r="M33" s="166"/>
      <c r="N33" s="166"/>
      <c r="O33" s="166"/>
    </row>
    <row r="34" spans="2:17" ht="30" customHeight="1" x14ac:dyDescent="0.2">
      <c r="B34" s="166" t="s">
        <v>79</v>
      </c>
      <c r="C34" s="166"/>
      <c r="D34" s="166"/>
      <c r="E34" s="166"/>
      <c r="F34" s="166"/>
      <c r="G34" s="166"/>
      <c r="H34" s="166"/>
      <c r="I34" s="166"/>
      <c r="J34" s="166"/>
      <c r="K34" s="166"/>
      <c r="L34" s="166"/>
      <c r="M34" s="166"/>
      <c r="N34" s="166"/>
      <c r="O34" s="166"/>
    </row>
    <row r="35" spans="2:17" ht="30" customHeight="1" x14ac:dyDescent="0.2">
      <c r="B35" s="165" t="s">
        <v>80</v>
      </c>
      <c r="C35" s="165"/>
      <c r="D35" s="165"/>
      <c r="E35" s="165"/>
      <c r="F35" s="165"/>
      <c r="G35" s="165"/>
      <c r="H35" s="165"/>
      <c r="I35" s="165"/>
      <c r="J35" s="165"/>
      <c r="K35" s="165"/>
      <c r="L35" s="165"/>
      <c r="M35" s="165"/>
      <c r="N35" s="165"/>
      <c r="O35" s="165"/>
    </row>
    <row r="36" spans="2:17" ht="15" customHeight="1" x14ac:dyDescent="0.2">
      <c r="B36" s="165" t="s">
        <v>105</v>
      </c>
      <c r="C36" s="165"/>
      <c r="D36" s="165"/>
      <c r="E36" s="165"/>
      <c r="F36" s="165"/>
      <c r="G36" s="165"/>
      <c r="H36" s="165"/>
      <c r="I36" s="165"/>
      <c r="J36" s="165"/>
      <c r="K36" s="165"/>
      <c r="L36" s="165"/>
      <c r="M36" s="165"/>
      <c r="N36" s="165"/>
      <c r="O36" s="165"/>
      <c r="P36" s="165"/>
      <c r="Q36" s="165"/>
    </row>
    <row r="37" spans="2:17" ht="15" customHeight="1" x14ac:dyDescent="0.2">
      <c r="B37" s="165" t="s">
        <v>81</v>
      </c>
      <c r="C37" s="165"/>
      <c r="D37" s="165"/>
      <c r="E37" s="165"/>
      <c r="F37" s="165"/>
      <c r="G37" s="165"/>
      <c r="H37" s="165"/>
      <c r="I37" s="165"/>
      <c r="J37" s="165"/>
      <c r="K37" s="165"/>
      <c r="L37" s="165"/>
      <c r="M37" s="165"/>
      <c r="N37" s="165"/>
      <c r="O37" s="165"/>
      <c r="P37" s="165"/>
      <c r="Q37" s="165"/>
    </row>
    <row r="38" spans="2:17" ht="15" customHeight="1" x14ac:dyDescent="0.2">
      <c r="C38" s="110"/>
      <c r="D38" s="110"/>
      <c r="E38" s="110"/>
      <c r="F38" s="110"/>
      <c r="G38" s="110"/>
      <c r="H38" s="110"/>
      <c r="I38" s="110"/>
      <c r="J38" s="110"/>
      <c r="K38" s="110"/>
      <c r="L38" s="110"/>
      <c r="M38" s="110"/>
      <c r="N38" s="110"/>
      <c r="O38" s="110"/>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algorithmName="SHA-512" hashValue="4LDP6cNOZTbkxOi6o8MN5vpZh9n726dteVrdfaz5SxGWUaq4e1tRWwxvWxQr45Hvsa2Deu4b3esx7on6wYGGPQ==" saltValue="MDALGSoU+e2vdHATAL7G8A==" spinCount="100000"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99</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106</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1" t="s">
        <v>75</v>
      </c>
      <c r="C12" s="162"/>
      <c r="D12" s="147">
        <v>2007</v>
      </c>
      <c r="E12" s="148"/>
      <c r="F12" s="149">
        <v>2008</v>
      </c>
      <c r="G12" s="150"/>
      <c r="H12" s="149">
        <v>2009</v>
      </c>
      <c r="I12" s="150"/>
      <c r="J12" s="149">
        <v>2010</v>
      </c>
      <c r="K12" s="150"/>
    </row>
    <row r="13" spans="1:13" ht="26.25" thickBot="1" x14ac:dyDescent="0.25">
      <c r="B13" s="163"/>
      <c r="C13" s="164"/>
      <c r="D13" s="62" t="s">
        <v>76</v>
      </c>
      <c r="E13" s="62" t="s">
        <v>77</v>
      </c>
      <c r="F13" s="62" t="s">
        <v>76</v>
      </c>
      <c r="G13" s="62" t="s">
        <v>77</v>
      </c>
      <c r="H13" s="62" t="s">
        <v>76</v>
      </c>
      <c r="I13" s="62" t="s">
        <v>77</v>
      </c>
      <c r="J13" s="62" t="s">
        <v>76</v>
      </c>
      <c r="K13" s="62" t="s">
        <v>77</v>
      </c>
    </row>
    <row r="14" spans="1:13" x14ac:dyDescent="0.2">
      <c r="A14" s="81"/>
      <c r="B14" s="79" t="s">
        <v>49</v>
      </c>
      <c r="C14" s="77"/>
      <c r="D14" s="71">
        <v>7.8487865229623041E-4</v>
      </c>
      <c r="E14" s="72">
        <v>1.037090527724132E-2</v>
      </c>
      <c r="F14" s="73">
        <v>7.7811040648727306E-2</v>
      </c>
      <c r="G14" s="74">
        <v>6.0830898095089243E-2</v>
      </c>
      <c r="H14" s="167" t="s">
        <v>43</v>
      </c>
      <c r="I14" s="168"/>
      <c r="J14" s="167" t="s">
        <v>43</v>
      </c>
      <c r="K14" s="168"/>
      <c r="L14" s="81"/>
      <c r="M14" s="81"/>
    </row>
    <row r="15" spans="1:13" x14ac:dyDescent="0.2">
      <c r="A15" s="81"/>
      <c r="B15" s="80" t="s">
        <v>39</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42</v>
      </c>
      <c r="C16" s="78"/>
      <c r="D16" s="58"/>
      <c r="E16" s="53"/>
      <c r="F16" s="54"/>
      <c r="G16" s="55"/>
      <c r="H16" s="55"/>
      <c r="I16" s="84"/>
      <c r="J16" s="70">
        <v>2.4758859482504302E-2</v>
      </c>
      <c r="K16" s="76">
        <v>1.2387113895568824E-2</v>
      </c>
      <c r="L16" s="81"/>
      <c r="M16" s="81"/>
    </row>
    <row r="17" spans="1:13" x14ac:dyDescent="0.2">
      <c r="A17" s="81"/>
      <c r="B17" s="80" t="s">
        <v>31</v>
      </c>
      <c r="C17" s="78"/>
      <c r="D17" s="67">
        <v>0</v>
      </c>
      <c r="E17" s="68">
        <v>0</v>
      </c>
      <c r="F17" s="69">
        <v>0</v>
      </c>
      <c r="G17" s="70">
        <v>0</v>
      </c>
      <c r="H17" s="87" t="s">
        <v>29</v>
      </c>
      <c r="I17" s="88" t="s">
        <v>29</v>
      </c>
      <c r="J17" s="70">
        <v>5.145512703680058E-2</v>
      </c>
      <c r="K17" s="76">
        <v>2.602537508144712E-2</v>
      </c>
      <c r="L17" s="81"/>
      <c r="M17" s="81"/>
    </row>
    <row r="18" spans="1:13" x14ac:dyDescent="0.2">
      <c r="A18" s="81"/>
      <c r="B18" s="80" t="s">
        <v>32</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27</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45</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40</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7" t="s">
        <v>2</v>
      </c>
      <c r="C22" s="158"/>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17</v>
      </c>
    </row>
    <row r="31" spans="1:13" x14ac:dyDescent="0.2">
      <c r="B31" s="108" t="s">
        <v>18</v>
      </c>
    </row>
    <row r="32" spans="1:13" x14ac:dyDescent="0.2">
      <c r="B32" s="109" t="s">
        <v>83</v>
      </c>
    </row>
    <row r="33" spans="1:4" x14ac:dyDescent="0.2">
      <c r="B33" s="109" t="s">
        <v>84</v>
      </c>
    </row>
    <row r="34" spans="1:4" x14ac:dyDescent="0.2">
      <c r="B34" s="109" t="s">
        <v>44</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4f8ENuP+rp4h8Pgh7VdqvV8qF66n8/3fxBD2ZLUqZtxHS30JHkzK1zFMaLEIffNZWeiYL770vDtm2hP+UogT2g==" saltValue="N3edpske6WtU7t1i1vJhjQ=="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19"/>
      <c r="H1" s="128"/>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100</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106</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5" thickBot="1" x14ac:dyDescent="0.25">
      <c r="B10" s="125"/>
      <c r="C10" s="126"/>
      <c r="D10" s="126"/>
      <c r="E10" s="126"/>
      <c r="F10" s="126"/>
      <c r="G10" s="126"/>
      <c r="H10" s="126"/>
      <c r="I10" s="126"/>
      <c r="J10" s="126"/>
      <c r="K10" s="126"/>
      <c r="L10" s="126"/>
      <c r="M10" s="126"/>
      <c r="N10" s="126"/>
      <c r="O10" s="126"/>
      <c r="P10" s="126"/>
      <c r="Q10" s="127"/>
    </row>
    <row r="11" spans="2:19" ht="13.5" thickBot="1" x14ac:dyDescent="0.25">
      <c r="B11" s="153" t="s">
        <v>75</v>
      </c>
      <c r="C11" s="154"/>
      <c r="D11" s="147">
        <v>2006</v>
      </c>
      <c r="E11" s="148"/>
      <c r="F11" s="149">
        <v>2007</v>
      </c>
      <c r="G11" s="150"/>
      <c r="H11" s="149">
        <v>2008</v>
      </c>
      <c r="I11" s="150"/>
      <c r="J11" s="149">
        <v>2009</v>
      </c>
      <c r="K11" s="150"/>
      <c r="L11" s="147">
        <v>2010</v>
      </c>
      <c r="M11" s="148"/>
      <c r="N11" s="149">
        <v>2011</v>
      </c>
      <c r="O11" s="150"/>
      <c r="P11" s="149">
        <v>2012</v>
      </c>
      <c r="Q11" s="150"/>
      <c r="R11" s="83"/>
      <c r="S11" s="83"/>
    </row>
    <row r="12" spans="2:19" ht="26.25" thickBot="1" x14ac:dyDescent="0.25">
      <c r="B12" s="155"/>
      <c r="C12" s="156"/>
      <c r="D12" s="62" t="s">
        <v>76</v>
      </c>
      <c r="E12" s="62" t="s">
        <v>77</v>
      </c>
      <c r="F12" s="62" t="s">
        <v>76</v>
      </c>
      <c r="G12" s="62" t="s">
        <v>77</v>
      </c>
      <c r="H12" s="62" t="s">
        <v>76</v>
      </c>
      <c r="I12" s="62" t="s">
        <v>77</v>
      </c>
      <c r="J12" s="62" t="s">
        <v>76</v>
      </c>
      <c r="K12" s="62" t="s">
        <v>77</v>
      </c>
      <c r="L12" s="62" t="s">
        <v>76</v>
      </c>
      <c r="M12" s="62" t="s">
        <v>77</v>
      </c>
      <c r="N12" s="62" t="s">
        <v>76</v>
      </c>
      <c r="O12" s="62" t="s">
        <v>77</v>
      </c>
      <c r="P12" s="62" t="s">
        <v>76</v>
      </c>
      <c r="Q12" s="62" t="s">
        <v>77</v>
      </c>
    </row>
    <row r="13" spans="2:19" x14ac:dyDescent="0.2">
      <c r="B13" s="79" t="s">
        <v>47</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row>
    <row r="14" spans="2:19" x14ac:dyDescent="0.2">
      <c r="B14" s="80" t="s">
        <v>48</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row>
    <row r="15" spans="2:19" x14ac:dyDescent="0.2">
      <c r="B15" s="80" t="s">
        <v>22</v>
      </c>
      <c r="C15" s="78"/>
      <c r="D15" s="58"/>
      <c r="E15" s="53"/>
      <c r="F15" s="54"/>
      <c r="G15" s="55"/>
      <c r="H15" s="70">
        <v>8.7848930608930651E-3</v>
      </c>
      <c r="I15" s="76">
        <v>5.7049100459051821E-3</v>
      </c>
      <c r="J15" s="70">
        <v>2.6347220868783949E-2</v>
      </c>
      <c r="K15" s="76">
        <v>1.9836041734244393E-2</v>
      </c>
      <c r="L15" s="70">
        <v>6.0926063138803659E-2</v>
      </c>
      <c r="M15" s="76">
        <v>3.7987182545572068E-2</v>
      </c>
      <c r="N15" s="70">
        <v>8.3419694423825227E-2</v>
      </c>
      <c r="O15" s="76">
        <v>3.8644037591477193E-2</v>
      </c>
      <c r="P15" s="70">
        <v>9.7204175435636767E-2</v>
      </c>
      <c r="Q15" s="76">
        <v>4.8376157541095637E-2</v>
      </c>
    </row>
    <row r="16" spans="2:19" x14ac:dyDescent="0.2">
      <c r="B16" s="80" t="s">
        <v>23</v>
      </c>
      <c r="C16" s="78"/>
      <c r="D16" s="58"/>
      <c r="E16" s="53"/>
      <c r="F16" s="54"/>
      <c r="G16" s="55"/>
      <c r="H16" s="70">
        <v>1.0032664577448681E-3</v>
      </c>
      <c r="I16" s="76">
        <v>1.255696283398297E-3</v>
      </c>
      <c r="J16" s="70">
        <v>5.0782269957198268E-3</v>
      </c>
      <c r="K16" s="76">
        <v>6.0771131940878494E-3</v>
      </c>
      <c r="L16" s="70">
        <v>1.7965574169092856E-2</v>
      </c>
      <c r="M16" s="76">
        <v>1.1159067329768716E-2</v>
      </c>
      <c r="N16" s="70">
        <v>3.0406335706824002E-2</v>
      </c>
      <c r="O16" s="76">
        <v>1.4864841820293854E-2</v>
      </c>
      <c r="P16" s="70">
        <v>3.8301348457645358E-2</v>
      </c>
      <c r="Q16" s="76">
        <v>2.1793462857263947E-2</v>
      </c>
    </row>
    <row r="17" spans="2:17" x14ac:dyDescent="0.2">
      <c r="B17" s="80" t="s">
        <v>56</v>
      </c>
      <c r="C17" s="78"/>
      <c r="D17" s="58"/>
      <c r="E17" s="53"/>
      <c r="F17" s="54"/>
      <c r="G17" s="55"/>
      <c r="H17" s="55"/>
      <c r="I17" s="84"/>
      <c r="J17" s="55"/>
      <c r="K17" s="84"/>
      <c r="L17" s="55"/>
      <c r="M17" s="84"/>
      <c r="N17" s="55"/>
      <c r="O17" s="84"/>
      <c r="P17" s="70">
        <v>1.6168214289548866E-3</v>
      </c>
      <c r="Q17" s="76">
        <v>1.7132913951839277E-2</v>
      </c>
    </row>
    <row r="18" spans="2:17" x14ac:dyDescent="0.2">
      <c r="B18" s="80" t="s">
        <v>58</v>
      </c>
      <c r="C18" s="78"/>
      <c r="D18" s="58"/>
      <c r="E18" s="53"/>
      <c r="F18" s="54"/>
      <c r="G18" s="55"/>
      <c r="H18" s="55"/>
      <c r="I18" s="84"/>
      <c r="J18" s="55"/>
      <c r="K18" s="84"/>
      <c r="L18" s="55">
        <v>1.4798923793941021E-4</v>
      </c>
      <c r="M18" s="76">
        <v>2.4744503395748936E-5</v>
      </c>
      <c r="N18" s="70">
        <v>1.5085466727896794E-4</v>
      </c>
      <c r="O18" s="76">
        <v>1.266012766077116E-3</v>
      </c>
      <c r="P18" s="70">
        <v>0</v>
      </c>
      <c r="Q18" s="76">
        <v>0</v>
      </c>
    </row>
    <row r="19" spans="2:17" x14ac:dyDescent="0.2">
      <c r="B19" s="80" t="s">
        <v>27</v>
      </c>
      <c r="C19" s="78"/>
      <c r="D19" s="67">
        <v>2.5750599415256784E-3</v>
      </c>
      <c r="E19" s="68">
        <v>0.41080970490925467</v>
      </c>
      <c r="F19" s="69">
        <v>3.9618143272673123E-3</v>
      </c>
      <c r="G19" s="70">
        <v>0.16055758297921371</v>
      </c>
      <c r="H19" s="70">
        <v>6.4160112383029964E-3</v>
      </c>
      <c r="I19" s="76">
        <v>0.19477801411314818</v>
      </c>
      <c r="J19" s="70">
        <v>1.0791534922775781E-2</v>
      </c>
      <c r="K19" s="76">
        <v>0.18764849172682613</v>
      </c>
      <c r="L19" s="70">
        <v>2.2275251740315284E-2</v>
      </c>
      <c r="M19" s="76">
        <v>0.23514701787551792</v>
      </c>
      <c r="N19" s="70">
        <v>3.2038073988767103E-2</v>
      </c>
      <c r="O19" s="76">
        <v>0.20116334203238087</v>
      </c>
      <c r="P19" s="70">
        <v>3.2783956254949967E-2</v>
      </c>
      <c r="Q19" s="76">
        <v>0.25905907682034668</v>
      </c>
    </row>
    <row r="20" spans="2:17" x14ac:dyDescent="0.2">
      <c r="B20" s="80" t="s">
        <v>28</v>
      </c>
      <c r="C20" s="78"/>
      <c r="D20" s="67">
        <v>1.4295039294227579E-3</v>
      </c>
      <c r="E20" s="68">
        <v>7.0922468077290524E-2</v>
      </c>
      <c r="F20" s="69">
        <v>2.069759861085178E-3</v>
      </c>
      <c r="G20" s="70">
        <v>4.3968886489698752E-2</v>
      </c>
      <c r="H20" s="70">
        <v>2.5007275588501965E-3</v>
      </c>
      <c r="I20" s="76">
        <v>4.3469759637315149E-2</v>
      </c>
      <c r="J20" s="70">
        <v>3.1117931728640563E-3</v>
      </c>
      <c r="K20" s="76">
        <v>4.6821694784625986E-2</v>
      </c>
      <c r="L20" s="70">
        <v>7.4406868378289782E-3</v>
      </c>
      <c r="M20" s="76">
        <v>5.8336097855791857E-2</v>
      </c>
      <c r="N20" s="70">
        <v>1.1136621922226137E-2</v>
      </c>
      <c r="O20" s="76">
        <v>6.0660279995568653E-2</v>
      </c>
      <c r="P20" s="70">
        <v>1.2219442587696515E-2</v>
      </c>
      <c r="Q20" s="76">
        <v>6.5478238153815829E-2</v>
      </c>
    </row>
    <row r="21" spans="2:17" ht="13.5" thickBot="1" x14ac:dyDescent="0.25">
      <c r="B21" s="80" t="s">
        <v>41</v>
      </c>
      <c r="C21" s="78"/>
      <c r="D21" s="67">
        <v>0</v>
      </c>
      <c r="E21" s="68">
        <v>0</v>
      </c>
      <c r="F21" s="69">
        <v>2.2041696558532778E-4</v>
      </c>
      <c r="G21" s="70">
        <v>5.2577762091742955E-3</v>
      </c>
      <c r="H21" s="70">
        <v>5.9247642745906411E-4</v>
      </c>
      <c r="I21" s="76">
        <v>6.6132788133655826E-3</v>
      </c>
      <c r="J21" s="70">
        <v>9.6655628035964038E-4</v>
      </c>
      <c r="K21" s="76">
        <v>5.5257301722732039E-3</v>
      </c>
      <c r="L21" s="70">
        <v>2.0450410555962191E-3</v>
      </c>
      <c r="M21" s="76">
        <v>6.1895093094429107E-3</v>
      </c>
      <c r="N21" s="70">
        <v>4.4331605402149303E-3</v>
      </c>
      <c r="O21" s="76">
        <v>0.12975055589591858</v>
      </c>
      <c r="P21" s="70">
        <v>1.9797920830761716E-3</v>
      </c>
      <c r="Q21" s="76">
        <v>1.0072588831265092E-3</v>
      </c>
    </row>
    <row r="22" spans="2:17" ht="13.5" thickBot="1" x14ac:dyDescent="0.25">
      <c r="B22" s="157" t="s">
        <v>2</v>
      </c>
      <c r="C22" s="158"/>
      <c r="D22" s="82">
        <f t="shared" ref="D22:Q22" si="0">SUM(D13:D21)</f>
        <v>0.99999999999999989</v>
      </c>
      <c r="E22" s="82">
        <f t="shared" si="0"/>
        <v>1</v>
      </c>
      <c r="F22" s="82">
        <f t="shared" si="0"/>
        <v>0.99999999999999989</v>
      </c>
      <c r="G22" s="82">
        <f t="shared" si="0"/>
        <v>1</v>
      </c>
      <c r="H22" s="82">
        <f t="shared" si="0"/>
        <v>1</v>
      </c>
      <c r="I22" s="82">
        <f t="shared" si="0"/>
        <v>1</v>
      </c>
      <c r="J22" s="82">
        <f t="shared" si="0"/>
        <v>0.99995726340926938</v>
      </c>
      <c r="K22" s="82">
        <f t="shared" si="0"/>
        <v>0.99999153525831974</v>
      </c>
      <c r="L22" s="82">
        <f t="shared" si="0"/>
        <v>1</v>
      </c>
      <c r="M22" s="82">
        <f t="shared" si="0"/>
        <v>1</v>
      </c>
      <c r="N22" s="82">
        <f t="shared" si="0"/>
        <v>1</v>
      </c>
      <c r="O22" s="82">
        <f t="shared" si="0"/>
        <v>0.99999999999999989</v>
      </c>
      <c r="P22" s="82">
        <f t="shared" si="0"/>
        <v>1</v>
      </c>
      <c r="Q22" s="82">
        <f t="shared" si="0"/>
        <v>0.99999999999999978</v>
      </c>
    </row>
    <row r="23" spans="2:17" x14ac:dyDescent="0.2"/>
    <row r="24" spans="2:17" x14ac:dyDescent="0.2"/>
    <row r="25" spans="2:17" x14ac:dyDescent="0.2">
      <c r="I25" s="17"/>
    </row>
    <row r="26" spans="2:17" x14ac:dyDescent="0.2"/>
    <row r="27" spans="2:17" x14ac:dyDescent="0.2"/>
    <row r="28" spans="2:17" x14ac:dyDescent="0.2">
      <c r="B28" s="16" t="s">
        <v>5</v>
      </c>
    </row>
    <row r="29" spans="2:17" x14ac:dyDescent="0.2">
      <c r="B29" s="108" t="s">
        <v>13</v>
      </c>
      <c r="G29" s="4"/>
      <c r="H29" s="5"/>
      <c r="I29" s="3"/>
      <c r="J29" s="6"/>
      <c r="K29" s="5"/>
    </row>
    <row r="30" spans="2:17" x14ac:dyDescent="0.2">
      <c r="B30" s="108" t="s">
        <v>14</v>
      </c>
      <c r="G30" s="4"/>
      <c r="H30" s="5"/>
      <c r="I30" s="3"/>
      <c r="J30" s="4"/>
      <c r="K30" s="5"/>
    </row>
    <row r="31" spans="2:17" x14ac:dyDescent="0.2">
      <c r="B31" s="109" t="s">
        <v>57</v>
      </c>
      <c r="G31" s="4"/>
      <c r="H31" s="5"/>
      <c r="I31" s="3"/>
      <c r="J31" s="4"/>
      <c r="K31" s="5"/>
    </row>
    <row r="32" spans="2:17" x14ac:dyDescent="0.2">
      <c r="B32" s="24"/>
      <c r="G32" s="2"/>
      <c r="H32" s="7"/>
      <c r="I32" s="3"/>
      <c r="J32" s="4"/>
      <c r="K32" s="5"/>
    </row>
    <row r="33" spans="7:11" x14ac:dyDescent="0.2">
      <c r="G33" s="3"/>
      <c r="H33" s="3"/>
      <c r="I33" s="3"/>
      <c r="J33" s="2"/>
      <c r="K33" s="7"/>
    </row>
    <row r="34" spans="7:11" x14ac:dyDescent="0.2"/>
  </sheetData>
  <sheetProtection algorithmName="SHA-512" hashValue="aMC+YOOEKbJJDhy2HYfhOvY/abS9ZSC2cFdjXKU7dOnz+gEOZKjgYrfIi/rTNTlGuqwQRHrAIozZ03ZdfCdDKQ==" saltValue="ciiN3e3Wu+KW2zJvxm5OdQ==" spinCount="100000" sheet="1" objects="1" scenarios="1"/>
  <mergeCells count="9">
    <mergeCell ref="N11:O11"/>
    <mergeCell ref="P11:Q11"/>
    <mergeCell ref="D11:E11"/>
    <mergeCell ref="F11:G11"/>
    <mergeCell ref="B22:C22"/>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262"/>
  <sheetViews>
    <sheetView showGridLines="0" zoomScaleNormal="100" workbookViewId="0"/>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28"/>
      <c r="H1" s="119"/>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101</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106</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4.25" x14ac:dyDescent="0.2">
      <c r="B10" s="121"/>
      <c r="C10" s="25"/>
      <c r="D10" s="25"/>
      <c r="E10" s="25"/>
      <c r="F10" s="25"/>
      <c r="G10" s="25"/>
      <c r="H10" s="25"/>
      <c r="I10" s="25"/>
      <c r="J10" s="25"/>
      <c r="K10" s="25"/>
      <c r="L10" s="25"/>
      <c r="M10" s="25"/>
      <c r="N10" s="25"/>
      <c r="O10" s="25"/>
      <c r="P10" s="25"/>
      <c r="Q10" s="122"/>
    </row>
    <row r="11" spans="2:19" ht="15" thickBot="1" x14ac:dyDescent="0.25">
      <c r="B11" s="125"/>
      <c r="C11" s="126"/>
      <c r="D11" s="126"/>
      <c r="E11" s="126"/>
      <c r="F11" s="126"/>
      <c r="G11" s="126"/>
      <c r="H11" s="126"/>
      <c r="I11" s="126"/>
      <c r="J11" s="126"/>
      <c r="K11" s="126"/>
      <c r="L11" s="126"/>
      <c r="M11" s="126"/>
      <c r="N11" s="126"/>
      <c r="O11" s="126"/>
      <c r="P11" s="126"/>
      <c r="Q11" s="127"/>
    </row>
    <row r="12" spans="2:19" ht="13.5" thickBot="1" x14ac:dyDescent="0.25">
      <c r="B12" s="153" t="s">
        <v>75</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47</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row>
    <row r="15" spans="2:19" x14ac:dyDescent="0.2">
      <c r="B15" s="80" t="s">
        <v>48</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row>
    <row r="16" spans="2:19" x14ac:dyDescent="0.2">
      <c r="B16" s="80" t="s">
        <v>59</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row>
    <row r="17" spans="2:17" x14ac:dyDescent="0.2">
      <c r="B17" s="80" t="s">
        <v>31</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row>
    <row r="18" spans="2:17" x14ac:dyDescent="0.2">
      <c r="B18" s="80" t="s">
        <v>51</v>
      </c>
      <c r="C18" s="78"/>
      <c r="D18" s="58"/>
      <c r="E18" s="53"/>
      <c r="F18" s="54"/>
      <c r="G18" s="55"/>
      <c r="H18" s="55"/>
      <c r="I18" s="84"/>
      <c r="J18" s="55"/>
      <c r="K18" s="84"/>
      <c r="L18" s="70">
        <v>1.0377220953697577E-3</v>
      </c>
      <c r="M18" s="76">
        <v>5.3530827310788165E-4</v>
      </c>
      <c r="N18" s="70">
        <v>1.016878068526967E-3</v>
      </c>
      <c r="O18" s="76">
        <v>4.9528039184744345E-4</v>
      </c>
      <c r="P18" s="55"/>
      <c r="Q18" s="84"/>
    </row>
    <row r="19" spans="2:17" x14ac:dyDescent="0.2">
      <c r="B19" s="80" t="s">
        <v>23</v>
      </c>
      <c r="C19" s="78"/>
      <c r="D19" s="58"/>
      <c r="E19" s="53"/>
      <c r="F19" s="54"/>
      <c r="G19" s="55"/>
      <c r="H19" s="70">
        <v>0</v>
      </c>
      <c r="I19" s="76">
        <v>0</v>
      </c>
      <c r="J19" s="70">
        <v>0</v>
      </c>
      <c r="K19" s="76">
        <v>0</v>
      </c>
      <c r="L19" s="70">
        <v>0</v>
      </c>
      <c r="M19" s="76">
        <v>0</v>
      </c>
      <c r="N19" s="70">
        <v>0</v>
      </c>
      <c r="O19" s="76">
        <v>0</v>
      </c>
      <c r="P19" s="70">
        <v>0</v>
      </c>
      <c r="Q19" s="76">
        <v>0</v>
      </c>
    </row>
    <row r="20" spans="2:17" x14ac:dyDescent="0.2">
      <c r="B20" s="80" t="s">
        <v>24</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row>
    <row r="21" spans="2:17" x14ac:dyDescent="0.2">
      <c r="B21" s="80" t="s">
        <v>58</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row>
    <row r="22" spans="2:17" x14ac:dyDescent="0.2">
      <c r="B22" s="80" t="s">
        <v>27</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row>
    <row r="23" spans="2:17" x14ac:dyDescent="0.2">
      <c r="B23" s="80" t="s">
        <v>28</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row>
    <row r="24" spans="2:17" ht="13.5" thickBot="1" x14ac:dyDescent="0.25">
      <c r="B24" s="80" t="s">
        <v>40</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row>
    <row r="25" spans="2:17" ht="13.5" thickBot="1" x14ac:dyDescent="0.25">
      <c r="B25" s="157" t="s">
        <v>2</v>
      </c>
      <c r="C25" s="158"/>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row>
    <row r="26" spans="2:17" x14ac:dyDescent="0.2">
      <c r="B26" s="1"/>
      <c r="C26" s="1"/>
      <c r="D26" s="1"/>
      <c r="E26" s="1"/>
      <c r="F26" s="1"/>
      <c r="G26" s="1"/>
      <c r="H26" s="1"/>
      <c r="I26" s="1"/>
      <c r="J26" s="1"/>
      <c r="K26" s="1"/>
      <c r="L26" s="1"/>
      <c r="M26" s="1"/>
      <c r="N26" s="1"/>
    </row>
    <row r="27" spans="2:17" x14ac:dyDescent="0.2">
      <c r="B27" s="1"/>
      <c r="C27" s="1"/>
      <c r="D27" s="1"/>
      <c r="E27" s="1"/>
      <c r="F27" s="1"/>
      <c r="G27" s="1"/>
      <c r="H27" s="1"/>
      <c r="I27" s="1"/>
      <c r="J27" s="1"/>
      <c r="K27" s="1"/>
      <c r="L27" s="1"/>
      <c r="M27" s="1"/>
      <c r="N27" s="1"/>
    </row>
    <row r="28" spans="2:17" x14ac:dyDescent="0.2">
      <c r="B28" s="1"/>
      <c r="C28" s="1"/>
      <c r="D28" s="1"/>
      <c r="E28" s="1"/>
      <c r="F28" s="1"/>
      <c r="G28" s="1"/>
      <c r="H28" s="1"/>
      <c r="I28" s="17"/>
      <c r="J28" s="1"/>
      <c r="K28" s="1"/>
      <c r="L28" s="1"/>
      <c r="M28" s="1"/>
      <c r="N28" s="1"/>
    </row>
    <row r="29" spans="2:17" x14ac:dyDescent="0.2">
      <c r="B29" s="1"/>
      <c r="C29" s="1"/>
      <c r="D29" s="1"/>
      <c r="E29" s="1"/>
      <c r="F29" s="1"/>
      <c r="G29" s="1"/>
      <c r="H29" s="1"/>
      <c r="I29" s="1"/>
      <c r="J29" s="1"/>
      <c r="K29" s="1"/>
      <c r="L29" s="1"/>
      <c r="M29" s="1"/>
      <c r="N29" s="1"/>
    </row>
    <row r="30" spans="2:17" x14ac:dyDescent="0.2">
      <c r="B30" s="1"/>
      <c r="C30" s="1"/>
      <c r="D30" s="1"/>
      <c r="E30" s="1"/>
      <c r="F30" s="1"/>
      <c r="G30" s="1"/>
      <c r="H30" s="1"/>
      <c r="I30" s="1"/>
      <c r="J30" s="1"/>
      <c r="K30" s="1"/>
      <c r="L30" s="1"/>
      <c r="M30" s="1"/>
      <c r="N30" s="1"/>
    </row>
    <row r="31" spans="2:17" x14ac:dyDescent="0.2">
      <c r="B31" s="16" t="s">
        <v>5</v>
      </c>
      <c r="C31" s="1"/>
      <c r="D31" s="1"/>
      <c r="E31" s="1"/>
      <c r="F31" s="1"/>
      <c r="G31" s="1"/>
      <c r="H31" s="1"/>
      <c r="I31" s="1"/>
      <c r="J31" s="1"/>
      <c r="K31" s="1"/>
      <c r="L31" s="1"/>
      <c r="M31" s="1"/>
      <c r="N31" s="1"/>
    </row>
    <row r="32" spans="2:17" x14ac:dyDescent="0.2">
      <c r="B32" s="108" t="s">
        <v>15</v>
      </c>
      <c r="C32" s="7"/>
      <c r="D32" s="19"/>
      <c r="E32" s="7"/>
      <c r="F32" s="7"/>
      <c r="G32" s="7"/>
      <c r="H32" s="7"/>
      <c r="I32" s="1"/>
      <c r="J32" s="1"/>
      <c r="K32" s="1"/>
      <c r="L32" s="1"/>
      <c r="M32" s="1"/>
      <c r="N32" s="1"/>
    </row>
    <row r="33" spans="2:14" x14ac:dyDescent="0.2">
      <c r="B33" s="108" t="s">
        <v>16</v>
      </c>
      <c r="C33" s="7"/>
      <c r="D33" s="19"/>
      <c r="E33" s="7"/>
      <c r="F33" s="7"/>
      <c r="G33" s="7"/>
      <c r="H33" s="7"/>
      <c r="I33" s="1"/>
      <c r="J33" s="1"/>
      <c r="K33" s="1"/>
      <c r="L33" s="1"/>
      <c r="M33" s="1"/>
      <c r="N33" s="1"/>
    </row>
    <row r="34" spans="2:14" x14ac:dyDescent="0.2">
      <c r="B34" s="109" t="s">
        <v>57</v>
      </c>
      <c r="C34" s="7"/>
      <c r="D34" s="19"/>
      <c r="E34" s="7"/>
      <c r="F34" s="7"/>
      <c r="G34" s="7"/>
      <c r="H34" s="7"/>
      <c r="I34" s="1"/>
      <c r="J34" s="1"/>
      <c r="K34" s="1"/>
      <c r="L34" s="1"/>
      <c r="M34" s="1"/>
      <c r="N34" s="1"/>
    </row>
    <row r="35" spans="2:14" x14ac:dyDescent="0.2">
      <c r="B35" s="1"/>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Hq21bJhlUIyqoWgKIJyk5HGbrYdE4B604Y6/9ubGFV8uCg0ilAidnmzTFxwIPa+2E0aV1Rqrn71WNK5y/0vDwA==" saltValue="TKgLljTjmI4sRpnkbimM+Q==" spinCount="100000" sheet="1" objects="1" scenarios="1"/>
  <mergeCells count="9">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116"/>
      <c r="G1" s="25"/>
      <c r="H1" s="25"/>
      <c r="I1" s="25"/>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102</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106</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3" t="s">
        <v>75</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36</v>
      </c>
      <c r="C14" s="77"/>
      <c r="D14" s="71">
        <v>0.4230570261982044</v>
      </c>
      <c r="E14" s="72">
        <v>0</v>
      </c>
      <c r="F14" s="73">
        <v>0.33214743068251651</v>
      </c>
      <c r="G14" s="74">
        <v>0</v>
      </c>
      <c r="H14" s="74">
        <v>0.14430000000000001</v>
      </c>
      <c r="I14" s="75">
        <v>4.3499999999999997E-2</v>
      </c>
      <c r="J14" s="169" t="s">
        <v>43</v>
      </c>
      <c r="K14" s="170"/>
      <c r="L14" s="169" t="s">
        <v>43</v>
      </c>
      <c r="M14" s="170"/>
      <c r="N14" s="169" t="s">
        <v>43</v>
      </c>
      <c r="O14" s="170"/>
      <c r="P14" s="169" t="s">
        <v>43</v>
      </c>
      <c r="Q14" s="170"/>
    </row>
    <row r="15" spans="2:19" x14ac:dyDescent="0.2">
      <c r="B15" s="80" t="s">
        <v>37</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row>
    <row r="16" spans="2:19" x14ac:dyDescent="0.2">
      <c r="B16" s="80" t="s">
        <v>24</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row>
    <row r="17" spans="2:17" x14ac:dyDescent="0.2">
      <c r="B17" s="80" t="s">
        <v>94</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row>
    <row r="18" spans="2:17" x14ac:dyDescent="0.2">
      <c r="B18" s="80" t="s">
        <v>27</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row>
    <row r="19" spans="2:17" x14ac:dyDescent="0.2">
      <c r="B19" s="80" t="s">
        <v>28</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row>
    <row r="20" spans="2:17" ht="13.5" thickBot="1" x14ac:dyDescent="0.25">
      <c r="B20" s="80" t="s">
        <v>85</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row>
    <row r="21" spans="2:17" ht="13.5" thickBot="1" x14ac:dyDescent="0.25">
      <c r="B21" s="157" t="s">
        <v>2</v>
      </c>
      <c r="C21" s="158"/>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row>
    <row r="22" spans="2:17" x14ac:dyDescent="0.2"/>
    <row r="23" spans="2:17" x14ac:dyDescent="0.2"/>
    <row r="24" spans="2:17" x14ac:dyDescent="0.2">
      <c r="I24" s="17"/>
    </row>
    <row r="25" spans="2:17" x14ac:dyDescent="0.2"/>
    <row r="26" spans="2:17" x14ac:dyDescent="0.2"/>
    <row r="27" spans="2:17" x14ac:dyDescent="0.2">
      <c r="C27" s="7"/>
      <c r="D27" s="19"/>
      <c r="E27" s="7"/>
      <c r="F27" s="7"/>
      <c r="G27" s="7"/>
      <c r="H27" s="7"/>
    </row>
    <row r="28" spans="2:17" x14ac:dyDescent="0.2">
      <c r="B28" s="16" t="s">
        <v>5</v>
      </c>
      <c r="C28" s="7"/>
      <c r="D28" s="19"/>
      <c r="E28" s="7"/>
      <c r="F28" s="7"/>
      <c r="G28" s="7"/>
      <c r="H28" s="7"/>
    </row>
    <row r="29" spans="2:17" x14ac:dyDescent="0.2">
      <c r="B29" s="108" t="s">
        <v>19</v>
      </c>
      <c r="C29" s="7"/>
      <c r="D29" s="19"/>
      <c r="E29" s="7"/>
      <c r="F29" s="7"/>
      <c r="G29" s="7"/>
      <c r="H29" s="7"/>
    </row>
    <row r="30" spans="2:17" x14ac:dyDescent="0.2">
      <c r="B30" s="108" t="s">
        <v>20</v>
      </c>
      <c r="C30" s="7"/>
      <c r="D30" s="19"/>
      <c r="E30" s="7"/>
      <c r="F30" s="7"/>
      <c r="G30" s="7"/>
      <c r="H30" s="7"/>
    </row>
    <row r="31" spans="2:17" x14ac:dyDescent="0.2">
      <c r="B31" s="20"/>
      <c r="H31" s="3"/>
      <c r="I31" s="3"/>
      <c r="J31" s="3"/>
      <c r="K31" s="3"/>
    </row>
    <row r="32" spans="2:17"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bXGqbuxV6qQPq7YmgurqoADEN6UBd2xL8ffV5Q3EIvhiFlAUDY3H90kfHJm9k+YgV6jRVcH/5wxI7R7YO1PIrQ==" saltValue="hIYyKTm/ggYps8yL99Y/ig==" spinCount="100000" sheet="1" objects="1" scenarios="1"/>
  <mergeCells count="13">
    <mergeCell ref="P12:Q12"/>
    <mergeCell ref="P14:Q14"/>
    <mergeCell ref="D12:E12"/>
    <mergeCell ref="F12:G12"/>
    <mergeCell ref="H12:I12"/>
    <mergeCell ref="J12:K12"/>
    <mergeCell ref="B21:C21"/>
    <mergeCell ref="J14:K14"/>
    <mergeCell ref="L14:M14"/>
    <mergeCell ref="N14:O14"/>
    <mergeCell ref="L12:M12"/>
    <mergeCell ref="N12:O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2013-11-21T15:44:14Z</dcterms:modified>
</cp:coreProperties>
</file>