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3\12. DICIEMBRE_13\"/>
    </mc:Choice>
  </mc:AlternateContent>
  <bookViews>
    <workbookView xWindow="7665" yWindow="120" windowWidth="7830" windowHeight="855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52511"/>
</workbook>
</file>

<file path=xl/calcChain.xml><?xml version="1.0" encoding="utf-8"?>
<calcChain xmlns="http://schemas.openxmlformats.org/spreadsheetml/2006/main">
  <c r="K15" i="50" l="1"/>
  <c r="J15" i="50"/>
  <c r="I15" i="50"/>
  <c r="H15" i="50"/>
  <c r="G15" i="50"/>
  <c r="F15" i="50"/>
  <c r="E15" i="50"/>
  <c r="D15" i="50"/>
  <c r="K23" i="48"/>
  <c r="J23" i="48"/>
  <c r="I23" i="48"/>
  <c r="H23" i="48"/>
  <c r="G23" i="48"/>
  <c r="F23" i="48"/>
  <c r="E23" i="48"/>
  <c r="D23" i="48"/>
  <c r="Q21" i="39"/>
  <c r="P21" i="39"/>
  <c r="O21" i="39"/>
  <c r="N21" i="39"/>
  <c r="M21" i="39"/>
  <c r="L21" i="39"/>
  <c r="K21" i="39"/>
  <c r="J21" i="39"/>
  <c r="I21" i="39"/>
  <c r="H21" i="39"/>
  <c r="G21" i="39"/>
  <c r="F21" i="39"/>
  <c r="E21" i="39"/>
  <c r="D21" i="39"/>
  <c r="D25" i="37"/>
  <c r="E25" i="37"/>
  <c r="F25" i="37"/>
  <c r="G25" i="37"/>
  <c r="H25" i="37"/>
  <c r="I25" i="37"/>
  <c r="J25" i="37"/>
  <c r="K25" i="37"/>
  <c r="L25" i="37"/>
  <c r="M25" i="37"/>
  <c r="N25" i="37"/>
  <c r="O25" i="37"/>
  <c r="P25" i="37"/>
  <c r="Q25" i="37"/>
  <c r="Q22" i="45"/>
  <c r="P22" i="45"/>
  <c r="O22" i="45"/>
  <c r="N22" i="45"/>
  <c r="M22" i="45"/>
  <c r="L22" i="45"/>
  <c r="K22" i="45"/>
  <c r="J22" i="45"/>
  <c r="I22" i="45"/>
  <c r="H22" i="45"/>
  <c r="G22" i="45"/>
  <c r="F22" i="45"/>
  <c r="E22" i="45"/>
  <c r="D22" i="45"/>
  <c r="K22" i="38"/>
  <c r="J22" i="38"/>
  <c r="I22" i="38"/>
  <c r="H22" i="38"/>
  <c r="G22" i="38"/>
  <c r="F22" i="38"/>
  <c r="E22" i="38"/>
  <c r="D22" i="38"/>
  <c r="Q24" i="35"/>
  <c r="P24" i="35"/>
  <c r="O24" i="35"/>
  <c r="N24" i="35"/>
  <c r="M24" i="35"/>
  <c r="L24" i="35"/>
  <c r="K24" i="35"/>
  <c r="J24" i="35"/>
  <c r="I24" i="35"/>
  <c r="H24" i="35"/>
  <c r="G24" i="35"/>
  <c r="F24" i="35"/>
  <c r="E24" i="35"/>
  <c r="D24" i="35"/>
  <c r="K24" i="52"/>
  <c r="J24" i="52"/>
  <c r="I24" i="52"/>
  <c r="H24" i="52"/>
  <c r="G24" i="52"/>
  <c r="F24" i="52"/>
  <c r="E24" i="52"/>
  <c r="D24" i="52"/>
</calcChain>
</file>

<file path=xl/sharedStrings.xml><?xml version="1.0" encoding="utf-8"?>
<sst xmlns="http://schemas.openxmlformats.org/spreadsheetml/2006/main" count="402" uniqueCount="121">
  <si>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</si>
  <si>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</si>
  <si>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</si>
  <si>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</si>
  <si>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</si>
  <si>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</si>
  <si>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</si>
  <si>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</si>
  <si>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</si>
  <si>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</si>
  <si>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</si>
  <si>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</si>
  <si>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</si>
  <si>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</si>
  <si>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</si>
  <si>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</si>
  <si>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2.  Egresos: es aquel valor monetario causado por concepto de tráfico de inteconexión saliente de la red de SETEL S.A. y pagado por éste a los demás operadores listados</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</si>
  <si>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</si>
  <si>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</si>
  <si>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</si>
  <si>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</si>
  <si>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</si>
  <si>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</si>
  <si>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</si>
  <si>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</si>
  <si>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</si>
  <si>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</si>
  <si>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</si>
  <si>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</si>
  <si>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</si>
  <si>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</si>
  <si>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</si>
  <si>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</si>
  <si>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</si>
  <si>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</si>
  <si>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</si>
  <si>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</si>
  <si>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</si>
  <si>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</si>
  <si>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</si>
  <si>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</si>
  <si>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</si>
  <si>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</si>
  <si>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</si>
  <si>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</si>
  <si>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</si>
  <si>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</si>
  <si>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</si>
  <si>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</si>
  <si>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</si>
  <si>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</si>
  <si>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</si>
  <si>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</si>
  <si>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</si>
  <si>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</si>
  <si>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</si>
  <si>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</si>
  <si>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</si>
  <si>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</si>
  <si>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</si>
  <si>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</si>
  <si>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</si>
  <si>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</si>
  <si>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</si>
  <si>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Ingresos y Egresos de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</si>
  <si>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</si>
  <si>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</si>
  <si>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</si>
  <si>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</si>
  <si>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</si>
  <si>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</si>
  <si>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</si>
  <si>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</si>
  <si>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</si>
  <si>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</si>
  <si>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Grupo Coripar S.A.</t>
  </si>
  <si>
    <t>Operador</t>
  </si>
  <si>
    <t>Ingresos hacia
(%)</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</si>
  <si>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</si>
  <si>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</si>
  <si>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</si>
  <si>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</si>
  <si>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</si>
  <si>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</si>
  <si>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</si>
  <si>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</si>
  <si>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</si>
  <si>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</si>
  <si>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</si>
  <si>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</si>
  <si>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</si>
  <si>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</si>
  <si>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</si>
  <si>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</si>
  <si>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</si>
  <si>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</si>
  <si>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</si>
  <si>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</si>
  <si>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</si>
  <si>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</si>
  <si>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</si>
  <si>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</si>
  <si>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</si>
  <si>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</si>
  <si>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</si>
  <si>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</si>
  <si>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</si>
  <si>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Índice de Datos</t>
  </si>
  <si>
    <t>Índice de Gráficos</t>
  </si>
  <si>
    <t>Gráfico de Ingresos y Egresos de Interconexión de CNT S.A. (Andinatel)</t>
  </si>
  <si>
    <t>Gráfico de Ingresos y Egresos de Interconexión de CNT S.A. (Pacifictel)</t>
  </si>
  <si>
    <t>Gráfico de Ingresos y Egresos de Interconexión de CNT E.P.</t>
  </si>
  <si>
    <t>Gráfico de Ingresos y Egresos de Interconexión de Etapa E.P.</t>
  </si>
  <si>
    <t>Gráfico de Ingresos y Egresos de Interconexión de Etapa E.P. (ex-Etapatelecom)</t>
  </si>
  <si>
    <t>Gráfico de Ingresos y Egresos de Interconexión de Linkotel S.A.</t>
  </si>
  <si>
    <t>Gráfico de Ingresos y Egresos de Interconexión de Setel S.A.</t>
  </si>
  <si>
    <t>Gráfico de Ingresos y Egresos de Interconexión de Ecuadortelecom S.A.</t>
  </si>
  <si>
    <t>Gráfico de Ingresos y Egresos de Interconexión de Grupo Coripar S.A.</t>
  </si>
  <si>
    <t>Gráfico de Ingresos y Egresos de Interconexión de LVL 3 Ecuador (Ex Globalcrossing S.A.)</t>
  </si>
  <si>
    <t>Ingresos y Egresos de Interconexión de LVL 3 Ecuador (Ex Globalcrossing S.A.)</t>
  </si>
  <si>
    <t>Fecha de Publicación: Diciembre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</si>
</sst>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8"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76">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1" fillId="24" borderId="0" xfId="21" applyNumberFormat="1" applyFont="1" applyFill="1" applyBorder="1"/>
    <xf numFmtId="0" fontId="33"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5" fillId="28" borderId="31" xfId="21" applyFont="1" applyFill="1" applyBorder="1" applyAlignment="1">
      <alignment horizontal="left" vertical="center" wrapText="1"/>
    </xf>
    <xf numFmtId="0" fontId="3" fillId="24" borderId="16" xfId="36"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5"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31" fillId="28" borderId="11" xfId="21" applyFont="1" applyFill="1" applyBorder="1" applyAlignment="1">
      <alignment horizontal="center" vertical="center"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0" fontId="31" fillId="28" borderId="15" xfId="21" applyFont="1" applyFill="1" applyBorder="1" applyAlignment="1">
      <alignment horizontal="center"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3" fillId="26" borderId="0" xfId="51" applyFont="1" applyFill="1" applyBorder="1" applyAlignment="1">
      <alignment wrapText="1"/>
    </xf>
    <xf numFmtId="0" fontId="34" fillId="26" borderId="0" xfId="51" applyFont="1" applyFill="1" applyBorder="1" applyAlignment="1">
      <alignment vertical="center"/>
    </xf>
    <xf numFmtId="0" fontId="31" fillId="26" borderId="0" xfId="51" applyFont="1" applyFill="1" applyBorder="1" applyAlignment="1">
      <alignment wrapText="1"/>
    </xf>
    <xf numFmtId="0" fontId="36" fillId="26" borderId="0" xfId="51" applyFont="1" applyFill="1" applyBorder="1" applyAlignment="1">
      <alignment wrapText="1"/>
    </xf>
    <xf numFmtId="0" fontId="37" fillId="24" borderId="0" xfId="40" applyFont="1" applyFill="1" applyBorder="1"/>
    <xf numFmtId="0" fontId="37" fillId="24" borderId="0" xfId="21" applyFont="1" applyFill="1"/>
    <xf numFmtId="0" fontId="37" fillId="24" borderId="0" xfId="21" applyFont="1" applyFill="1" applyAlignment="1">
      <alignment horizontal="left" vertical="center"/>
    </xf>
    <xf numFmtId="0" fontId="33" fillId="26" borderId="0" xfId="21" applyFont="1" applyFill="1" applyBorder="1" applyAlignment="1">
      <alignment vertical="center"/>
    </xf>
    <xf numFmtId="0" fontId="0" fillId="26" borderId="0" xfId="0" applyFill="1"/>
    <xf numFmtId="0" fontId="33" fillId="26" borderId="0" xfId="0" applyFont="1" applyFill="1"/>
    <xf numFmtId="0" fontId="34" fillId="26" borderId="0" xfId="21" applyFont="1" applyFill="1" applyBorder="1" applyAlignment="1">
      <alignment vertical="center"/>
    </xf>
    <xf numFmtId="0" fontId="31" fillId="26" borderId="0" xfId="21" applyFont="1" applyFill="1" applyBorder="1" applyAlignment="1">
      <alignment vertical="center"/>
    </xf>
    <xf numFmtId="0" fontId="33" fillId="26" borderId="0" xfId="21" applyFont="1" applyFill="1" applyBorder="1" applyAlignment="1" applyProtection="1">
      <alignment wrapText="1"/>
      <protection locked="0"/>
    </xf>
    <xf numFmtId="0" fontId="25" fillId="28" borderId="0" xfId="51" applyFont="1" applyFill="1" applyBorder="1" applyAlignment="1">
      <alignment wrapText="1"/>
    </xf>
    <xf numFmtId="0" fontId="33" fillId="26" borderId="25" xfId="21" applyFont="1" applyFill="1" applyBorder="1" applyAlignment="1">
      <alignment wrapText="1"/>
    </xf>
    <xf numFmtId="0" fontId="33" fillId="26" borderId="38" xfId="21" applyFont="1" applyFill="1" applyBorder="1" applyAlignment="1">
      <alignment wrapText="1"/>
    </xf>
    <xf numFmtId="0" fontId="33" fillId="26" borderId="31" xfId="21" applyFont="1" applyFill="1" applyBorder="1" applyAlignment="1" applyProtection="1">
      <alignment wrapText="1"/>
      <protection locked="0"/>
    </xf>
    <xf numFmtId="0" fontId="33" fillId="26" borderId="39" xfId="21" applyFont="1" applyFill="1" applyBorder="1" applyAlignment="1">
      <alignment wrapText="1"/>
    </xf>
    <xf numFmtId="0" fontId="33" fillId="26" borderId="36" xfId="21" applyFont="1" applyFill="1" applyBorder="1" applyAlignment="1">
      <alignment wrapText="1"/>
    </xf>
    <xf numFmtId="0" fontId="33"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3" fillId="26" borderId="38" xfId="21" applyFont="1" applyFill="1" applyBorder="1" applyAlignment="1" applyProtection="1">
      <alignment wrapText="1"/>
      <protection locked="0"/>
    </xf>
    <xf numFmtId="0" fontId="33" fillId="26" borderId="31" xfId="21" applyFont="1" applyFill="1" applyBorder="1" applyAlignment="1">
      <alignment wrapText="1"/>
    </xf>
    <xf numFmtId="0" fontId="25" fillId="24" borderId="0" xfId="21" applyFont="1" applyFill="1" applyBorder="1" applyAlignment="1">
      <alignment horizontal="left" vertical="center" wrapText="1"/>
    </xf>
    <xf numFmtId="0" fontId="35" fillId="28" borderId="26" xfId="51" applyFont="1" applyFill="1" applyBorder="1" applyAlignment="1">
      <alignment horizontal="center" vertical="center" wrapText="1"/>
    </xf>
    <xf numFmtId="0" fontId="35" fillId="28" borderId="31" xfId="51" applyFont="1" applyFill="1" applyBorder="1" applyAlignment="1">
      <alignment horizontal="left" vertical="center" wrapText="1"/>
    </xf>
    <xf numFmtId="0" fontId="3" fillId="0" borderId="23" xfId="36" applyFont="1" applyBorder="1" applyAlignment="1" applyProtection="1">
      <alignment vertical="center"/>
    </xf>
    <xf numFmtId="0" fontId="3" fillId="24" borderId="16" xfId="36" applyFont="1" applyFill="1" applyBorder="1" applyAlignment="1" applyProtection="1">
      <alignment vertical="center" wrapText="1"/>
    </xf>
    <xf numFmtId="0" fontId="3" fillId="0" borderId="16" xfId="36" applyFont="1" applyBorder="1" applyAlignment="1" applyProtection="1">
      <alignment vertical="center"/>
    </xf>
    <xf numFmtId="0" fontId="3" fillId="24" borderId="20" xfId="36" applyFont="1" applyFill="1" applyBorder="1" applyAlignment="1" applyProtection="1">
      <alignment vertical="center" wrapText="1"/>
    </xf>
    <xf numFmtId="0" fontId="3" fillId="0" borderId="23" xfId="36" applyBorder="1" applyAlignment="1" applyProtection="1">
      <alignment vertical="center"/>
    </xf>
    <xf numFmtId="0" fontId="3" fillId="0" borderId="16" xfId="36" applyBorder="1" applyAlignment="1" applyProtection="1">
      <alignment vertical="center"/>
    </xf>
    <xf numFmtId="0" fontId="3" fillId="24" borderId="20" xfId="36" applyFill="1" applyBorder="1" applyAlignment="1" applyProtection="1">
      <alignment vertical="center" wrapText="1"/>
    </xf>
    <xf numFmtId="0" fontId="28" fillId="24" borderId="0" xfId="51" applyFont="1" applyFill="1" applyBorder="1" applyAlignment="1">
      <alignment horizontal="left" vertical="center"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4" fillId="26" borderId="0" xfId="21" applyFont="1" applyFill="1" applyBorder="1" applyAlignment="1">
      <alignment horizontal="left" vertical="center"/>
    </xf>
    <xf numFmtId="0" fontId="37" fillId="24" borderId="0" xfId="40" applyFont="1" applyFill="1" applyBorder="1" applyAlignment="1">
      <alignment horizontal="left" vertical="center" wrapText="1"/>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32" fillId="28" borderId="14" xfId="21" applyFont="1" applyFill="1" applyBorder="1" applyAlignment="1">
      <alignment horizontal="center" wrapText="1"/>
    </xf>
    <xf numFmtId="0" fontId="32" fillId="28" borderId="15" xfId="21" applyFont="1" applyFill="1" applyBorder="1" applyAlignment="1">
      <alignment horizontal="center" wrapText="1"/>
    </xf>
    <xf numFmtId="0" fontId="32" fillId="28" borderId="14" xfId="21" applyFont="1" applyFill="1" applyBorder="1" applyAlignment="1">
      <alignment horizontal="center"/>
    </xf>
    <xf numFmtId="0" fontId="32"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2" fillId="28" borderId="25" xfId="21" applyFont="1" applyFill="1" applyBorder="1" applyAlignment="1">
      <alignment horizontal="center" vertical="center"/>
    </xf>
    <xf numFmtId="0" fontId="32" fillId="28" borderId="31" xfId="21" applyFont="1" applyFill="1" applyBorder="1" applyAlignment="1">
      <alignment horizontal="center" vertical="center"/>
    </xf>
    <xf numFmtId="0" fontId="32" fillId="28" borderId="37" xfId="21" applyFont="1" applyFill="1" applyBorder="1" applyAlignment="1">
      <alignment horizontal="center" vertical="center"/>
    </xf>
    <xf numFmtId="0" fontId="32" fillId="28" borderId="17" xfId="21" applyFont="1" applyFill="1" applyBorder="1" applyAlignment="1">
      <alignment horizontal="center"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2" fillId="28" borderId="25" xfId="21" applyFont="1" applyFill="1" applyBorder="1" applyAlignment="1">
      <alignment horizontal="center" vertical="center" wrapText="1"/>
    </xf>
    <xf numFmtId="0" fontId="32" fillId="28" borderId="31" xfId="21" applyFont="1" applyFill="1" applyBorder="1" applyAlignment="1">
      <alignment horizontal="center" vertical="center" wrapText="1"/>
    </xf>
    <xf numFmtId="0" fontId="32" fillId="28" borderId="37" xfId="21" applyFont="1" applyFill="1" applyBorder="1" applyAlignment="1">
      <alignment horizontal="center" vertical="center" wrapText="1"/>
    </xf>
    <xf numFmtId="0" fontId="32" fillId="28" borderId="17" xfId="21" applyFont="1" applyFill="1" applyBorder="1" applyAlignment="1">
      <alignment horizontal="center" vertical="center" wrapText="1"/>
    </xf>
    <xf numFmtId="0" fontId="37" fillId="24" borderId="0" xfId="21" applyFont="1" applyFill="1" applyAlignment="1">
      <alignment horizontal="left" vertical="center" wrapText="1"/>
    </xf>
    <xf numFmtId="0" fontId="37"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4" fillId="26" borderId="0" xfId="51" applyFont="1" applyFill="1" applyBorder="1" applyAlignment="1">
      <alignment horizontal="left" vertical="center"/>
    </xf>
    <xf numFmtId="0" fontId="33" fillId="26" borderId="0" xfId="51" applyFont="1" applyFill="1" applyBorder="1" applyAlignment="1">
      <alignment horizontal="left" vertical="center" wrapText="1"/>
    </xf>
    <xf numFmtId="0" fontId="31" fillId="26" borderId="0" xfId="51" applyFont="1" applyFill="1" applyBorder="1" applyAlignment="1">
      <alignment horizontal="left" vertic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1" xfId="47" builtinId="16" customBuiltin="1"/>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4.974412778770667E-2"/>
                </c:manualLayout>
              </c:layout>
              <c:numFmt formatCode="0.00%" sourceLinked="0"/>
              <c:spPr/>
              <c:txPr>
                <a:bodyPr/>
                <a:lstStyle/>
                <a:p>
                  <a:pPr>
                    <a:defRPr sz="90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34013517592179909"/>
                  <c:y val="2.1850221118682699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6.2843267653842322E-2"/>
                  <c:y val="0.1170754116959913"/>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5.7508995140568682E-2"/>
                  <c:y val="-0.12675427834650776"/>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11171323621682683"/>
                  <c:y val="-4.6938910152169201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96240323327434E-2"/>
                  <c:y val="-0.11800546255527967"/>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0064172187436445"/>
                  <c:y val="-1.3922537551387865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S.A.'!$B$13:$B$21</c:f>
              <c:strCache>
                <c:ptCount val="9"/>
                <c:pt idx="0">
                  <c:v>CNT E.P.(Ex-Andinatel) </c:v>
                </c:pt>
                <c:pt idx="1">
                  <c:v>CNT E.P.(Ex-Pacifictel) </c:v>
                </c:pt>
                <c:pt idx="2">
                  <c:v>Setel S.A.</c:v>
                </c:pt>
                <c:pt idx="3">
                  <c:v>Ecuadortelecom S.A.</c:v>
                </c:pt>
                <c:pt idx="4">
                  <c:v>Etapa EP</c:v>
                </c:pt>
                <c:pt idx="5">
                  <c:v>LEVEL 3 Ecuador</c:v>
                </c:pt>
                <c:pt idx="6">
                  <c:v>Conecel S.A.</c:v>
                </c:pt>
                <c:pt idx="7">
                  <c:v>Otecel S.A.</c:v>
                </c:pt>
                <c:pt idx="8">
                  <c:v>CNT EP. (Ex-Telecsa)</c:v>
                </c:pt>
              </c:strCache>
            </c:strRef>
          </c:cat>
          <c:val>
            <c:numRef>
              <c:f>'Linkotel S.A.'!$P$13:$P$21</c:f>
              <c:numCache>
                <c:formatCode>0.00%</c:formatCode>
                <c:ptCount val="9"/>
                <c:pt idx="0">
                  <c:v>6.0021566445480762E-2</c:v>
                </c:pt>
                <c:pt idx="1">
                  <c:v>0.7558728973065596</c:v>
                </c:pt>
                <c:pt idx="2">
                  <c:v>9.7204175435636767E-2</c:v>
                </c:pt>
                <c:pt idx="3">
                  <c:v>3.8301348457645358E-2</c:v>
                </c:pt>
                <c:pt idx="4">
                  <c:v>1.6168214289548866E-3</c:v>
                </c:pt>
                <c:pt idx="5">
                  <c:v>0</c:v>
                </c:pt>
                <c:pt idx="6">
                  <c:v>3.2783956254949967E-2</c:v>
                </c:pt>
                <c:pt idx="7">
                  <c:v>1.2219442587696515E-2</c:v>
                </c:pt>
                <c:pt idx="8">
                  <c:v>1.9797920830761716E-3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4200200565130784E-2"/>
                  <c:y val="7.9602379447936637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7163599051480546"/>
                  <c:y val="-0.10570042734546947"/>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6.9622144597290311E-2"/>
                  <c:y val="1.6240651655519966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7.9126676244174517E-3"/>
                  <c:y val="1.6190781119777078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6.6478848708550961E-2"/>
                  <c:y val="3.6414149171430485E-3"/>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2.7222199985287562E-2"/>
                  <c:y val="-3.663666180486664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9.5777152018416578E-2"/>
                  <c:y val="0.13052314018832709"/>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0923843667377769E-2"/>
                  <c:y val="-2.622462901429674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S.A.'!$B$13:$B$21</c:f>
              <c:strCache>
                <c:ptCount val="9"/>
                <c:pt idx="0">
                  <c:v>CNT E.P.(Ex-Andinatel) </c:v>
                </c:pt>
                <c:pt idx="1">
                  <c:v>CNT E.P.(Ex-Pacifictel) </c:v>
                </c:pt>
                <c:pt idx="2">
                  <c:v>Setel S.A.</c:v>
                </c:pt>
                <c:pt idx="3">
                  <c:v>Ecuadortelecom S.A.</c:v>
                </c:pt>
                <c:pt idx="4">
                  <c:v>Etapa EP</c:v>
                </c:pt>
                <c:pt idx="5">
                  <c:v>LEVEL 3 Ecuador</c:v>
                </c:pt>
                <c:pt idx="6">
                  <c:v>Conecel S.A.</c:v>
                </c:pt>
                <c:pt idx="7">
                  <c:v>Otecel S.A.</c:v>
                </c:pt>
                <c:pt idx="8">
                  <c:v>CNT EP. (Ex-Telecsa)</c:v>
                </c:pt>
              </c:strCache>
            </c:strRef>
          </c:cat>
          <c:val>
            <c:numRef>
              <c:f>'Linkotel S.A.'!$Q$13:$Q$21</c:f>
              <c:numCache>
                <c:formatCode>0.00%</c:formatCode>
                <c:ptCount val="9"/>
                <c:pt idx="0">
                  <c:v>4.7154065159892511E-2</c:v>
                </c:pt>
                <c:pt idx="1">
                  <c:v>0.53999882663261956</c:v>
                </c:pt>
                <c:pt idx="2">
                  <c:v>4.8376157541095637E-2</c:v>
                </c:pt>
                <c:pt idx="3">
                  <c:v>2.1793462857263947E-2</c:v>
                </c:pt>
                <c:pt idx="4">
                  <c:v>1.7132913951839277E-2</c:v>
                </c:pt>
                <c:pt idx="5">
                  <c:v>0</c:v>
                </c:pt>
                <c:pt idx="6">
                  <c:v>0.25905907682034668</c:v>
                </c:pt>
                <c:pt idx="7">
                  <c:v>6.5478238153815829E-2</c:v>
                </c:pt>
                <c:pt idx="8">
                  <c:v>1.0072588831265092E-3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S.A.'!$P$16:$P$17,'Setel S.A.'!$P$19:$P$24)</c:f>
              <c:numCache>
                <c:formatCode>0.00%</c:formatCode>
                <c:ptCount val="8"/>
                <c:pt idx="0">
                  <c:v>0.92486886667365775</c:v>
                </c:pt>
                <c:pt idx="1">
                  <c:v>9.6310852304781636E-3</c:v>
                </c:pt>
                <c:pt idx="2">
                  <c:v>0</c:v>
                </c:pt>
                <c:pt idx="3">
                  <c:v>5.9279409049157253E-3</c:v>
                </c:pt>
                <c:pt idx="4">
                  <c:v>1.3666748395961383E-3</c:v>
                </c:pt>
                <c:pt idx="5">
                  <c:v>3.7497354941013972E-2</c:v>
                </c:pt>
                <c:pt idx="6">
                  <c:v>1.843489817066768E-2</c:v>
                </c:pt>
                <c:pt idx="7">
                  <c:v>2.2731792396705449E-3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S.A.'!$Q$16:$Q$17,'Setel S.A.'!$Q$19:$Q$24)</c:f>
              <c:numCache>
                <c:formatCode>0.00%</c:formatCode>
                <c:ptCount val="8"/>
                <c:pt idx="0">
                  <c:v>0.62094980605111794</c:v>
                </c:pt>
                <c:pt idx="1">
                  <c:v>8.4040573747886076E-3</c:v>
                </c:pt>
                <c:pt idx="2">
                  <c:v>0</c:v>
                </c:pt>
                <c:pt idx="3">
                  <c:v>2.8269183245551513E-3</c:v>
                </c:pt>
                <c:pt idx="4">
                  <c:v>7.0413818174418013E-4</c:v>
                </c:pt>
                <c:pt idx="5">
                  <c:v>0.20487988029502266</c:v>
                </c:pt>
                <c:pt idx="6">
                  <c:v>0.15265735311759454</c:v>
                </c:pt>
                <c:pt idx="7">
                  <c:v>9.5778466551770716E-3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9449311328143469E-2"/>
                  <c:y val="-9.1281435537224287E-2"/>
                </c:manualLayout>
              </c:layout>
              <c:tx>
                <c:rich>
                  <a:bodyPr/>
                  <a:lstStyle/>
                  <a:p>
                    <a:pPr>
                      <a:defRPr sz="1100" b="1">
                        <a:solidFill>
                          <a:schemeClr val="bg1"/>
                        </a:solidFill>
                      </a:defRPr>
                    </a:pPr>
                    <a:r>
                      <a:rPr lang="en-US"/>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7.2029548198375579E-2"/>
                  <c:y val="7.6829196705150718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7.5885883416920166E-2"/>
                  <c:y val="-3.4795088375611022E-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4.5721196077837443E-2"/>
                  <c:y val="-2.1194977690727528E-2"/>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4"/>
              <c:layout>
                <c:manualLayout>
                  <c:x val="-8.0630373825709548E-2"/>
                  <c:y val="-3.37441707317791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3.9915598212006215E-2"/>
                  <c:y val="-9.601394158532546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S.A.'!$P$15:$P$20</c:f>
              <c:numCache>
                <c:formatCode>0.00%</c:formatCode>
                <c:ptCount val="6"/>
                <c:pt idx="0">
                  <c:v>0.93124670872068249</c:v>
                </c:pt>
                <c:pt idx="1">
                  <c:v>3.5207159160264632E-3</c:v>
                </c:pt>
                <c:pt idx="2">
                  <c:v>1.1749591742669181E-3</c:v>
                </c:pt>
                <c:pt idx="3">
                  <c:v>4.6371168668790548E-2</c:v>
                </c:pt>
                <c:pt idx="4">
                  <c:v>1.5571139207529033E-2</c:v>
                </c:pt>
                <c:pt idx="5">
                  <c:v>2.1153083127044368E-3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tx>
                <c:rich>
                  <a:bodyPr/>
                  <a:lstStyle/>
                  <a:p>
                    <a:pPr>
                      <a:defRPr sz="1100" b="1">
                        <a:solidFill>
                          <a:schemeClr val="bg1"/>
                        </a:solidFill>
                      </a:defRPr>
                    </a:pPr>
                    <a:r>
                      <a:rPr lang="en-US"/>
                      <a:t>CNT EP</a:t>
                    </a:r>
                  </a:p>
                  <a:p>
                    <a:pPr>
                      <a:defRPr sz="1100" b="1">
                        <a:solidFill>
                          <a:schemeClr val="bg1"/>
                        </a:solidFill>
                      </a:defRPr>
                    </a:pPr>
                    <a:r>
                      <a:rPr lang="en-US"/>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8.2532037412861262E-2"/>
                  <c:y val="-1.9933668724230309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9.5382566627866219E-2"/>
                  <c:y val="3.8232172625474181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3269281946541901E-2"/>
                  <c:y val="-0.10979310134645259"/>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1014091214944374"/>
                  <c:y val="8.720919460296906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S.A.'!$Q$15:$Q$20</c:f>
              <c:numCache>
                <c:formatCode>0.00%</c:formatCode>
                <c:ptCount val="6"/>
                <c:pt idx="0">
                  <c:v>0.43322792685333766</c:v>
                </c:pt>
                <c:pt idx="1">
                  <c:v>1.1379567702068548E-3</c:v>
                </c:pt>
                <c:pt idx="2">
                  <c:v>2.2656569845567125E-4</c:v>
                </c:pt>
                <c:pt idx="3">
                  <c:v>0.35377512648524484</c:v>
                </c:pt>
                <c:pt idx="4">
                  <c:v>0.1997510835805027</c:v>
                </c:pt>
                <c:pt idx="5">
                  <c:v>1.1881340612252274E-2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8.2275651566225433E-2"/>
                  <c:y val="-0.1088744791516052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5.5836131581110962E-2"/>
                  <c:y val="-3.6017609147641345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(Globalcrossing!$B$14:$B$17,Globalcrossing!$B$19:$B$21)</c:f>
              <c:strCache>
                <c:ptCount val="7"/>
                <c:pt idx="0">
                  <c:v>CNT E.P.</c:v>
                </c:pt>
                <c:pt idx="1">
                  <c:v>Setel S.A.</c:v>
                </c:pt>
                <c:pt idx="2">
                  <c:v>Linkotel S.A.</c:v>
                </c:pt>
                <c:pt idx="3">
                  <c:v>Ecuador Telecom S.A.</c:v>
                </c:pt>
                <c:pt idx="4">
                  <c:v>Etapa E.P.</c:v>
                </c:pt>
                <c:pt idx="5">
                  <c:v>Conecel S.A.</c:v>
                </c:pt>
                <c:pt idx="6">
                  <c:v>Otecel S.A.</c:v>
                </c:pt>
              </c:strCache>
            </c:strRef>
          </c:cat>
          <c:val>
            <c:numRef>
              <c:f>(Globalcrossing!$J$14:$J$17,Globalcrossing!$J$19:$J$21)</c:f>
              <c:numCache>
                <c:formatCode>0.00%</c:formatCode>
                <c:ptCount val="7"/>
                <c:pt idx="0">
                  <c:v>0.91418400829689994</c:v>
                </c:pt>
                <c:pt idx="1">
                  <c:v>2.8942517233950915E-2</c:v>
                </c:pt>
                <c:pt idx="2">
                  <c:v>1.3354319518124637E-4</c:v>
                </c:pt>
                <c:pt idx="3">
                  <c:v>9.0556661655523535E-3</c:v>
                </c:pt>
                <c:pt idx="4">
                  <c:v>8.9608876883137938E-3</c:v>
                </c:pt>
                <c:pt idx="5">
                  <c:v>2.1176217266393935E-2</c:v>
                </c:pt>
                <c:pt idx="6">
                  <c:v>1.7547160153707726E-2</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8.2532037412861262E-2"/>
                  <c:y val="-4.8522645985170788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9984297719139581E-2"/>
                  <c:y val="1.6240651655519966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3636416742753042E-4"/>
                  <c:y val="8.1533131092148992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8.921700086976464E-2"/>
                  <c:y val="6.3018521536019431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(Globalcrossing!$B$14:$B$17,Globalcrossing!$B$19:$B$21)</c:f>
              <c:strCache>
                <c:ptCount val="7"/>
                <c:pt idx="0">
                  <c:v>CNT E.P.</c:v>
                </c:pt>
                <c:pt idx="1">
                  <c:v>Setel S.A.</c:v>
                </c:pt>
                <c:pt idx="2">
                  <c:v>Linkotel S.A.</c:v>
                </c:pt>
                <c:pt idx="3">
                  <c:v>Ecuador Telecom S.A.</c:v>
                </c:pt>
                <c:pt idx="4">
                  <c:v>Etapa E.P.</c:v>
                </c:pt>
                <c:pt idx="5">
                  <c:v>Conecel S.A.</c:v>
                </c:pt>
                <c:pt idx="6">
                  <c:v>Otecel S.A.</c:v>
                </c:pt>
              </c:strCache>
            </c:strRef>
          </c:cat>
          <c:val>
            <c:numRef>
              <c:f>(Globalcrossing!$K$14:$K$17,Globalcrossing!$K$19:$K$21)</c:f>
              <c:numCache>
                <c:formatCode>0.00%</c:formatCode>
                <c:ptCount val="7"/>
                <c:pt idx="0">
                  <c:v>0.38386279408386231</c:v>
                </c:pt>
                <c:pt idx="1">
                  <c:v>6.6458608103803548E-3</c:v>
                </c:pt>
                <c:pt idx="2">
                  <c:v>1.3446010629007926E-4</c:v>
                </c:pt>
                <c:pt idx="3">
                  <c:v>7.2132277002567111E-3</c:v>
                </c:pt>
                <c:pt idx="4">
                  <c:v>1.0700416390632744E-2</c:v>
                </c:pt>
                <c:pt idx="5">
                  <c:v>0.21989987002008921</c:v>
                </c:pt>
                <c:pt idx="6">
                  <c:v>0.37154337088848854</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Coripar'!$J$14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Coripar'!$K$14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7.2029412973772924E-2"/>
                  <c:y val="-0.1078995794424647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4.2710690748906464E-3"/>
                  <c:y val="0.12394923387255256"/>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5.4869951795133654E-2"/>
                  <c:y val="6.30186946976017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EP'!$B$14:$B$23</c:f>
              <c:strCache>
                <c:ptCount val="10"/>
                <c:pt idx="0">
                  <c:v>Etapa E.P.</c:v>
                </c:pt>
                <c:pt idx="1">
                  <c:v>Setel S.A.</c:v>
                </c:pt>
                <c:pt idx="2">
                  <c:v>Ecuadortelecom S.A.</c:v>
                </c:pt>
                <c:pt idx="3">
                  <c:v>Etapa EP (Ex-Etapatelecom)</c:v>
                </c:pt>
                <c:pt idx="4">
                  <c:v>Linkotel S.A.</c:v>
                </c:pt>
                <c:pt idx="5">
                  <c:v>Grupo Coripar S.A.</c:v>
                </c:pt>
                <c:pt idx="6">
                  <c:v>LEVEL 3 Ecuador</c:v>
                </c:pt>
                <c:pt idx="7">
                  <c:v>Conecel S.A.</c:v>
                </c:pt>
                <c:pt idx="8">
                  <c:v>Otecel S.A.</c:v>
                </c:pt>
                <c:pt idx="9">
                  <c:v>CNT EP (Ex-Telecsa)</c:v>
                </c:pt>
              </c:strCache>
            </c:strRef>
          </c:cat>
          <c:val>
            <c:numRef>
              <c:f>'CNT EP'!$J$14:$J$23</c:f>
              <c:numCache>
                <c:formatCode>0.00%</c:formatCode>
                <c:ptCount val="10"/>
                <c:pt idx="0">
                  <c:v>0.10658326249995578</c:v>
                </c:pt>
                <c:pt idx="1">
                  <c:v>0.21026874110405419</c:v>
                </c:pt>
                <c:pt idx="2">
                  <c:v>0.13729869178460966</c:v>
                </c:pt>
                <c:pt idx="3">
                  <c:v>3.8151039026786781E-3</c:v>
                </c:pt>
                <c:pt idx="4">
                  <c:v>1.1377485274746196E-2</c:v>
                </c:pt>
                <c:pt idx="5">
                  <c:v>1.1208138914162985E-4</c:v>
                </c:pt>
                <c:pt idx="6">
                  <c:v>1.5757884512201125E-2</c:v>
                </c:pt>
                <c:pt idx="7">
                  <c:v>0.13801769856340251</c:v>
                </c:pt>
                <c:pt idx="8">
                  <c:v>0.31002924706109519</c:v>
                </c:pt>
                <c:pt idx="9">
                  <c:v>6.6739803908115097E-2</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6.5358648100148423E-2"/>
                  <c:y val="-0.13868770880040063"/>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1397535450481831E-2"/>
                  <c:y val="-0.11350914890562749"/>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4.3607905987528922E-2"/>
                  <c:y val="-8.936851953600311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6.9191995136241496E-2"/>
                  <c:y val="0.12239580131647824"/>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2.4298373626658935E-2"/>
                  <c:y val="-3.2238357610875755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EP'!$B$14:$B$23</c:f>
              <c:strCache>
                <c:ptCount val="10"/>
                <c:pt idx="0">
                  <c:v>Etapa E.P.</c:v>
                </c:pt>
                <c:pt idx="1">
                  <c:v>Setel S.A.</c:v>
                </c:pt>
                <c:pt idx="2">
                  <c:v>Ecuadortelecom S.A.</c:v>
                </c:pt>
                <c:pt idx="3">
                  <c:v>Etapa EP (Ex-Etapatelecom)</c:v>
                </c:pt>
                <c:pt idx="4">
                  <c:v>Linkotel S.A.</c:v>
                </c:pt>
                <c:pt idx="5">
                  <c:v>Grupo Coripar S.A.</c:v>
                </c:pt>
                <c:pt idx="6">
                  <c:v>LEVEL 3 Ecuador</c:v>
                </c:pt>
                <c:pt idx="7">
                  <c:v>Conecel S.A.</c:v>
                </c:pt>
                <c:pt idx="8">
                  <c:v>Otecel S.A.</c:v>
                </c:pt>
                <c:pt idx="9">
                  <c:v>CNT EP (Ex-Telecsa)</c:v>
                </c:pt>
              </c:strCache>
            </c:strRef>
          </c:cat>
          <c:val>
            <c:numRef>
              <c:f>'CNT EP'!$K$14:$K$23</c:f>
              <c:numCache>
                <c:formatCode>0.00%</c:formatCode>
                <c:ptCount val="10"/>
                <c:pt idx="0">
                  <c:v>4.3485962854472031E-2</c:v>
                </c:pt>
                <c:pt idx="1">
                  <c:v>5.5191450866026018E-2</c:v>
                </c:pt>
                <c:pt idx="2">
                  <c:v>4.2532873920539664E-2</c:v>
                </c:pt>
                <c:pt idx="3">
                  <c:v>1.351920132351037E-3</c:v>
                </c:pt>
                <c:pt idx="4">
                  <c:v>3.0663783380246068E-3</c:v>
                </c:pt>
                <c:pt idx="5">
                  <c:v>1.072669688391464E-6</c:v>
                </c:pt>
                <c:pt idx="6">
                  <c:v>2.9049622226145692E-3</c:v>
                </c:pt>
                <c:pt idx="7">
                  <c:v>0.41792928521445744</c:v>
                </c:pt>
                <c:pt idx="8">
                  <c:v>0.4169529968033675</c:v>
                </c:pt>
                <c:pt idx="9">
                  <c:v>1.6583096978458729E-2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37193797409745"/>
                  <c:y val="-9.539991061399114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4.6269126167799671E-2"/>
                  <c:y val="2.1944767342695257E-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3.3465925563724325E-2"/>
                  <c:y val="-3.6015877531817117E-3"/>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4369193455561953E-2"/>
                  <c:y val="0.10920054241134083"/>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069797530906935"/>
                  <c:y val="6.8922638850913598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1.9607567385123995E-2"/>
                  <c:y val="2.2764514273968982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(Etapa!$B$16,Etapa!$B$18:$B$23)</c:f>
              <c:strCache>
                <c:ptCount val="7"/>
                <c:pt idx="0">
                  <c:v>CNT EP Fijo</c:v>
                </c:pt>
                <c:pt idx="1">
                  <c:v>Setel S.A.</c:v>
                </c:pt>
                <c:pt idx="2">
                  <c:v>Level 3</c:v>
                </c:pt>
                <c:pt idx="3">
                  <c:v>Linkotel S.A:</c:v>
                </c:pt>
                <c:pt idx="4">
                  <c:v>Conecel S.A.</c:v>
                </c:pt>
                <c:pt idx="5">
                  <c:v>Otecel S.A.</c:v>
                </c:pt>
                <c:pt idx="6">
                  <c:v>CNT EP. (Ex-Telecsa)</c:v>
                </c:pt>
              </c:strCache>
            </c:strRef>
          </c:cat>
          <c:val>
            <c:numRef>
              <c:f>(Etapa!$P$16,Etapa!$P$18:$P$23)</c:f>
              <c:numCache>
                <c:formatCode>0.00%</c:formatCode>
                <c:ptCount val="7"/>
                <c:pt idx="0">
                  <c:v>0.69403884397126103</c:v>
                </c:pt>
                <c:pt idx="1">
                  <c:v>1.9785176261690331E-2</c:v>
                </c:pt>
                <c:pt idx="2">
                  <c:v>0.11921315071580564</c:v>
                </c:pt>
                <c:pt idx="3">
                  <c:v>4.7012967009426215E-4</c:v>
                </c:pt>
                <c:pt idx="4">
                  <c:v>0.10120352921598495</c:v>
                </c:pt>
                <c:pt idx="5">
                  <c:v>5.6260754185465063E-2</c:v>
                </c:pt>
                <c:pt idx="6">
                  <c:v>9.0284159796988426E-3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834005309458799"/>
                  <c:y val="-7.780669383802776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4.1117204031207673E-2"/>
                  <c:y val="7.0231740414164412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3488153783908921"/>
                  <c:y val="-7.1725259062714444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5193528042337194E-2"/>
                  <c:y val="2.9953490530572283E-3"/>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14132079819296661"/>
                  <c:y val="-1.8349932891228726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1.0048675447972064E-2"/>
                  <c:y val="0.12829974546978998"/>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(Etapa!$B$16,Etapa!$B$18:$B$23)</c:f>
              <c:strCache>
                <c:ptCount val="7"/>
                <c:pt idx="0">
                  <c:v>CNT EP Fijo</c:v>
                </c:pt>
                <c:pt idx="1">
                  <c:v>Setel S.A.</c:v>
                </c:pt>
                <c:pt idx="2">
                  <c:v>Level 3</c:v>
                </c:pt>
                <c:pt idx="3">
                  <c:v>Linkotel S.A:</c:v>
                </c:pt>
                <c:pt idx="4">
                  <c:v>Conecel S.A.</c:v>
                </c:pt>
                <c:pt idx="5">
                  <c:v>Otecel S.A.</c:v>
                </c:pt>
                <c:pt idx="6">
                  <c:v>CNT EP. (Ex-Telecsa)</c:v>
                </c:pt>
              </c:strCache>
            </c:strRef>
          </c:cat>
          <c:val>
            <c:numRef>
              <c:f>(Etapa!$Q$16,Etapa!$Q$18:$Q$23)</c:f>
              <c:numCache>
                <c:formatCode>0.00%</c:formatCode>
                <c:ptCount val="7"/>
                <c:pt idx="0">
                  <c:v>0.46536111930154367</c:v>
                </c:pt>
                <c:pt idx="1">
                  <c:v>6.581283317616436E-3</c:v>
                </c:pt>
                <c:pt idx="2">
                  <c:v>3.2318759666108936E-4</c:v>
                </c:pt>
                <c:pt idx="3">
                  <c:v>1.2958488970796924E-4</c:v>
                </c:pt>
                <c:pt idx="4">
                  <c:v>0.25583722373572282</c:v>
                </c:pt>
                <c:pt idx="5">
                  <c:v>0.25843632079277162</c:v>
                </c:pt>
                <c:pt idx="6">
                  <c:v>1.3331280365976274E-2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G.LVL3!A1"/><Relationship Id="rId2" Type="http://schemas.openxmlformats.org/officeDocument/2006/relationships/image" Target="../media/image10.png"/><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hyperlink" Target="#G.GCORIPAR!A1"/><Relationship Id="rId2" Type="http://schemas.openxmlformats.org/officeDocument/2006/relationships/image" Target="../media/image10.png"/><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1.png"/><Relationship Id="rId1" Type="http://schemas.openxmlformats.org/officeDocument/2006/relationships/chart" Target="../charts/chart1.xml"/><Relationship Id="rId5" Type="http://schemas.openxmlformats.org/officeDocument/2006/relationships/hyperlink" Target="#'CNT S.A. (Andinatel)'!A1"/><Relationship Id="rId4" Type="http://schemas.openxmlformats.org/officeDocument/2006/relationships/hyperlink" Target="#Inicio!A1"/></Relationships>
</file>

<file path=xl/drawings/_rels/drawing1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media/image11.png"/><Relationship Id="rId1" Type="http://schemas.openxmlformats.org/officeDocument/2006/relationships/chart" Target="../charts/chart3.xml"/><Relationship Id="rId5" Type="http://schemas.openxmlformats.org/officeDocument/2006/relationships/hyperlink" Target="#'CNT S.A. (Andinatel)'!A1"/><Relationship Id="rId4" Type="http://schemas.openxmlformats.org/officeDocument/2006/relationships/hyperlink" Target="#Inicio!A1"/></Relationships>
</file>

<file path=xl/drawings/_rels/drawing1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11.png"/><Relationship Id="rId1" Type="http://schemas.openxmlformats.org/officeDocument/2006/relationships/chart" Target="../charts/chart5.xml"/><Relationship Id="rId5" Type="http://schemas.openxmlformats.org/officeDocument/2006/relationships/hyperlink" Target="#'CNT EP'!A1"/><Relationship Id="rId4" Type="http://schemas.openxmlformats.org/officeDocument/2006/relationships/hyperlink" Target="#Inicio!A1"/></Relationships>
</file>

<file path=xl/drawings/_rels/drawing15.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11.png"/><Relationship Id="rId1" Type="http://schemas.openxmlformats.org/officeDocument/2006/relationships/chart" Target="../charts/chart7.xml"/><Relationship Id="rId5" Type="http://schemas.openxmlformats.org/officeDocument/2006/relationships/hyperlink" Target="#'CNT EP'!A1"/><Relationship Id="rId4" Type="http://schemas.openxmlformats.org/officeDocument/2006/relationships/hyperlink" Target="#Inicio!A1"/></Relationships>
</file>

<file path=xl/drawings/_rels/drawing16.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image" Target="../media/image11.png"/><Relationship Id="rId1" Type="http://schemas.openxmlformats.org/officeDocument/2006/relationships/chart" Target="../charts/chart9.xml"/><Relationship Id="rId5" Type="http://schemas.openxmlformats.org/officeDocument/2006/relationships/hyperlink" Target="#'Etapa EP. (ex-Etapatelecom)'!A1"/><Relationship Id="rId4" Type="http://schemas.openxmlformats.org/officeDocument/2006/relationships/hyperlink" Target="#Inicio!A1"/></Relationships>
</file>

<file path=xl/drawings/_rels/drawing1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11.png"/><Relationship Id="rId1" Type="http://schemas.openxmlformats.org/officeDocument/2006/relationships/chart" Target="../charts/chart11.xml"/><Relationship Id="rId5" Type="http://schemas.openxmlformats.org/officeDocument/2006/relationships/hyperlink" Target="#'Linkotel S.A.'!A1"/><Relationship Id="rId4" Type="http://schemas.openxmlformats.org/officeDocument/2006/relationships/hyperlink" Target="#Inicio!A1"/></Relationships>
</file>

<file path=xl/drawings/_rels/drawing18.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11.png"/><Relationship Id="rId1" Type="http://schemas.openxmlformats.org/officeDocument/2006/relationships/chart" Target="../charts/chart13.xml"/><Relationship Id="rId5" Type="http://schemas.openxmlformats.org/officeDocument/2006/relationships/hyperlink" Target="#'Setel S.A.'!A1"/><Relationship Id="rId4" Type="http://schemas.openxmlformats.org/officeDocument/2006/relationships/hyperlink" Target="#Inicio!A1"/></Relationships>
</file>

<file path=xl/drawings/_rels/drawing19.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image" Target="../media/image11.png"/><Relationship Id="rId1" Type="http://schemas.openxmlformats.org/officeDocument/2006/relationships/chart" Target="../charts/chart15.xml"/><Relationship Id="rId5" Type="http://schemas.openxmlformats.org/officeDocument/2006/relationships/hyperlink" Target="#'Ecuadortelecom S.A.'!A1"/><Relationship Id="rId4" Type="http://schemas.openxmlformats.org/officeDocument/2006/relationships/hyperlink" Target="#Inicio!A1"/></Relationships>
</file>

<file path=xl/drawings/_rels/drawing2.xml.rels><?xml version="1.0" encoding="UTF-8" standalone="yes"?>
<Relationships xmlns="http://schemas.openxmlformats.org/package/2006/relationships"><Relationship Id="rId3" Type="http://schemas.openxmlformats.org/officeDocument/2006/relationships/hyperlink" Target="#G.Andinatel!A1"/><Relationship Id="rId2" Type="http://schemas.openxmlformats.org/officeDocument/2006/relationships/hyperlink" Target="#Inicio!A1"/><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image" Target="../media/image11.png"/><Relationship Id="rId1" Type="http://schemas.openxmlformats.org/officeDocument/2006/relationships/chart" Target="../charts/chart17.xml"/><Relationship Id="rId5" Type="http://schemas.openxmlformats.org/officeDocument/2006/relationships/hyperlink" Target="#Globalcrossing!A1"/><Relationship Id="rId4" Type="http://schemas.openxmlformats.org/officeDocument/2006/relationships/hyperlink" Target="#Inicio!A1"/></Relationships>
</file>

<file path=xl/drawings/_rels/drawing21.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11.png"/><Relationship Id="rId1" Type="http://schemas.openxmlformats.org/officeDocument/2006/relationships/chart" Target="../charts/chart19.xml"/><Relationship Id="rId5" Type="http://schemas.openxmlformats.org/officeDocument/2006/relationships/hyperlink" Target="#'Grupo Coripar'!A1"/><Relationship Id="rId4" Type="http://schemas.openxmlformats.org/officeDocument/2006/relationships/hyperlink" Target="#Inicio!A1"/></Relationships>
</file>

<file path=xl/drawings/_rels/drawing3.xml.rels><?xml version="1.0" encoding="UTF-8" standalone="yes"?>
<Relationships xmlns="http://schemas.openxmlformats.org/package/2006/relationships"><Relationship Id="rId3" Type="http://schemas.openxmlformats.org/officeDocument/2006/relationships/hyperlink" Target="#G.Pacifictel!A1"/><Relationship Id="rId2" Type="http://schemas.openxmlformats.org/officeDocument/2006/relationships/hyperlink" Target="#Inicio!A1"/><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hyperlink" Target="#'G.CNT EP'!A1"/><Relationship Id="rId2" Type="http://schemas.openxmlformats.org/officeDocument/2006/relationships/hyperlink" Target="#Inicio!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G.ETAPA EP'!A1"/><Relationship Id="rId2" Type="http://schemas.openxmlformats.org/officeDocument/2006/relationships/hyperlink" Target="#Inicio!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G.Etalatelecom!A1"/><Relationship Id="rId2" Type="http://schemas.openxmlformats.org/officeDocument/2006/relationships/hyperlink" Target="#Inicio!A1"/><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hyperlink" Target="#G.LINKOTEL!A1"/><Relationship Id="rId2" Type="http://schemas.openxmlformats.org/officeDocument/2006/relationships/hyperlink" Target="#Inicio!A1"/><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3" Type="http://schemas.openxmlformats.org/officeDocument/2006/relationships/hyperlink" Target="#G.SETEL!A1"/><Relationship Id="rId2" Type="http://schemas.openxmlformats.org/officeDocument/2006/relationships/hyperlink" Target="#Inicio!A1"/><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3" Type="http://schemas.openxmlformats.org/officeDocument/2006/relationships/hyperlink" Target="#G.Ecuadortelecom!A1"/><Relationship Id="rId2" Type="http://schemas.openxmlformats.org/officeDocument/2006/relationships/image" Target="../media/image9.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3448050</xdr:colOff>
      <xdr:row>1</xdr:row>
      <xdr:rowOff>95250</xdr:rowOff>
    </xdr:from>
    <xdr:to>
      <xdr:col>4</xdr:col>
      <xdr:colOff>209550</xdr:colOff>
      <xdr:row>5</xdr:row>
      <xdr:rowOff>85725</xdr:rowOff>
    </xdr:to>
    <xdr:pic>
      <xdr:nvPicPr>
        <xdr:cNvPr id="13"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95850" y="333375"/>
          <a:ext cx="18097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48684</xdr:colOff>
      <xdr:row>24</xdr:row>
      <xdr:rowOff>157692</xdr:rowOff>
    </xdr:from>
    <xdr:to>
      <xdr:col>11</xdr:col>
      <xdr:colOff>29634</xdr:colOff>
      <xdr:row>26</xdr:row>
      <xdr:rowOff>103717</xdr:rowOff>
    </xdr:to>
    <xdr:sp macro="" textlink="">
      <xdr:nvSpPr>
        <xdr:cNvPr id="7" name="6 Rectángulo redondeado">
          <a:hlinkClick xmlns:r="http://schemas.openxmlformats.org/officeDocument/2006/relationships" r:id="rId1"/>
        </xdr:cNvPr>
        <xdr:cNvSpPr/>
      </xdr:nvSpPr>
      <xdr:spPr>
        <a:xfrm>
          <a:off x="8364009" y="427249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8</xdr:col>
      <xdr:colOff>687915</xdr:colOff>
      <xdr:row>2</xdr:row>
      <xdr:rowOff>21166</xdr:rowOff>
    </xdr:from>
    <xdr:to>
      <xdr:col>10</xdr:col>
      <xdr:colOff>709999</xdr:colOff>
      <xdr:row>6</xdr:row>
      <xdr:rowOff>104979</xdr:rowOff>
    </xdr:to>
    <xdr:pic>
      <xdr:nvPicPr>
        <xdr:cNvPr id="9"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11582" y="433916"/>
          <a:ext cx="1980000" cy="803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63498</xdr:colOff>
      <xdr:row>27</xdr:row>
      <xdr:rowOff>31749</xdr:rowOff>
    </xdr:from>
    <xdr:to>
      <xdr:col>11</xdr:col>
      <xdr:colOff>44448</xdr:colOff>
      <xdr:row>28</xdr:row>
      <xdr:rowOff>131761</xdr:rowOff>
    </xdr:to>
    <xdr:sp macro="" textlink="">
      <xdr:nvSpPr>
        <xdr:cNvPr id="12" name="11 Rectángulo redondeado">
          <a:hlinkClick xmlns:r="http://schemas.openxmlformats.org/officeDocument/2006/relationships" r:id="rId3"/>
        </xdr:cNvPr>
        <xdr:cNvSpPr/>
      </xdr:nvSpPr>
      <xdr:spPr>
        <a:xfrm>
          <a:off x="8392581" y="482599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48684</xdr:colOff>
      <xdr:row>16</xdr:row>
      <xdr:rowOff>157692</xdr:rowOff>
    </xdr:from>
    <xdr:to>
      <xdr:col>11</xdr:col>
      <xdr:colOff>29634</xdr:colOff>
      <xdr:row>18</xdr:row>
      <xdr:rowOff>103717</xdr:rowOff>
    </xdr:to>
    <xdr:sp macro="" textlink="">
      <xdr:nvSpPr>
        <xdr:cNvPr id="6" name="5 Rectángulo redondeado">
          <a:hlinkClick xmlns:r="http://schemas.openxmlformats.org/officeDocument/2006/relationships" r:id="rId1"/>
        </xdr:cNvPr>
        <xdr:cNvSpPr/>
      </xdr:nvSpPr>
      <xdr:spPr>
        <a:xfrm>
          <a:off x="8377767" y="33115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8</xdr:col>
      <xdr:colOff>899582</xdr:colOff>
      <xdr:row>2</xdr:row>
      <xdr:rowOff>35982</xdr:rowOff>
    </xdr:from>
    <xdr:to>
      <xdr:col>10</xdr:col>
      <xdr:colOff>364067</xdr:colOff>
      <xdr:row>5</xdr:row>
      <xdr:rowOff>131232</xdr:rowOff>
    </xdr:to>
    <xdr:pic>
      <xdr:nvPicPr>
        <xdr:cNvPr id="1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23249" y="448732"/>
          <a:ext cx="1422401"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63498</xdr:colOff>
      <xdr:row>19</xdr:row>
      <xdr:rowOff>42332</xdr:rowOff>
    </xdr:from>
    <xdr:to>
      <xdr:col>11</xdr:col>
      <xdr:colOff>44448</xdr:colOff>
      <xdr:row>20</xdr:row>
      <xdr:rowOff>142344</xdr:rowOff>
    </xdr:to>
    <xdr:sp macro="" textlink="">
      <xdr:nvSpPr>
        <xdr:cNvPr id="16" name="15 Rectángulo redondeado">
          <a:hlinkClick xmlns:r="http://schemas.openxmlformats.org/officeDocument/2006/relationships" r:id="rId3"/>
        </xdr:cNvPr>
        <xdr:cNvSpPr/>
      </xdr:nvSpPr>
      <xdr:spPr>
        <a:xfrm>
          <a:off x="8392581" y="367241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67068</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2219" y="7871025"/>
          <a:ext cx="1979299" cy="824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4"/>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5"/>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68562</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09937" y="8157896"/>
          <a:ext cx="1980793" cy="826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4"/>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5"/>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194999</xdr:rowOff>
    </xdr:from>
    <xdr:to>
      <xdr:col>21</xdr:col>
      <xdr:colOff>322530</xdr:colOff>
      <xdr:row>5</xdr:row>
      <xdr:rowOff>154253</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0438" y="8157899"/>
          <a:ext cx="1757892" cy="7339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194996</xdr:rowOff>
    </xdr:from>
    <xdr:to>
      <xdr:col>21</xdr:col>
      <xdr:colOff>545431</xdr:colOff>
      <xdr:row>6</xdr:row>
      <xdr:rowOff>68562</xdr:rowOff>
    </xdr:to>
    <xdr:pic>
      <xdr:nvPicPr>
        <xdr:cNvPr id="8"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0438" y="8157896"/>
          <a:ext cx="1980793" cy="826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4"/>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5"/>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65387</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2" y="8072171"/>
          <a:ext cx="1977618" cy="83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65387</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2" y="8072171"/>
          <a:ext cx="1977618" cy="83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545430</xdr:colOff>
      <xdr:row>6</xdr:row>
      <xdr:rowOff>65387</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87712" y="8072171"/>
          <a:ext cx="1977618" cy="832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4"/>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5"/>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194999</xdr:rowOff>
    </xdr:from>
    <xdr:to>
      <xdr:col>21</xdr:col>
      <xdr:colOff>322530</xdr:colOff>
      <xdr:row>5</xdr:row>
      <xdr:rowOff>151078</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3" y="8072174"/>
          <a:ext cx="1754717" cy="737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4"/>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5"/>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791632</xdr:colOff>
      <xdr:row>2</xdr:row>
      <xdr:rowOff>10583</xdr:rowOff>
    </xdr:from>
    <xdr:to>
      <xdr:col>8</xdr:col>
      <xdr:colOff>819007</xdr:colOff>
      <xdr:row>6</xdr:row>
      <xdr:rowOff>66633</xdr:rowOff>
    </xdr:to>
    <xdr:pic>
      <xdr:nvPicPr>
        <xdr:cNvPr id="7"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57382" y="423333"/>
          <a:ext cx="1985292" cy="775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2"/>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3"/>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194999</xdr:rowOff>
    </xdr:from>
    <xdr:to>
      <xdr:col>10</xdr:col>
      <xdr:colOff>547812</xdr:colOff>
      <xdr:row>6</xdr:row>
      <xdr:rowOff>67428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2" y="375974"/>
          <a:ext cx="1980000" cy="8344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101337</xdr:colOff>
      <xdr:row>1</xdr:row>
      <xdr:rowOff>194996</xdr:rowOff>
    </xdr:from>
    <xdr:to>
      <xdr:col>21</xdr:col>
      <xdr:colOff>547812</xdr:colOff>
      <xdr:row>6</xdr:row>
      <xdr:rowOff>67913</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09937" y="8157896"/>
          <a:ext cx="1983175" cy="825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4"/>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5"/>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101337</xdr:colOff>
      <xdr:row>1</xdr:row>
      <xdr:rowOff>194996</xdr:rowOff>
    </xdr:from>
    <xdr:to>
      <xdr:col>10</xdr:col>
      <xdr:colOff>545430</xdr:colOff>
      <xdr:row>6</xdr:row>
      <xdr:rowOff>67768</xdr:rowOff>
    </xdr:to>
    <xdr:pic>
      <xdr:nvPicPr>
        <xdr:cNvPr id="3"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90118" y="373590"/>
          <a:ext cx="1980000" cy="825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19</xdr:col>
      <xdr:colOff>101338</xdr:colOff>
      <xdr:row>1</xdr:row>
      <xdr:rowOff>194999</xdr:rowOff>
    </xdr:from>
    <xdr:to>
      <xdr:col>21</xdr:col>
      <xdr:colOff>322530</xdr:colOff>
      <xdr:row>5</xdr:row>
      <xdr:rowOff>151078</xdr:rowOff>
    </xdr:to>
    <xdr:pic>
      <xdr:nvPicPr>
        <xdr:cNvPr id="6"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78213" y="8072174"/>
          <a:ext cx="1754717" cy="737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4"/>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5"/>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793749</xdr:colOff>
      <xdr:row>2</xdr:row>
      <xdr:rowOff>4232</xdr:rowOff>
    </xdr:from>
    <xdr:to>
      <xdr:col>8</xdr:col>
      <xdr:colOff>815832</xdr:colOff>
      <xdr:row>6</xdr:row>
      <xdr:rowOff>76802</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59499" y="416982"/>
          <a:ext cx="1980000" cy="7922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2"/>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3"/>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761999</xdr:colOff>
      <xdr:row>2</xdr:row>
      <xdr:rowOff>74083</xdr:rowOff>
    </xdr:from>
    <xdr:to>
      <xdr:col>10</xdr:col>
      <xdr:colOff>784083</xdr:colOff>
      <xdr:row>6</xdr:row>
      <xdr:rowOff>160277</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85666" y="486833"/>
          <a:ext cx="1980000" cy="8058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48684</xdr:colOff>
      <xdr:row>25</xdr:row>
      <xdr:rowOff>157692</xdr:rowOff>
    </xdr:from>
    <xdr:to>
      <xdr:col>11</xdr:col>
      <xdr:colOff>29634</xdr:colOff>
      <xdr:row>27</xdr:row>
      <xdr:rowOff>103717</xdr:rowOff>
    </xdr:to>
    <xdr:sp macro="" textlink="">
      <xdr:nvSpPr>
        <xdr:cNvPr id="7" name="6 Rectángulo redondeado">
          <a:hlinkClick xmlns:r="http://schemas.openxmlformats.org/officeDocument/2006/relationships" r:id="rId2"/>
        </xdr:cNvPr>
        <xdr:cNvSpPr/>
      </xdr:nvSpPr>
      <xdr:spPr>
        <a:xfrm>
          <a:off x="8377767"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47625</xdr:colOff>
      <xdr:row>28</xdr:row>
      <xdr:rowOff>0</xdr:rowOff>
    </xdr:from>
    <xdr:to>
      <xdr:col>11</xdr:col>
      <xdr:colOff>28575</xdr:colOff>
      <xdr:row>29</xdr:row>
      <xdr:rowOff>100012</xdr:rowOff>
    </xdr:to>
    <xdr:sp macro="" textlink="">
      <xdr:nvSpPr>
        <xdr:cNvPr id="4" name="3 Rectángulo redondeado">
          <a:hlinkClick xmlns:r="http://schemas.openxmlformats.org/officeDocument/2006/relationships" r:id="rId3"/>
        </xdr:cNvPr>
        <xdr:cNvSpPr/>
      </xdr:nvSpPr>
      <xdr:spPr>
        <a:xfrm>
          <a:off x="8362950" y="51054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46</xdr:row>
      <xdr:rowOff>0</xdr:rowOff>
    </xdr:from>
    <xdr:to>
      <xdr:col>5</xdr:col>
      <xdr:colOff>561975</xdr:colOff>
      <xdr:row>46</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editAs="oneCell">
    <xdr:from>
      <xdr:col>14</xdr:col>
      <xdr:colOff>791631</xdr:colOff>
      <xdr:row>2</xdr:row>
      <xdr:rowOff>142876</xdr:rowOff>
    </xdr:from>
    <xdr:to>
      <xdr:col>16</xdr:col>
      <xdr:colOff>809481</xdr:colOff>
      <xdr:row>6</xdr:row>
      <xdr:rowOff>175000</xdr:rowOff>
    </xdr:to>
    <xdr:pic>
      <xdr:nvPicPr>
        <xdr:cNvPr id="11"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93231" y="552451"/>
          <a:ext cx="1980000" cy="756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38101</xdr:colOff>
      <xdr:row>25</xdr:row>
      <xdr:rowOff>147109</xdr:rowOff>
    </xdr:from>
    <xdr:to>
      <xdr:col>17</xdr:col>
      <xdr:colOff>19051</xdr:colOff>
      <xdr:row>27</xdr:row>
      <xdr:rowOff>93134</xdr:rowOff>
    </xdr:to>
    <xdr:sp macro="" textlink="">
      <xdr:nvSpPr>
        <xdr:cNvPr id="12" name="11 Rectángulo redondeado">
          <a:hlinkClick xmlns:r="http://schemas.openxmlformats.org/officeDocument/2006/relationships" r:id="rId2"/>
        </xdr:cNvPr>
        <xdr:cNvSpPr/>
      </xdr:nvSpPr>
      <xdr:spPr>
        <a:xfrm>
          <a:off x="14240934" y="44651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42332</xdr:colOff>
      <xdr:row>28</xdr:row>
      <xdr:rowOff>22234</xdr:rowOff>
    </xdr:from>
    <xdr:to>
      <xdr:col>17</xdr:col>
      <xdr:colOff>23282</xdr:colOff>
      <xdr:row>29</xdr:row>
      <xdr:rowOff>122246</xdr:rowOff>
    </xdr:to>
    <xdr:sp macro="" textlink="">
      <xdr:nvSpPr>
        <xdr:cNvPr id="6" name="5 Rectángulo redondeado">
          <a:hlinkClick xmlns:r="http://schemas.openxmlformats.org/officeDocument/2006/relationships" r:id="rId3"/>
        </xdr:cNvPr>
        <xdr:cNvSpPr/>
      </xdr:nvSpPr>
      <xdr:spPr>
        <a:xfrm>
          <a:off x="13864165" y="5091651"/>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751416</xdr:colOff>
      <xdr:row>2</xdr:row>
      <xdr:rowOff>142875</xdr:rowOff>
    </xdr:from>
    <xdr:to>
      <xdr:col>10</xdr:col>
      <xdr:colOff>778791</xdr:colOff>
      <xdr:row>7</xdr:row>
      <xdr:rowOff>43937</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66616" y="552450"/>
          <a:ext cx="1980000" cy="805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2"/>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2"/>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3"/>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14</xdr:col>
      <xdr:colOff>423331</xdr:colOff>
      <xdr:row>2</xdr:row>
      <xdr:rowOff>78316</xdr:rowOff>
    </xdr:from>
    <xdr:to>
      <xdr:col>16</xdr:col>
      <xdr:colOff>445415</xdr:colOff>
      <xdr:row>6</xdr:row>
      <xdr:rowOff>117079</xdr:rowOff>
    </xdr:to>
    <xdr:pic>
      <xdr:nvPicPr>
        <xdr:cNvPr id="6"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48" y="491066"/>
          <a:ext cx="1980000" cy="758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38101</xdr:colOff>
      <xdr:row>23</xdr:row>
      <xdr:rowOff>147109</xdr:rowOff>
    </xdr:from>
    <xdr:to>
      <xdr:col>17</xdr:col>
      <xdr:colOff>19051</xdr:colOff>
      <xdr:row>25</xdr:row>
      <xdr:rowOff>93134</xdr:rowOff>
    </xdr:to>
    <xdr:sp macro="" textlink="">
      <xdr:nvSpPr>
        <xdr:cNvPr id="7" name="6 Rectángulo redondeado">
          <a:hlinkClick xmlns:r="http://schemas.openxmlformats.org/officeDocument/2006/relationships" r:id="rId2"/>
        </xdr:cNvPr>
        <xdr:cNvSpPr/>
      </xdr:nvSpPr>
      <xdr:spPr>
        <a:xfrm>
          <a:off x="14230351" y="450003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38101</xdr:colOff>
      <xdr:row>23</xdr:row>
      <xdr:rowOff>147109</xdr:rowOff>
    </xdr:from>
    <xdr:to>
      <xdr:col>17</xdr:col>
      <xdr:colOff>19051</xdr:colOff>
      <xdr:row>25</xdr:row>
      <xdr:rowOff>93134</xdr:rowOff>
    </xdr:to>
    <xdr:sp macro="" textlink="">
      <xdr:nvSpPr>
        <xdr:cNvPr id="11" name="10 Rectángulo redondeado">
          <a:hlinkClick xmlns:r="http://schemas.openxmlformats.org/officeDocument/2006/relationships" r:id="rId2"/>
        </xdr:cNvPr>
        <xdr:cNvSpPr/>
      </xdr:nvSpPr>
      <xdr:spPr>
        <a:xfrm>
          <a:off x="14230351" y="450003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52915</xdr:colOff>
      <xdr:row>26</xdr:row>
      <xdr:rowOff>42332</xdr:rowOff>
    </xdr:from>
    <xdr:to>
      <xdr:col>17</xdr:col>
      <xdr:colOff>33865</xdr:colOff>
      <xdr:row>27</xdr:row>
      <xdr:rowOff>142344</xdr:rowOff>
    </xdr:to>
    <xdr:sp macro="" textlink="">
      <xdr:nvSpPr>
        <xdr:cNvPr id="5" name="4 Rectángulo redondeado">
          <a:hlinkClick xmlns:r="http://schemas.openxmlformats.org/officeDocument/2006/relationships" r:id="rId3"/>
        </xdr:cNvPr>
        <xdr:cNvSpPr/>
      </xdr:nvSpPr>
      <xdr:spPr>
        <a:xfrm>
          <a:off x="14255748"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444401</xdr:colOff>
      <xdr:row>2</xdr:row>
      <xdr:rowOff>142875</xdr:rowOff>
    </xdr:from>
    <xdr:to>
      <xdr:col>16</xdr:col>
      <xdr:colOff>462251</xdr:colOff>
      <xdr:row>6</xdr:row>
      <xdr:rowOff>149649</xdr:rowOff>
    </xdr:to>
    <xdr:pic>
      <xdr:nvPicPr>
        <xdr:cNvPr id="15" name="Imagen 2" descr="logoblack.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7001" y="552450"/>
          <a:ext cx="1980000" cy="730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38101</xdr:colOff>
      <xdr:row>26</xdr:row>
      <xdr:rowOff>147109</xdr:rowOff>
    </xdr:from>
    <xdr:to>
      <xdr:col>17</xdr:col>
      <xdr:colOff>19051</xdr:colOff>
      <xdr:row>28</xdr:row>
      <xdr:rowOff>93134</xdr:rowOff>
    </xdr:to>
    <xdr:sp macro="" textlink="">
      <xdr:nvSpPr>
        <xdr:cNvPr id="16" name="15 Rectángulo redondeado">
          <a:hlinkClick xmlns:r="http://schemas.openxmlformats.org/officeDocument/2006/relationships" r:id="rId2"/>
        </xdr:cNvPr>
        <xdr:cNvSpPr/>
      </xdr:nvSpPr>
      <xdr:spPr>
        <a:xfrm>
          <a:off x="14230351" y="482388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15</xdr:col>
      <xdr:colOff>47625</xdr:colOff>
      <xdr:row>29</xdr:row>
      <xdr:rowOff>38100</xdr:rowOff>
    </xdr:from>
    <xdr:to>
      <xdr:col>17</xdr:col>
      <xdr:colOff>24342</xdr:colOff>
      <xdr:row>30</xdr:row>
      <xdr:rowOff>134937</xdr:rowOff>
    </xdr:to>
    <xdr:sp macro="" textlink="">
      <xdr:nvSpPr>
        <xdr:cNvPr id="7" name="6 Rectángulo redondeado">
          <a:hlinkClick xmlns:r="http://schemas.openxmlformats.org/officeDocument/2006/relationships" r:id="rId3"/>
        </xdr:cNvPr>
        <xdr:cNvSpPr/>
      </xdr:nvSpPr>
      <xdr:spPr>
        <a:xfrm>
          <a:off x="14239875" y="520065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38101</xdr:colOff>
      <xdr:row>22</xdr:row>
      <xdr:rowOff>147109</xdr:rowOff>
    </xdr:from>
    <xdr:to>
      <xdr:col>17</xdr:col>
      <xdr:colOff>19051</xdr:colOff>
      <xdr:row>24</xdr:row>
      <xdr:rowOff>93134</xdr:rowOff>
    </xdr:to>
    <xdr:sp macro="" textlink="">
      <xdr:nvSpPr>
        <xdr:cNvPr id="7" name="6 Rectángulo redondeado">
          <a:hlinkClick xmlns:r="http://schemas.openxmlformats.org/officeDocument/2006/relationships" r:id="rId1"/>
        </xdr:cNvPr>
        <xdr:cNvSpPr/>
      </xdr:nvSpPr>
      <xdr:spPr>
        <a:xfrm>
          <a:off x="14230351" y="4176184"/>
          <a:ext cx="1943100"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14</xdr:col>
      <xdr:colOff>336451</xdr:colOff>
      <xdr:row>2</xdr:row>
      <xdr:rowOff>123824</xdr:rowOff>
    </xdr:from>
    <xdr:to>
      <xdr:col>16</xdr:col>
      <xdr:colOff>354301</xdr:colOff>
      <xdr:row>6</xdr:row>
      <xdr:rowOff>148591</xdr:rowOff>
    </xdr:to>
    <xdr:pic>
      <xdr:nvPicPr>
        <xdr:cNvPr id="11" name="Imagen 2" descr="logoblack.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519051" y="533399"/>
          <a:ext cx="1980000" cy="748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52915</xdr:colOff>
      <xdr:row>25</xdr:row>
      <xdr:rowOff>42332</xdr:rowOff>
    </xdr:from>
    <xdr:to>
      <xdr:col>17</xdr:col>
      <xdr:colOff>33865</xdr:colOff>
      <xdr:row>26</xdr:row>
      <xdr:rowOff>142344</xdr:rowOff>
    </xdr:to>
    <xdr:sp macro="" textlink="">
      <xdr:nvSpPr>
        <xdr:cNvPr id="16" name="15 Rectángulo redondeado">
          <a:hlinkClick xmlns:r="http://schemas.openxmlformats.org/officeDocument/2006/relationships" r:id="rId3"/>
        </xdr:cNvPr>
        <xdr:cNvSpPr/>
      </xdr:nvSpPr>
      <xdr:spPr>
        <a:xfrm>
          <a:off x="14255748"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50"/>
  <sheetViews>
    <sheetView tabSelected="1" zoomScaleNormal="100" workbookViewId="0">
      <selection activeCell="E1" sqref="E1"/>
    </sheetView>
  </sheetViews>
  <sheetFormatPr baseColWidth="10" defaultColWidth="0" defaultRowHeight="14.25" zeroHeight="1" x14ac:dyDescent="0.2"/>
  <cols>
    <col min="1" max="1" width="7.140625" style="10" customWidth="1"/>
    <col min="2" max="3" width="7.28515625" style="11" customWidth="1"/>
    <col min="4" max="4" width="75.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5"/>
      <c r="C1" s="25"/>
      <c r="D1" s="25"/>
      <c r="E1" s="25"/>
      <c r="F1" s="8"/>
      <c r="G1" s="8"/>
      <c r="H1" s="8"/>
      <c r="I1" s="8"/>
      <c r="J1" s="8"/>
      <c r="K1" s="8"/>
      <c r="L1" s="8"/>
      <c r="M1" s="8"/>
      <c r="N1" s="8"/>
      <c r="O1" s="8"/>
      <c r="P1" s="8"/>
      <c r="Q1" s="8"/>
      <c r="R1" s="8"/>
      <c r="S1" s="8"/>
      <c r="T1" s="8"/>
      <c r="U1" s="8"/>
      <c r="V1" s="8"/>
      <c r="W1" s="8"/>
      <c r="X1" s="8"/>
      <c r="Y1" s="8"/>
      <c r="Z1" s="8"/>
      <c r="AA1" s="8"/>
    </row>
    <row r="2" spans="1:27" s="9" customFormat="1" ht="18" x14ac:dyDescent="0.2">
      <c r="A2" s="8"/>
      <c r="B2" s="25"/>
      <c r="C2" s="143" t="s">
        <v>62</v>
      </c>
      <c r="D2" s="143"/>
      <c r="E2" s="25"/>
      <c r="F2" s="8"/>
      <c r="G2" s="8"/>
      <c r="H2" s="8"/>
      <c r="I2" s="8"/>
      <c r="J2" s="8"/>
      <c r="K2" s="8"/>
      <c r="L2" s="8"/>
      <c r="M2" s="8"/>
      <c r="N2" s="8"/>
      <c r="O2" s="8"/>
      <c r="P2" s="8"/>
      <c r="Q2" s="8"/>
      <c r="R2" s="8"/>
      <c r="S2" s="8"/>
      <c r="T2" s="8"/>
      <c r="U2" s="8"/>
      <c r="V2" s="8"/>
      <c r="W2" s="8"/>
      <c r="X2" s="8"/>
      <c r="Y2" s="8"/>
      <c r="Z2" s="8"/>
      <c r="AA2" s="8"/>
    </row>
    <row r="3" spans="1:27" s="9" customFormat="1" x14ac:dyDescent="0.2">
      <c r="A3" s="8"/>
      <c r="B3" s="25"/>
      <c r="C3" s="111" t="s">
        <v>63</v>
      </c>
      <c r="D3" s="111"/>
      <c r="E3" s="25"/>
      <c r="F3" s="8"/>
      <c r="G3" s="8"/>
      <c r="H3" s="8"/>
      <c r="I3" s="8"/>
      <c r="J3" s="8"/>
      <c r="K3" s="8"/>
      <c r="L3" s="8"/>
      <c r="M3" s="8"/>
      <c r="N3" s="8"/>
      <c r="O3" s="8"/>
      <c r="P3" s="8"/>
      <c r="Q3" s="8"/>
      <c r="R3" s="8"/>
      <c r="S3" s="8"/>
      <c r="T3" s="8"/>
      <c r="U3" s="8"/>
      <c r="V3" s="8"/>
      <c r="W3" s="8"/>
      <c r="X3" s="8"/>
      <c r="Y3" s="8"/>
      <c r="Z3" s="8"/>
      <c r="AA3" s="8"/>
    </row>
    <row r="4" spans="1:27" s="9" customFormat="1" x14ac:dyDescent="0.2">
      <c r="A4" s="8"/>
      <c r="B4" s="25"/>
      <c r="C4" s="25"/>
      <c r="D4" s="25"/>
      <c r="E4" s="25"/>
      <c r="F4" s="8"/>
      <c r="G4" s="8"/>
      <c r="H4" s="8"/>
      <c r="I4" s="8"/>
      <c r="J4" s="8"/>
      <c r="K4" s="8"/>
      <c r="L4" s="8"/>
      <c r="M4" s="8"/>
      <c r="N4" s="8"/>
      <c r="O4" s="8"/>
      <c r="P4" s="8"/>
      <c r="Q4" s="8"/>
      <c r="R4" s="8"/>
      <c r="S4" s="8"/>
      <c r="T4" s="8"/>
      <c r="U4" s="8"/>
      <c r="V4" s="8"/>
      <c r="W4" s="8"/>
      <c r="X4" s="8"/>
      <c r="Y4" s="8"/>
      <c r="Z4" s="8"/>
      <c r="AA4" s="8"/>
    </row>
    <row r="5" spans="1:27" s="9" customFormat="1" x14ac:dyDescent="0.2">
      <c r="A5" s="8"/>
      <c r="B5" s="25"/>
      <c r="C5" s="25"/>
      <c r="D5" s="25"/>
      <c r="E5" s="25"/>
      <c r="F5" s="8"/>
      <c r="G5" s="8"/>
      <c r="H5" s="8"/>
      <c r="I5" s="8"/>
      <c r="J5" s="8"/>
      <c r="K5" s="8"/>
      <c r="L5" s="8"/>
      <c r="M5" s="8"/>
      <c r="N5" s="8"/>
      <c r="O5" s="8"/>
      <c r="P5" s="8"/>
      <c r="Q5" s="8"/>
      <c r="R5" s="8"/>
      <c r="S5" s="8"/>
      <c r="T5" s="8"/>
      <c r="U5" s="8"/>
      <c r="V5" s="8"/>
      <c r="W5" s="8"/>
      <c r="X5" s="8"/>
      <c r="Y5" s="8"/>
      <c r="Z5" s="8"/>
      <c r="AA5" s="8"/>
    </row>
    <row r="6" spans="1:27" s="9" customFormat="1" x14ac:dyDescent="0.2">
      <c r="A6" s="8"/>
      <c r="B6" s="25"/>
      <c r="C6" s="25"/>
      <c r="D6" s="25"/>
      <c r="E6" s="25"/>
      <c r="F6" s="8"/>
      <c r="G6" s="8"/>
      <c r="H6" s="8"/>
      <c r="I6" s="8"/>
      <c r="J6" s="8"/>
      <c r="K6" s="8"/>
      <c r="L6" s="8"/>
      <c r="M6" s="8"/>
      <c r="N6" s="8"/>
      <c r="O6" s="8"/>
      <c r="P6" s="8"/>
      <c r="Q6" s="8"/>
      <c r="R6" s="8"/>
      <c r="S6" s="8"/>
      <c r="T6" s="8"/>
      <c r="U6" s="8"/>
      <c r="V6" s="8"/>
      <c r="W6" s="8"/>
      <c r="X6" s="8"/>
      <c r="Y6" s="8"/>
      <c r="Z6" s="8"/>
      <c r="AA6" s="8"/>
    </row>
    <row r="7" spans="1:27" s="9" customFormat="1" x14ac:dyDescent="0.2">
      <c r="A7" s="8"/>
      <c r="B7" s="25"/>
      <c r="C7" s="25"/>
      <c r="D7" s="27"/>
      <c r="E7" s="25"/>
      <c r="F7" s="8"/>
      <c r="G7" s="8"/>
      <c r="H7" s="8"/>
      <c r="I7" s="8"/>
      <c r="J7" s="8"/>
      <c r="K7" s="8"/>
      <c r="L7" s="8"/>
      <c r="M7" s="8"/>
      <c r="N7" s="8"/>
      <c r="O7" s="8"/>
      <c r="P7" s="8"/>
      <c r="Q7" s="8"/>
      <c r="R7" s="8"/>
      <c r="S7" s="8"/>
      <c r="T7" s="8"/>
      <c r="U7" s="8"/>
      <c r="V7" s="8"/>
      <c r="W7" s="8"/>
      <c r="X7" s="8"/>
      <c r="Y7" s="8"/>
      <c r="Z7" s="8"/>
      <c r="AA7" s="8"/>
    </row>
    <row r="8" spans="1:27" s="9" customFormat="1" x14ac:dyDescent="0.2">
      <c r="A8" s="8"/>
      <c r="B8" s="25"/>
      <c r="C8" s="34" t="s">
        <v>120</v>
      </c>
      <c r="D8" s="34"/>
      <c r="E8" s="25"/>
      <c r="F8" s="8"/>
      <c r="G8" s="8"/>
      <c r="H8" s="8"/>
      <c r="I8" s="8"/>
      <c r="J8" s="8"/>
      <c r="K8" s="8"/>
      <c r="L8" s="8"/>
      <c r="M8" s="8"/>
      <c r="N8" s="8"/>
      <c r="O8" s="8"/>
      <c r="P8" s="8"/>
      <c r="Q8" s="8"/>
      <c r="R8" s="8"/>
      <c r="S8" s="8"/>
      <c r="T8" s="8"/>
      <c r="U8" s="8"/>
      <c r="V8" s="8"/>
      <c r="W8" s="8"/>
      <c r="X8" s="8"/>
      <c r="Y8" s="8"/>
      <c r="Z8" s="8"/>
      <c r="AA8" s="8"/>
    </row>
    <row r="9" spans="1:27" s="9" customFormat="1" x14ac:dyDescent="0.2">
      <c r="A9" s="8"/>
      <c r="B9" s="25"/>
      <c r="C9" s="25"/>
      <c r="D9" s="25"/>
      <c r="E9" s="25"/>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1"/>
      <c r="C10" s="61"/>
      <c r="D10" s="61"/>
      <c r="E10" s="61"/>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6"/>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41" t="s">
        <v>64</v>
      </c>
      <c r="D12" s="141"/>
    </row>
    <row r="13" spans="1:27" ht="30" customHeight="1" x14ac:dyDescent="0.2">
      <c r="C13" s="142" t="s">
        <v>3</v>
      </c>
      <c r="D13" s="142"/>
    </row>
    <row r="14" spans="1:27" ht="10.5" customHeight="1" x14ac:dyDescent="0.2">
      <c r="D14" s="12"/>
    </row>
    <row r="15" spans="1:27" ht="45" customHeight="1" x14ac:dyDescent="0.2">
      <c r="B15" s="14"/>
      <c r="C15" s="142" t="s">
        <v>21</v>
      </c>
      <c r="D15" s="142"/>
      <c r="E15" s="9"/>
    </row>
    <row r="16" spans="1:27" x14ac:dyDescent="0.2">
      <c r="B16" s="14"/>
      <c r="C16" s="130"/>
      <c r="D16" s="130"/>
      <c r="E16" s="9"/>
    </row>
    <row r="17" spans="2:5" x14ac:dyDescent="0.2">
      <c r="B17" s="14"/>
      <c r="C17" s="130"/>
      <c r="D17" s="130"/>
      <c r="E17" s="9"/>
    </row>
    <row r="18" spans="2:5" ht="15.75" thickBot="1" x14ac:dyDescent="0.25">
      <c r="B18" s="9"/>
      <c r="C18" s="140" t="s">
        <v>107</v>
      </c>
      <c r="D18" s="140"/>
      <c r="E18" s="9"/>
    </row>
    <row r="19" spans="2:5" ht="42" customHeight="1" thickBot="1" x14ac:dyDescent="0.25">
      <c r="B19" s="9"/>
      <c r="C19" s="33" t="s">
        <v>65</v>
      </c>
      <c r="D19" s="28" t="s">
        <v>66</v>
      </c>
      <c r="E19" s="9"/>
    </row>
    <row r="20" spans="2:5" ht="27" customHeight="1" x14ac:dyDescent="0.2">
      <c r="B20" s="14"/>
      <c r="C20" s="30">
        <v>1</v>
      </c>
      <c r="D20" s="133" t="s">
        <v>67</v>
      </c>
      <c r="E20" s="9"/>
    </row>
    <row r="21" spans="2:5" ht="27" customHeight="1" x14ac:dyDescent="0.2">
      <c r="B21" s="14"/>
      <c r="C21" s="31">
        <v>2</v>
      </c>
      <c r="D21" s="134" t="s">
        <v>68</v>
      </c>
      <c r="E21" s="9"/>
    </row>
    <row r="22" spans="2:5" ht="27" customHeight="1" x14ac:dyDescent="0.2">
      <c r="B22" s="14"/>
      <c r="C22" s="31">
        <v>3</v>
      </c>
      <c r="D22" s="134" t="s">
        <v>69</v>
      </c>
      <c r="E22" s="9"/>
    </row>
    <row r="23" spans="2:5" ht="27" customHeight="1" x14ac:dyDescent="0.2">
      <c r="B23" s="14"/>
      <c r="C23" s="31">
        <v>4</v>
      </c>
      <c r="D23" s="134" t="s">
        <v>70</v>
      </c>
      <c r="E23" s="9"/>
    </row>
    <row r="24" spans="2:5" ht="27" customHeight="1" x14ac:dyDescent="0.2">
      <c r="B24" s="14"/>
      <c r="C24" s="31">
        <v>5</v>
      </c>
      <c r="D24" s="134" t="s">
        <v>71</v>
      </c>
      <c r="E24" s="9"/>
    </row>
    <row r="25" spans="2:5" ht="27" customHeight="1" x14ac:dyDescent="0.2">
      <c r="B25" s="14"/>
      <c r="C25" s="31">
        <v>6</v>
      </c>
      <c r="D25" s="134" t="s">
        <v>72</v>
      </c>
      <c r="E25" s="9"/>
    </row>
    <row r="26" spans="2:5" ht="27" customHeight="1" x14ac:dyDescent="0.2">
      <c r="B26" s="14"/>
      <c r="C26" s="31">
        <v>7</v>
      </c>
      <c r="D26" s="134" t="s">
        <v>73</v>
      </c>
      <c r="E26" s="9"/>
    </row>
    <row r="27" spans="2:5" ht="27" customHeight="1" x14ac:dyDescent="0.2">
      <c r="B27" s="14"/>
      <c r="C27" s="31">
        <v>8</v>
      </c>
      <c r="D27" s="135" t="s">
        <v>74</v>
      </c>
      <c r="E27" s="9"/>
    </row>
    <row r="28" spans="2:5" ht="27" customHeight="1" x14ac:dyDescent="0.2">
      <c r="B28" s="14"/>
      <c r="C28" s="31">
        <v>9</v>
      </c>
      <c r="D28" s="134" t="s">
        <v>119</v>
      </c>
      <c r="E28" s="9"/>
    </row>
    <row r="29" spans="2:5" ht="27.75" customHeight="1" thickBot="1" x14ac:dyDescent="0.25">
      <c r="C29" s="32">
        <v>10</v>
      </c>
      <c r="D29" s="136" t="s">
        <v>75</v>
      </c>
    </row>
    <row r="30" spans="2:5" ht="15" customHeight="1" x14ac:dyDescent="0.2">
      <c r="D30" s="13"/>
    </row>
    <row r="31" spans="2:5" ht="15" customHeight="1" x14ac:dyDescent="0.2"/>
    <row r="32" spans="2:5" ht="15.75" thickBot="1" x14ac:dyDescent="0.25">
      <c r="C32" s="140" t="s">
        <v>108</v>
      </c>
      <c r="D32" s="140"/>
    </row>
    <row r="33" spans="3:4" ht="42" customHeight="1" thickBot="1" x14ac:dyDescent="0.25">
      <c r="C33" s="131" t="s">
        <v>65</v>
      </c>
      <c r="D33" s="132" t="s">
        <v>66</v>
      </c>
    </row>
    <row r="34" spans="3:4" ht="27.75" customHeight="1" x14ac:dyDescent="0.2">
      <c r="C34" s="30">
        <v>1</v>
      </c>
      <c r="D34" s="137" t="s">
        <v>109</v>
      </c>
    </row>
    <row r="35" spans="3:4" ht="27.75" customHeight="1" x14ac:dyDescent="0.2">
      <c r="C35" s="31">
        <v>2</v>
      </c>
      <c r="D35" s="29" t="s">
        <v>110</v>
      </c>
    </row>
    <row r="36" spans="3:4" ht="27.75" customHeight="1" x14ac:dyDescent="0.2">
      <c r="C36" s="31">
        <v>3</v>
      </c>
      <c r="D36" s="29" t="s">
        <v>111</v>
      </c>
    </row>
    <row r="37" spans="3:4" ht="27.75" customHeight="1" x14ac:dyDescent="0.2">
      <c r="C37" s="31">
        <v>4</v>
      </c>
      <c r="D37" s="29" t="s">
        <v>112</v>
      </c>
    </row>
    <row r="38" spans="3:4" ht="27.75" customHeight="1" x14ac:dyDescent="0.2">
      <c r="C38" s="31">
        <v>5</v>
      </c>
      <c r="D38" s="29" t="s">
        <v>113</v>
      </c>
    </row>
    <row r="39" spans="3:4" ht="27.75" customHeight="1" x14ac:dyDescent="0.2">
      <c r="C39" s="31">
        <v>6</v>
      </c>
      <c r="D39" s="29" t="s">
        <v>114</v>
      </c>
    </row>
    <row r="40" spans="3:4" ht="27.75" customHeight="1" x14ac:dyDescent="0.2">
      <c r="C40" s="31">
        <v>7</v>
      </c>
      <c r="D40" s="29" t="s">
        <v>115</v>
      </c>
    </row>
    <row r="41" spans="3:4" ht="27.75" customHeight="1" x14ac:dyDescent="0.2">
      <c r="C41" s="31">
        <v>8</v>
      </c>
      <c r="D41" s="138" t="s">
        <v>116</v>
      </c>
    </row>
    <row r="42" spans="3:4" ht="27.75" customHeight="1" x14ac:dyDescent="0.2">
      <c r="C42" s="31">
        <v>9</v>
      </c>
      <c r="D42" s="29" t="s">
        <v>118</v>
      </c>
    </row>
    <row r="43" spans="3:4" ht="27.75" customHeight="1" thickBot="1" x14ac:dyDescent="0.25">
      <c r="C43" s="32">
        <v>10</v>
      </c>
      <c r="D43" s="139" t="s">
        <v>117</v>
      </c>
    </row>
    <row r="44" spans="3:4" x14ac:dyDescent="0.2"/>
    <row r="45" spans="3:4" x14ac:dyDescent="0.2"/>
    <row r="46" spans="3:4" x14ac:dyDescent="0.2"/>
    <row r="47" spans="3:4" x14ac:dyDescent="0.2"/>
    <row r="48" spans="3:4" x14ac:dyDescent="0.2"/>
    <row r="49" x14ac:dyDescent="0.2"/>
    <row r="50" x14ac:dyDescent="0.2"/>
  </sheetData>
  <sheetProtection algorithmName="SHA-512" hashValue="HcqPocOYF0Sav71rpfC75hfHJEH5/KaNGhmk8l1uf9cZfqNrEJo73iRZ+hEkho3QuMyhVE73c1ud+WLwzz4VLQ==" saltValue="UVUMDkU10cA1qwblmijVgg==" spinCount="100000" sheet="1" objects="1" scenarios="1"/>
  <mergeCells count="6">
    <mergeCell ref="C32:D32"/>
    <mergeCell ref="C12:D12"/>
    <mergeCell ref="C13:D13"/>
    <mergeCell ref="C15:D15"/>
    <mergeCell ref="C2:D2"/>
    <mergeCell ref="C18:D18"/>
  </mergeCells>
  <phoneticPr fontId="23" type="noConversion"/>
  <hyperlinks>
    <hyperlink ref="D20" location="'CNT S.A. (Andinatel)'!A1" display="1, Ingresos y Egresos de Interconexión de CNT S.A. (Andinatel)"/>
    <hyperlink ref="D21" location="'CNT S.A. (Pacifictel)'!A1" display="2, Ingresos y Egresos de Interconexión de CNT S.A. (Pacifictel)"/>
    <hyperlink ref="D23" location="Etapa!A1" display="4, Ingresos y Egresos de Interconexión de Etapa E.P."/>
    <hyperlink ref="D25" location="'Linkotel S.A.'!A1" display="4, Ingresos y Egresos de Interconexión de Linkotel S.A."/>
    <hyperlink ref="D26" location="'Setel S.A.'!A1" display="5, Setel S.A."/>
    <hyperlink ref="D27" location="'Ecuadortelecom S.A.'!A1" display="8, Ingresos y Egresos de Interconexión de Ecuadortelecom S.A."/>
    <hyperlink ref="D28" location="Globalcrossing!A1" display="9, Ingresos y Egresos de Interconexión de Globalcrossing S.A."/>
    <hyperlink ref="D29" location="'Grupo Coripar'!A1" display="10, Ingresos y Egresos de Interconexión de Grupo Coripar"/>
    <hyperlink ref="D22" location="'CNT EP'!A1" display="3, Ingresos y Egresos de Interconexión de CNT E.P."/>
    <hyperlink ref="D24" location="'Etapa EP. (ex-Etapatelecom)'!A1" display="7, Ingresos y Egresos de Interconexión de Etapa E.P. (ex-Etapatelecom)"/>
    <hyperlink ref="D34" location="G.Andinatel!A1" display="Gráfico de Ingresos y Egresos de Interconexión de CNT S.A. (Andinatel)"/>
    <hyperlink ref="D35" location="G.Pacifictel!A1" display="Gráfico de Ingresos y Egresos de Interconexión de CNT S.A. (Pacifictel)"/>
    <hyperlink ref="D37" location="'G.ETAPA EP'!A1" display="Gráfico de Ingresos y Egresos de Interconexión de Etapa E.P."/>
    <hyperlink ref="D39" location="G.LINKOTEL!A1" display="Gráfico de Ingresos y Egresos de Interconexión de Linkotel S.A."/>
    <hyperlink ref="D40" location="G.SETEL!A1" display="Gráfico de Ingresos y Egresos de Interconexión de Setel S.A."/>
    <hyperlink ref="D41" location="'Ecuadortelecom S.A.'!A1" display="Gráfico de Ingresos y Egresos de Interconexión de Ecuadortelecom S.A."/>
    <hyperlink ref="D42" location="G.LVL3!A1" display="Gráfico de Ingresos y Egresos de Interconexión de Globalcrossing S.A."/>
    <hyperlink ref="D43" location="G.GCORIPAR!A1" display="Gráfico de Ingresos y Egresos de Interconexión de Grupo Coripar S.A."/>
    <hyperlink ref="D36" location="'G.CNT EP'!A1" display="Gráfico de Ingresos y Egresos de Interconexión de CNT E.P."/>
    <hyperlink ref="D38" location="G.Etalatelecom!A1" display="Gráfico de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18"/>
      <c r="C1" s="119"/>
      <c r="D1" s="119"/>
      <c r="E1" s="119"/>
      <c r="F1" s="119"/>
      <c r="G1" s="119"/>
      <c r="H1" s="119"/>
      <c r="I1" s="119"/>
      <c r="J1" s="119"/>
      <c r="K1" s="120"/>
    </row>
    <row r="2" spans="1:13" ht="18" x14ac:dyDescent="0.2">
      <c r="B2" s="121"/>
      <c r="C2" s="114" t="s">
        <v>62</v>
      </c>
      <c r="D2" s="114"/>
      <c r="E2" s="114"/>
      <c r="F2" s="114"/>
      <c r="G2" s="25"/>
      <c r="H2" s="25"/>
      <c r="I2" s="25"/>
      <c r="J2" s="25"/>
      <c r="K2" s="122"/>
    </row>
    <row r="3" spans="1:13" ht="14.25" x14ac:dyDescent="0.2">
      <c r="B3" s="121"/>
      <c r="C3" s="123" t="s">
        <v>104</v>
      </c>
      <c r="D3" s="123"/>
      <c r="E3" s="123"/>
      <c r="F3" s="123"/>
      <c r="G3" s="25"/>
      <c r="H3" s="25"/>
      <c r="I3" s="25"/>
      <c r="J3" s="25"/>
      <c r="K3" s="122"/>
    </row>
    <row r="4" spans="1:13" ht="14.25" x14ac:dyDescent="0.2">
      <c r="B4" s="121"/>
      <c r="C4" s="124"/>
      <c r="D4" s="124"/>
      <c r="E4" s="124"/>
      <c r="F4" s="124"/>
      <c r="G4" s="25"/>
      <c r="H4" s="25"/>
      <c r="I4" s="25"/>
      <c r="J4" s="25"/>
      <c r="K4" s="122"/>
    </row>
    <row r="5" spans="1:13" ht="14.25" x14ac:dyDescent="0.2">
      <c r="B5" s="121"/>
      <c r="C5" s="124"/>
      <c r="D5" s="124"/>
      <c r="E5" s="124"/>
      <c r="F5" s="124"/>
      <c r="G5" s="25"/>
      <c r="H5" s="25"/>
      <c r="I5" s="25"/>
      <c r="J5" s="25"/>
      <c r="K5" s="122"/>
    </row>
    <row r="6" spans="1:13" ht="14.25" x14ac:dyDescent="0.2">
      <c r="B6" s="121"/>
      <c r="C6" s="124"/>
      <c r="D6" s="124"/>
      <c r="E6" s="124"/>
      <c r="F6" s="124"/>
      <c r="G6" s="25"/>
      <c r="H6" s="25"/>
      <c r="I6" s="25"/>
      <c r="J6" s="25"/>
      <c r="K6" s="122"/>
    </row>
    <row r="7" spans="1:13" ht="14.25" customHeight="1" x14ac:dyDescent="0.2">
      <c r="B7" s="121"/>
      <c r="C7" s="124"/>
      <c r="D7" s="124"/>
      <c r="E7" s="124"/>
      <c r="F7" s="124"/>
      <c r="G7" s="25"/>
      <c r="H7" s="25"/>
      <c r="I7" s="25"/>
      <c r="J7" s="25"/>
      <c r="K7" s="122"/>
    </row>
    <row r="8" spans="1:13" ht="14.25" x14ac:dyDescent="0.2">
      <c r="B8" s="121"/>
      <c r="C8" s="115" t="s">
        <v>120</v>
      </c>
      <c r="D8" s="115"/>
      <c r="E8" s="115"/>
      <c r="F8" s="115"/>
      <c r="G8" s="25"/>
      <c r="H8" s="25"/>
      <c r="I8" s="25"/>
      <c r="J8" s="25"/>
      <c r="K8" s="122"/>
    </row>
    <row r="9" spans="1:13" ht="14.25" x14ac:dyDescent="0.2">
      <c r="B9" s="121"/>
      <c r="C9" s="25"/>
      <c r="D9" s="25"/>
      <c r="E9" s="25"/>
      <c r="F9" s="25"/>
      <c r="G9" s="25"/>
      <c r="H9" s="25"/>
      <c r="I9" s="25"/>
      <c r="J9" s="25"/>
      <c r="K9" s="122"/>
    </row>
    <row r="10" spans="1:13" ht="14.25" x14ac:dyDescent="0.2">
      <c r="B10" s="121"/>
      <c r="C10" s="25"/>
      <c r="D10" s="25"/>
      <c r="E10" s="25"/>
      <c r="F10" s="25"/>
      <c r="G10" s="25"/>
      <c r="H10" s="25"/>
      <c r="I10" s="25"/>
      <c r="J10" s="25"/>
      <c r="K10" s="122"/>
    </row>
    <row r="11" spans="1:13" ht="15" thickBot="1" x14ac:dyDescent="0.25">
      <c r="B11" s="125"/>
      <c r="C11" s="126"/>
      <c r="D11" s="126"/>
      <c r="E11" s="126"/>
      <c r="F11" s="126"/>
      <c r="G11" s="126"/>
      <c r="H11" s="126"/>
      <c r="I11" s="126"/>
      <c r="J11" s="126"/>
      <c r="K11" s="127"/>
    </row>
    <row r="12" spans="1:13" ht="13.5" thickBot="1" x14ac:dyDescent="0.25">
      <c r="B12" s="153" t="s">
        <v>76</v>
      </c>
      <c r="C12" s="154"/>
      <c r="D12" s="147">
        <v>2009</v>
      </c>
      <c r="E12" s="148"/>
      <c r="F12" s="149">
        <v>2010</v>
      </c>
      <c r="G12" s="150"/>
      <c r="H12" s="149">
        <v>2011</v>
      </c>
      <c r="I12" s="150"/>
      <c r="J12" s="149">
        <v>2012</v>
      </c>
      <c r="K12" s="150"/>
    </row>
    <row r="13" spans="1:13" ht="26.25" thickBot="1" x14ac:dyDescent="0.25">
      <c r="B13" s="155"/>
      <c r="C13" s="156"/>
      <c r="D13" s="62" t="s">
        <v>77</v>
      </c>
      <c r="E13" s="62" t="s">
        <v>78</v>
      </c>
      <c r="F13" s="62" t="s">
        <v>77</v>
      </c>
      <c r="G13" s="62" t="s">
        <v>78</v>
      </c>
      <c r="H13" s="62" t="s">
        <v>77</v>
      </c>
      <c r="I13" s="62" t="s">
        <v>78</v>
      </c>
      <c r="J13" s="62" t="s">
        <v>77</v>
      </c>
      <c r="K13" s="98" t="s">
        <v>78</v>
      </c>
    </row>
    <row r="14" spans="1:13" x14ac:dyDescent="0.2">
      <c r="A14" s="81"/>
      <c r="B14" s="79" t="s">
        <v>35</v>
      </c>
      <c r="C14" s="77"/>
      <c r="D14" s="89">
        <v>0.90382486195835388</v>
      </c>
      <c r="E14" s="90">
        <v>0.72114431681971314</v>
      </c>
      <c r="F14" s="91">
        <v>0.89114895147813533</v>
      </c>
      <c r="G14" s="92">
        <v>0.42580579549871578</v>
      </c>
      <c r="H14" s="90">
        <v>0</v>
      </c>
      <c r="I14" s="92">
        <v>0</v>
      </c>
      <c r="J14" s="91">
        <v>0.91418400829689994</v>
      </c>
      <c r="K14" s="92">
        <v>0.38386279408386231</v>
      </c>
      <c r="L14" s="81"/>
      <c r="M14" s="81"/>
    </row>
    <row r="15" spans="1:13" x14ac:dyDescent="0.2">
      <c r="A15" s="81"/>
      <c r="B15" s="80" t="s">
        <v>22</v>
      </c>
      <c r="C15" s="78"/>
      <c r="D15" s="93">
        <v>3.183077955300348E-2</v>
      </c>
      <c r="E15" s="94">
        <v>2.7592835475576366E-2</v>
      </c>
      <c r="F15" s="95">
        <v>3.1906132660000738E-2</v>
      </c>
      <c r="G15" s="96">
        <v>4.1089393832486748E-3</v>
      </c>
      <c r="H15" s="96">
        <v>0.12497790417923417</v>
      </c>
      <c r="I15" s="97">
        <v>1.7811041695453441E-2</v>
      </c>
      <c r="J15" s="95">
        <v>2.8942517233950915E-2</v>
      </c>
      <c r="K15" s="96">
        <v>6.6458608103803548E-3</v>
      </c>
      <c r="L15" s="81"/>
      <c r="M15" s="81"/>
    </row>
    <row r="16" spans="1:13" x14ac:dyDescent="0.2">
      <c r="A16" s="81"/>
      <c r="B16" s="80" t="s">
        <v>24</v>
      </c>
      <c r="C16" s="78"/>
      <c r="D16" s="93">
        <v>5.6899948552963184E-4</v>
      </c>
      <c r="E16" s="94">
        <v>3.4490145488781768E-4</v>
      </c>
      <c r="F16" s="95">
        <v>3.2269123180950232E-4</v>
      </c>
      <c r="G16" s="96">
        <v>6.2306421343463167E-5</v>
      </c>
      <c r="H16" s="96">
        <v>4.8327980826302306E-4</v>
      </c>
      <c r="I16" s="97">
        <v>6.919700717278161E-5</v>
      </c>
      <c r="J16" s="95">
        <v>1.3354319518124637E-4</v>
      </c>
      <c r="K16" s="96">
        <v>1.3446010629007926E-4</v>
      </c>
      <c r="L16" s="81"/>
      <c r="M16" s="81"/>
    </row>
    <row r="17" spans="1:13" x14ac:dyDescent="0.2">
      <c r="A17" s="81"/>
      <c r="B17" s="80" t="s">
        <v>34</v>
      </c>
      <c r="C17" s="78"/>
      <c r="D17" s="93">
        <v>2.8189182845613837E-3</v>
      </c>
      <c r="E17" s="94">
        <v>2.6669291217306979E-4</v>
      </c>
      <c r="F17" s="95">
        <v>9.2481041547002058E-3</v>
      </c>
      <c r="G17" s="96">
        <v>1.225084345071139E-3</v>
      </c>
      <c r="H17" s="96">
        <v>2.3306860175721821E-2</v>
      </c>
      <c r="I17" s="97">
        <v>6.7960503341741359E-3</v>
      </c>
      <c r="J17" s="95">
        <v>9.0556661655523535E-3</v>
      </c>
      <c r="K17" s="96">
        <v>7.2132277002567111E-3</v>
      </c>
      <c r="L17" s="81"/>
      <c r="M17" s="81"/>
    </row>
    <row r="18" spans="1:13" x14ac:dyDescent="0.2">
      <c r="A18" s="81"/>
      <c r="B18" s="80" t="s">
        <v>50</v>
      </c>
      <c r="C18" s="78"/>
      <c r="D18" s="93">
        <v>4.7890790032077343E-4</v>
      </c>
      <c r="E18" s="94">
        <v>1.9351796131496791E-4</v>
      </c>
      <c r="F18" s="95">
        <v>3.8389730817786014E-4</v>
      </c>
      <c r="G18" s="96">
        <v>1.053002714820561E-4</v>
      </c>
      <c r="H18" s="96">
        <v>6.1841492052614331E-5</v>
      </c>
      <c r="I18" s="97">
        <v>5.2106180099986145E-5</v>
      </c>
      <c r="J18" s="100"/>
      <c r="K18" s="101"/>
      <c r="L18" s="81"/>
      <c r="M18" s="81"/>
    </row>
    <row r="19" spans="1:13" x14ac:dyDescent="0.2">
      <c r="A19" s="81"/>
      <c r="B19" s="80" t="s">
        <v>31</v>
      </c>
      <c r="C19" s="78"/>
      <c r="D19" s="93">
        <v>8.0300052395369283E-3</v>
      </c>
      <c r="E19" s="94">
        <v>1.8359533950937344E-2</v>
      </c>
      <c r="F19" s="95">
        <v>1.0767241617935262E-2</v>
      </c>
      <c r="G19" s="96">
        <v>1.1387403506119623E-2</v>
      </c>
      <c r="H19" s="96">
        <v>3.4038587917293132E-2</v>
      </c>
      <c r="I19" s="97">
        <v>2.7355127448580565E-2</v>
      </c>
      <c r="J19" s="95">
        <v>8.9608876883137938E-3</v>
      </c>
      <c r="K19" s="96">
        <v>1.0700416390632744E-2</v>
      </c>
      <c r="L19" s="81"/>
      <c r="M19" s="81"/>
    </row>
    <row r="20" spans="1:13" x14ac:dyDescent="0.2">
      <c r="A20" s="81"/>
      <c r="B20" s="80" t="s">
        <v>27</v>
      </c>
      <c r="C20" s="78"/>
      <c r="D20" s="93">
        <v>2.8689428226641979E-2</v>
      </c>
      <c r="E20" s="94">
        <v>0.12329535784117085</v>
      </c>
      <c r="F20" s="95">
        <v>2.7095597087077903E-2</v>
      </c>
      <c r="G20" s="96">
        <v>0.28987266510383747</v>
      </c>
      <c r="H20" s="96">
        <v>0.41486793035498992</v>
      </c>
      <c r="I20" s="97">
        <v>0.42698244692433046</v>
      </c>
      <c r="J20" s="95">
        <v>2.1176217266393935E-2</v>
      </c>
      <c r="K20" s="96">
        <v>0.21989987002008921</v>
      </c>
      <c r="L20" s="81"/>
      <c r="M20" s="81"/>
    </row>
    <row r="21" spans="1:13" x14ac:dyDescent="0.2">
      <c r="A21" s="81"/>
      <c r="B21" s="80" t="s">
        <v>28</v>
      </c>
      <c r="C21" s="78"/>
      <c r="D21" s="93">
        <v>2.3758099352051837E-2</v>
      </c>
      <c r="E21" s="94">
        <v>0.10880284358422643</v>
      </c>
      <c r="F21" s="95">
        <v>2.1718296934961627E-2</v>
      </c>
      <c r="G21" s="96">
        <v>0.22826046682122159</v>
      </c>
      <c r="H21" s="96">
        <v>0.38786180983042073</v>
      </c>
      <c r="I21" s="97">
        <v>0.49893942369879352</v>
      </c>
      <c r="J21" s="95">
        <v>1.7547160153707726E-2</v>
      </c>
      <c r="K21" s="96">
        <v>0.37154337088848854</v>
      </c>
      <c r="L21" s="81"/>
      <c r="M21" s="81"/>
    </row>
    <row r="22" spans="1:13" ht="13.5" thickBot="1" x14ac:dyDescent="0.25">
      <c r="A22" s="81"/>
      <c r="B22" s="80" t="s">
        <v>46</v>
      </c>
      <c r="C22" s="78"/>
      <c r="D22" s="102"/>
      <c r="E22" s="103"/>
      <c r="F22" s="95">
        <v>7.4090875272017015E-3</v>
      </c>
      <c r="G22" s="96">
        <v>3.917203864896017E-2</v>
      </c>
      <c r="H22" s="96">
        <v>1.4401786242024752E-2</v>
      </c>
      <c r="I22" s="97">
        <v>2.1994606711395234E-2</v>
      </c>
      <c r="J22" s="95" t="s">
        <v>61</v>
      </c>
      <c r="K22" s="96" t="s">
        <v>61</v>
      </c>
      <c r="L22" s="81"/>
      <c r="M22" s="81"/>
    </row>
    <row r="23" spans="1:13" ht="13.5" thickBot="1" x14ac:dyDescent="0.25">
      <c r="B23" s="145" t="s">
        <v>2</v>
      </c>
      <c r="C23" s="146"/>
      <c r="D23" s="82">
        <f t="shared" ref="D23:K23" si="0">SUM(D14:D22)</f>
        <v>1</v>
      </c>
      <c r="E23" s="82">
        <f t="shared" si="0"/>
        <v>1</v>
      </c>
      <c r="F23" s="82">
        <f t="shared" si="0"/>
        <v>1.0000000000000002</v>
      </c>
      <c r="G23" s="82">
        <f t="shared" si="0"/>
        <v>0.99999999999999989</v>
      </c>
      <c r="H23" s="82">
        <f t="shared" si="0"/>
        <v>1.0000000000000002</v>
      </c>
      <c r="I23" s="82">
        <f t="shared" si="0"/>
        <v>1.0000000000000002</v>
      </c>
      <c r="J23" s="82">
        <f t="shared" si="0"/>
        <v>0.99999999999999989</v>
      </c>
      <c r="K23" s="99">
        <f t="shared" si="0"/>
        <v>1</v>
      </c>
    </row>
    <row r="24" spans="1:13" x14ac:dyDescent="0.2"/>
    <row r="25" spans="1:13" x14ac:dyDescent="0.2"/>
    <row r="26" spans="1:13" x14ac:dyDescent="0.2">
      <c r="I26" s="17"/>
    </row>
    <row r="27" spans="1:13" x14ac:dyDescent="0.2"/>
    <row r="28" spans="1:13" x14ac:dyDescent="0.2"/>
    <row r="29" spans="1:13" x14ac:dyDescent="0.2">
      <c r="B29" s="16" t="s">
        <v>5</v>
      </c>
    </row>
    <row r="30" spans="1:13" x14ac:dyDescent="0.2">
      <c r="B30" s="17"/>
    </row>
    <row r="31" spans="1:13" x14ac:dyDescent="0.2">
      <c r="B31" s="108" t="s">
        <v>19</v>
      </c>
    </row>
    <row r="32" spans="1:13" x14ac:dyDescent="0.2">
      <c r="B32" s="108" t="s">
        <v>20</v>
      </c>
    </row>
    <row r="33" spans="2:2" x14ac:dyDescent="0.2">
      <c r="B33" s="109" t="s">
        <v>57</v>
      </c>
    </row>
    <row r="34" spans="2:2" x14ac:dyDescent="0.2">
      <c r="B34" s="109" t="s">
        <v>87</v>
      </c>
    </row>
    <row r="35" spans="2:2" x14ac:dyDescent="0.2"/>
    <row r="36" spans="2:2" x14ac:dyDescent="0.2"/>
  </sheetData>
  <sheetProtection algorithmName="SHA-512" hashValue="sqzPup94qyVm+Rsx5G7OaQCAe9jd7qRAH4P8/uSwDgd2MzWmDRQNOxfAZmi2FsUgMsLyz+t43LqPy6eDX1NZEA==" saltValue="WaWKo+ua7GfU7GnT9GHgIw==" spinCount="100000" sheet="1" objects="1" scenarios="1"/>
  <mergeCells count="6">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Normal="100" workbookViewId="0">
      <selection activeCell="L25" sqref="L25"/>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25"/>
      <c r="C1" s="25"/>
      <c r="D1" s="25"/>
      <c r="E1" s="25"/>
      <c r="F1" s="25"/>
      <c r="G1" s="25"/>
      <c r="H1" s="25"/>
      <c r="I1" s="25"/>
      <c r="J1" s="25"/>
      <c r="K1" s="116"/>
    </row>
    <row r="2" spans="1:13" ht="18" x14ac:dyDescent="0.2">
      <c r="B2" s="25"/>
      <c r="C2" s="114" t="s">
        <v>62</v>
      </c>
      <c r="D2" s="114"/>
      <c r="E2" s="114"/>
      <c r="F2" s="114"/>
      <c r="G2" s="25"/>
      <c r="H2" s="25"/>
      <c r="I2" s="25"/>
      <c r="J2" s="25"/>
      <c r="K2" s="25"/>
    </row>
    <row r="3" spans="1:13" ht="14.25" x14ac:dyDescent="0.2">
      <c r="B3" s="25"/>
      <c r="C3" s="113" t="s">
        <v>105</v>
      </c>
      <c r="D3" s="113"/>
      <c r="E3" s="113"/>
      <c r="F3" s="113"/>
      <c r="G3" s="25"/>
      <c r="H3" s="25"/>
      <c r="I3" s="25"/>
      <c r="J3" s="25"/>
      <c r="K3" s="25"/>
    </row>
    <row r="4" spans="1:13" ht="14.25" x14ac:dyDescent="0.2">
      <c r="B4" s="25"/>
      <c r="C4" s="112"/>
      <c r="D4" s="112"/>
      <c r="E4" s="112"/>
      <c r="F4" s="112"/>
      <c r="G4" s="25"/>
      <c r="H4" s="25"/>
      <c r="I4" s="25"/>
      <c r="J4" s="25"/>
      <c r="K4" s="25"/>
    </row>
    <row r="5" spans="1:13" ht="14.25" x14ac:dyDescent="0.2">
      <c r="B5" s="25"/>
      <c r="C5" s="112"/>
      <c r="D5" s="112"/>
      <c r="E5" s="112"/>
      <c r="F5" s="112"/>
      <c r="G5" s="25"/>
      <c r="H5" s="25"/>
      <c r="I5" s="25"/>
      <c r="J5" s="25"/>
      <c r="K5" s="25"/>
    </row>
    <row r="6" spans="1:13" ht="14.25" x14ac:dyDescent="0.2">
      <c r="B6" s="25"/>
      <c r="C6" s="112"/>
      <c r="D6" s="112"/>
      <c r="E6" s="112"/>
      <c r="F6" s="112"/>
      <c r="G6" s="25"/>
      <c r="H6" s="25"/>
      <c r="I6" s="25"/>
      <c r="J6" s="25"/>
      <c r="K6" s="25"/>
    </row>
    <row r="7" spans="1:13" ht="14.25" customHeight="1" x14ac:dyDescent="0.2">
      <c r="B7" s="25"/>
      <c r="C7" s="112"/>
      <c r="D7" s="112"/>
      <c r="E7" s="112"/>
      <c r="F7" s="112"/>
      <c r="G7" s="25"/>
      <c r="H7" s="25"/>
      <c r="I7" s="25"/>
      <c r="J7" s="25"/>
      <c r="K7" s="25"/>
    </row>
    <row r="8" spans="1:13" ht="14.25" x14ac:dyDescent="0.2">
      <c r="B8" s="25"/>
      <c r="C8" s="115" t="s">
        <v>120</v>
      </c>
      <c r="D8" s="115"/>
      <c r="E8" s="115"/>
      <c r="F8" s="115"/>
      <c r="G8" s="25"/>
      <c r="H8" s="25"/>
      <c r="I8" s="25"/>
      <c r="J8" s="25"/>
      <c r="K8" s="25"/>
    </row>
    <row r="9" spans="1:13" ht="14.25" x14ac:dyDescent="0.2">
      <c r="B9" s="25"/>
      <c r="C9" s="25"/>
      <c r="D9" s="25"/>
      <c r="E9" s="25"/>
      <c r="F9" s="25"/>
      <c r="G9" s="25"/>
      <c r="H9" s="25"/>
      <c r="I9" s="25"/>
      <c r="J9" s="25"/>
      <c r="K9" s="25"/>
    </row>
    <row r="10" spans="1:13" ht="14.25" x14ac:dyDescent="0.2">
      <c r="B10" s="25"/>
      <c r="C10" s="25"/>
      <c r="D10" s="25"/>
      <c r="E10" s="25"/>
      <c r="F10" s="25"/>
      <c r="G10" s="25"/>
      <c r="H10" s="25"/>
      <c r="I10" s="25"/>
      <c r="J10" s="25"/>
      <c r="K10" s="25"/>
    </row>
    <row r="11" spans="1:13" ht="15" thickBot="1" x14ac:dyDescent="0.25">
      <c r="B11" s="61"/>
      <c r="C11" s="61"/>
      <c r="D11" s="61"/>
      <c r="E11" s="61"/>
      <c r="F11" s="61"/>
      <c r="G11" s="61"/>
      <c r="H11" s="61"/>
      <c r="I11" s="61"/>
      <c r="J11" s="61"/>
      <c r="K11" s="61"/>
    </row>
    <row r="12" spans="1:13" ht="15" thickBot="1" x14ac:dyDescent="0.25">
      <c r="B12" s="171"/>
      <c r="C12" s="172"/>
      <c r="D12" s="147">
        <v>2009</v>
      </c>
      <c r="E12" s="148"/>
      <c r="F12" s="149">
        <v>2010</v>
      </c>
      <c r="G12" s="150"/>
      <c r="H12" s="149">
        <v>2011</v>
      </c>
      <c r="I12" s="150"/>
      <c r="J12" s="149">
        <v>2012</v>
      </c>
      <c r="K12" s="150"/>
    </row>
    <row r="13" spans="1:13" ht="33" customHeight="1" thickBot="1" x14ac:dyDescent="0.25">
      <c r="B13" s="153" t="s">
        <v>76</v>
      </c>
      <c r="C13" s="154"/>
      <c r="D13" s="62" t="s">
        <v>77</v>
      </c>
      <c r="E13" s="62" t="s">
        <v>78</v>
      </c>
      <c r="F13" s="62" t="s">
        <v>77</v>
      </c>
      <c r="G13" s="62" t="s">
        <v>78</v>
      </c>
      <c r="H13" s="62" t="s">
        <v>77</v>
      </c>
      <c r="I13" s="62" t="s">
        <v>78</v>
      </c>
      <c r="J13" s="62" t="s">
        <v>77</v>
      </c>
      <c r="K13" s="98" t="s">
        <v>78</v>
      </c>
    </row>
    <row r="14" spans="1:13" ht="13.5" thickBot="1" x14ac:dyDescent="0.25">
      <c r="A14" s="81"/>
      <c r="B14" s="79" t="s">
        <v>35</v>
      </c>
      <c r="C14" s="77"/>
      <c r="D14" s="89">
        <v>1</v>
      </c>
      <c r="E14" s="90">
        <v>1</v>
      </c>
      <c r="F14" s="91">
        <v>1</v>
      </c>
      <c r="G14" s="92">
        <v>1</v>
      </c>
      <c r="H14" s="90">
        <v>1</v>
      </c>
      <c r="I14" s="92">
        <v>1</v>
      </c>
      <c r="J14" s="91">
        <v>1</v>
      </c>
      <c r="K14" s="92">
        <v>1</v>
      </c>
      <c r="L14" s="81"/>
      <c r="M14" s="81"/>
    </row>
    <row r="15" spans="1:13" ht="13.5" thickBot="1" x14ac:dyDescent="0.25">
      <c r="B15" s="145" t="s">
        <v>2</v>
      </c>
      <c r="C15" s="146"/>
      <c r="D15" s="82">
        <f t="shared" ref="D15:K15" si="0">SUM(D14:D14)</f>
        <v>1</v>
      </c>
      <c r="E15" s="82">
        <f t="shared" si="0"/>
        <v>1</v>
      </c>
      <c r="F15" s="82">
        <f t="shared" si="0"/>
        <v>1</v>
      </c>
      <c r="G15" s="82">
        <f t="shared" si="0"/>
        <v>1</v>
      </c>
      <c r="H15" s="82">
        <f t="shared" si="0"/>
        <v>1</v>
      </c>
      <c r="I15" s="82">
        <f t="shared" si="0"/>
        <v>1</v>
      </c>
      <c r="J15" s="82">
        <f t="shared" si="0"/>
        <v>1</v>
      </c>
      <c r="K15" s="99">
        <f t="shared" si="0"/>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08" t="s">
        <v>19</v>
      </c>
    </row>
    <row r="23" spans="2:9" x14ac:dyDescent="0.2">
      <c r="B23" s="108" t="s">
        <v>20</v>
      </c>
    </row>
    <row r="24" spans="2:9" x14ac:dyDescent="0.2">
      <c r="B24" s="109" t="s">
        <v>30</v>
      </c>
    </row>
    <row r="25" spans="2:9" x14ac:dyDescent="0.2"/>
    <row r="26" spans="2:9" x14ac:dyDescent="0.2"/>
  </sheetData>
  <sheetProtection algorithmName="SHA-512" hashValue="9en4voq6u4FiupklXivNYmqddSP5HZPiceTSUeiOTCTZwoNkTs5aKNdDr1pqrWD36A6MDOUzIZh4aFLWAn604w==" saltValue="ioZHmdAKdov35RlKmjWkiw==" spinCount="100000" sheet="1" objects="1" scenarios="1"/>
  <mergeCells count="7">
    <mergeCell ref="H12:I12"/>
    <mergeCell ref="J12:K12"/>
    <mergeCell ref="B13:C13"/>
    <mergeCell ref="B15:C15"/>
    <mergeCell ref="B12:C12"/>
    <mergeCell ref="D12:E12"/>
    <mergeCell ref="F12:G12"/>
  </mergeCells>
  <phoneticPr fontId="23" type="noConversion"/>
  <pageMargins left="0.75" right="0.75" top="1" bottom="1" header="0" footer="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62</v>
      </c>
      <c r="D2" s="173"/>
      <c r="E2" s="173"/>
      <c r="F2" s="173"/>
      <c r="G2" s="105"/>
      <c r="H2" s="104"/>
      <c r="I2" s="104"/>
      <c r="J2" s="104"/>
      <c r="K2" s="104"/>
      <c r="M2" s="104"/>
      <c r="N2" s="173" t="s">
        <v>62</v>
      </c>
      <c r="O2" s="173"/>
      <c r="P2" s="173"/>
      <c r="Q2" s="173"/>
      <c r="R2" s="105"/>
      <c r="S2" s="104"/>
      <c r="T2" s="104"/>
      <c r="U2" s="104"/>
      <c r="V2" s="104"/>
    </row>
    <row r="3" spans="2:22" ht="15" customHeight="1" x14ac:dyDescent="0.2">
      <c r="B3" s="104"/>
      <c r="C3" s="174" t="s">
        <v>89</v>
      </c>
      <c r="D3" s="174"/>
      <c r="E3" s="174"/>
      <c r="F3" s="174"/>
      <c r="G3" s="174"/>
      <c r="H3" s="104"/>
      <c r="I3" s="104"/>
      <c r="J3" s="104"/>
      <c r="K3" s="104"/>
      <c r="M3" s="104"/>
      <c r="N3" s="174" t="s">
        <v>90</v>
      </c>
      <c r="O3" s="174"/>
      <c r="P3" s="174"/>
      <c r="Q3" s="174"/>
      <c r="R3" s="174"/>
      <c r="S3" s="104"/>
      <c r="T3" s="104"/>
      <c r="U3" s="104"/>
      <c r="V3" s="104"/>
    </row>
    <row r="4" spans="2:22" ht="14.25" x14ac:dyDescent="0.2">
      <c r="B4" s="104"/>
      <c r="C4" s="174" t="s">
        <v>88</v>
      </c>
      <c r="D4" s="174"/>
      <c r="E4" s="174"/>
      <c r="F4" s="174"/>
      <c r="G4" s="104"/>
      <c r="H4" s="104"/>
      <c r="I4" s="104"/>
      <c r="J4" s="104"/>
      <c r="K4" s="104"/>
      <c r="M4" s="104"/>
      <c r="N4" s="174" t="s">
        <v>88</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120</v>
      </c>
      <c r="D8" s="175"/>
      <c r="E8" s="175"/>
      <c r="F8" s="175"/>
      <c r="G8" s="104"/>
      <c r="H8" s="104"/>
      <c r="I8" s="104"/>
      <c r="J8" s="104"/>
      <c r="K8" s="104"/>
      <c r="M8" s="104"/>
      <c r="N8" s="175" t="s">
        <v>120</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O50" sqref="O50"/>
    </sheetView>
  </sheetViews>
  <sheetFormatPr baseColWidth="10" defaultColWidth="11.42578125"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16384" width="11.42578125" style="83"/>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62</v>
      </c>
      <c r="D2" s="173"/>
      <c r="E2" s="173"/>
      <c r="F2" s="173"/>
      <c r="G2" s="105"/>
      <c r="H2" s="104"/>
      <c r="I2" s="104"/>
      <c r="J2" s="104"/>
      <c r="K2" s="104"/>
      <c r="M2" s="104"/>
      <c r="N2" s="173" t="s">
        <v>62</v>
      </c>
      <c r="O2" s="173"/>
      <c r="P2" s="173"/>
      <c r="Q2" s="173"/>
      <c r="R2" s="105"/>
      <c r="S2" s="104"/>
      <c r="T2" s="104"/>
      <c r="U2" s="104"/>
      <c r="V2" s="104"/>
    </row>
    <row r="3" spans="2:22" ht="15" customHeight="1" x14ac:dyDescent="0.2">
      <c r="B3" s="104"/>
      <c r="C3" s="174" t="s">
        <v>89</v>
      </c>
      <c r="D3" s="174"/>
      <c r="E3" s="174"/>
      <c r="F3" s="174"/>
      <c r="G3" s="174"/>
      <c r="H3" s="104"/>
      <c r="I3" s="104"/>
      <c r="J3" s="104"/>
      <c r="K3" s="104"/>
      <c r="M3" s="104"/>
      <c r="N3" s="174" t="s">
        <v>90</v>
      </c>
      <c r="O3" s="174"/>
      <c r="P3" s="174"/>
      <c r="Q3" s="174"/>
      <c r="R3" s="174"/>
      <c r="S3" s="104"/>
      <c r="T3" s="104"/>
      <c r="U3" s="104"/>
      <c r="V3" s="104"/>
    </row>
    <row r="4" spans="2:22" ht="14.25" x14ac:dyDescent="0.2">
      <c r="B4" s="104"/>
      <c r="C4" s="174" t="s">
        <v>91</v>
      </c>
      <c r="D4" s="174"/>
      <c r="E4" s="174"/>
      <c r="F4" s="174"/>
      <c r="G4" s="104"/>
      <c r="H4" s="104"/>
      <c r="I4" s="104"/>
      <c r="J4" s="104"/>
      <c r="K4" s="104"/>
      <c r="M4" s="104"/>
      <c r="N4" s="174" t="s">
        <v>91</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120</v>
      </c>
      <c r="D8" s="175"/>
      <c r="E8" s="175"/>
      <c r="F8" s="175"/>
      <c r="G8" s="104"/>
      <c r="H8" s="104"/>
      <c r="I8" s="104"/>
      <c r="J8" s="104"/>
      <c r="K8" s="104"/>
      <c r="M8" s="104"/>
      <c r="N8" s="175" t="s">
        <v>120</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62</v>
      </c>
      <c r="D2" s="173"/>
      <c r="E2" s="173"/>
      <c r="F2" s="173"/>
      <c r="G2" s="105"/>
      <c r="H2" s="104"/>
      <c r="I2" s="104"/>
      <c r="J2" s="104"/>
      <c r="K2" s="104"/>
      <c r="M2" s="104"/>
      <c r="N2" s="173" t="s">
        <v>62</v>
      </c>
      <c r="O2" s="173"/>
      <c r="P2" s="173"/>
      <c r="Q2" s="173"/>
      <c r="R2" s="105"/>
      <c r="S2" s="104"/>
      <c r="T2" s="104"/>
      <c r="U2" s="104"/>
      <c r="V2" s="104"/>
    </row>
    <row r="3" spans="2:22" ht="15" customHeight="1" x14ac:dyDescent="0.2">
      <c r="B3" s="104"/>
      <c r="C3" s="174" t="s">
        <v>89</v>
      </c>
      <c r="D3" s="174"/>
      <c r="E3" s="174"/>
      <c r="F3" s="174"/>
      <c r="G3" s="174"/>
      <c r="H3" s="104"/>
      <c r="I3" s="104"/>
      <c r="J3" s="104"/>
      <c r="K3" s="104"/>
      <c r="M3" s="104"/>
      <c r="N3" s="174" t="s">
        <v>90</v>
      </c>
      <c r="O3" s="174"/>
      <c r="P3" s="174"/>
      <c r="Q3" s="174"/>
      <c r="R3" s="174"/>
      <c r="S3" s="104"/>
      <c r="T3" s="104"/>
      <c r="U3" s="104"/>
      <c r="V3" s="104"/>
    </row>
    <row r="4" spans="2:22" ht="14.25" x14ac:dyDescent="0.2">
      <c r="B4" s="104"/>
      <c r="C4" s="174" t="s">
        <v>35</v>
      </c>
      <c r="D4" s="174"/>
      <c r="E4" s="174"/>
      <c r="F4" s="174"/>
      <c r="G4" s="104"/>
      <c r="H4" s="104"/>
      <c r="I4" s="104"/>
      <c r="J4" s="104"/>
      <c r="K4" s="104"/>
      <c r="M4" s="104"/>
      <c r="N4" s="174" t="s">
        <v>35</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120</v>
      </c>
      <c r="D8" s="175"/>
      <c r="E8" s="175"/>
      <c r="F8" s="175"/>
      <c r="G8" s="104"/>
      <c r="H8" s="104"/>
      <c r="I8" s="104"/>
      <c r="J8" s="104"/>
      <c r="K8" s="104"/>
      <c r="M8" s="104"/>
      <c r="N8" s="175" t="s">
        <v>120</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62</v>
      </c>
      <c r="D2" s="173"/>
      <c r="E2" s="173"/>
      <c r="F2" s="173"/>
      <c r="G2" s="105"/>
      <c r="H2" s="104"/>
      <c r="I2" s="104"/>
      <c r="J2" s="104"/>
      <c r="K2" s="104"/>
      <c r="M2" s="104"/>
      <c r="N2" s="173" t="s">
        <v>62</v>
      </c>
      <c r="O2" s="173"/>
      <c r="P2" s="173"/>
      <c r="Q2" s="173"/>
      <c r="R2" s="105"/>
      <c r="S2" s="104"/>
      <c r="T2" s="104"/>
      <c r="U2" s="104"/>
      <c r="V2" s="104"/>
    </row>
    <row r="3" spans="2:22" ht="15" customHeight="1" x14ac:dyDescent="0.2">
      <c r="B3" s="104"/>
      <c r="C3" s="174" t="s">
        <v>89</v>
      </c>
      <c r="D3" s="174"/>
      <c r="E3" s="174"/>
      <c r="F3" s="174"/>
      <c r="G3" s="174"/>
      <c r="H3" s="104"/>
      <c r="I3" s="104"/>
      <c r="J3" s="104"/>
      <c r="K3" s="104"/>
      <c r="M3" s="104"/>
      <c r="N3" s="174" t="s">
        <v>90</v>
      </c>
      <c r="O3" s="174"/>
      <c r="P3" s="174"/>
      <c r="Q3" s="174"/>
      <c r="R3" s="174"/>
      <c r="S3" s="104"/>
      <c r="T3" s="104"/>
      <c r="U3" s="104"/>
      <c r="V3" s="104"/>
    </row>
    <row r="4" spans="2:22" ht="14.25" x14ac:dyDescent="0.2">
      <c r="B4" s="104"/>
      <c r="C4" s="174" t="s">
        <v>33</v>
      </c>
      <c r="D4" s="174"/>
      <c r="E4" s="174"/>
      <c r="F4" s="174"/>
      <c r="G4" s="104"/>
      <c r="H4" s="104"/>
      <c r="I4" s="104"/>
      <c r="J4" s="104"/>
      <c r="K4" s="104"/>
      <c r="M4" s="104"/>
      <c r="N4" s="174" t="s">
        <v>33</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120</v>
      </c>
      <c r="D8" s="175"/>
      <c r="E8" s="175"/>
      <c r="F8" s="175"/>
      <c r="G8" s="104"/>
      <c r="H8" s="104"/>
      <c r="I8" s="104"/>
      <c r="J8" s="104"/>
      <c r="K8" s="104"/>
      <c r="M8" s="104"/>
      <c r="N8" s="175" t="s">
        <v>120</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62</v>
      </c>
      <c r="D2" s="173"/>
      <c r="E2" s="173"/>
      <c r="F2" s="173"/>
      <c r="G2" s="105"/>
      <c r="H2" s="104"/>
      <c r="I2" s="104"/>
      <c r="J2" s="104"/>
      <c r="K2" s="104"/>
      <c r="M2" s="104"/>
      <c r="N2" s="173" t="s">
        <v>62</v>
      </c>
      <c r="O2" s="173"/>
      <c r="P2" s="173"/>
      <c r="Q2" s="173"/>
      <c r="R2" s="105"/>
      <c r="S2" s="104"/>
      <c r="T2" s="104"/>
      <c r="U2" s="104"/>
      <c r="V2" s="104"/>
    </row>
    <row r="3" spans="2:22" ht="15" customHeight="1" x14ac:dyDescent="0.2">
      <c r="B3" s="104"/>
      <c r="C3" s="174" t="s">
        <v>89</v>
      </c>
      <c r="D3" s="174"/>
      <c r="E3" s="174"/>
      <c r="F3" s="174"/>
      <c r="G3" s="174"/>
      <c r="H3" s="104"/>
      <c r="I3" s="104"/>
      <c r="J3" s="104"/>
      <c r="K3" s="104"/>
      <c r="M3" s="104"/>
      <c r="N3" s="174" t="s">
        <v>90</v>
      </c>
      <c r="O3" s="174"/>
      <c r="P3" s="174"/>
      <c r="Q3" s="174"/>
      <c r="R3" s="174"/>
      <c r="S3" s="104"/>
      <c r="T3" s="104"/>
      <c r="U3" s="104"/>
      <c r="V3" s="104"/>
    </row>
    <row r="4" spans="2:22" ht="14.25" x14ac:dyDescent="0.2">
      <c r="B4" s="104"/>
      <c r="C4" s="174" t="s">
        <v>83</v>
      </c>
      <c r="D4" s="174"/>
      <c r="E4" s="174"/>
      <c r="F4" s="174"/>
      <c r="G4" s="104"/>
      <c r="H4" s="104"/>
      <c r="I4" s="104"/>
      <c r="J4" s="104"/>
      <c r="K4" s="104"/>
      <c r="M4" s="104"/>
      <c r="N4" s="174" t="s">
        <v>83</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120</v>
      </c>
      <c r="D8" s="175"/>
      <c r="E8" s="175"/>
      <c r="F8" s="175"/>
      <c r="G8" s="104"/>
      <c r="H8" s="104"/>
      <c r="I8" s="104"/>
      <c r="J8" s="104"/>
      <c r="K8" s="104"/>
      <c r="M8" s="104"/>
      <c r="N8" s="175" t="s">
        <v>120</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P51" sqref="P51"/>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62</v>
      </c>
      <c r="D2" s="173"/>
      <c r="E2" s="173"/>
      <c r="F2" s="173"/>
      <c r="G2" s="105"/>
      <c r="H2" s="104"/>
      <c r="I2" s="104"/>
      <c r="J2" s="104"/>
      <c r="K2" s="104"/>
      <c r="M2" s="104"/>
      <c r="N2" s="173" t="s">
        <v>62</v>
      </c>
      <c r="O2" s="173"/>
      <c r="P2" s="173"/>
      <c r="Q2" s="173"/>
      <c r="R2" s="105"/>
      <c r="S2" s="104"/>
      <c r="T2" s="104"/>
      <c r="U2" s="104"/>
      <c r="V2" s="104"/>
    </row>
    <row r="3" spans="2:22" ht="15" customHeight="1" x14ac:dyDescent="0.2">
      <c r="B3" s="104"/>
      <c r="C3" s="174" t="s">
        <v>89</v>
      </c>
      <c r="D3" s="174"/>
      <c r="E3" s="174"/>
      <c r="F3" s="174"/>
      <c r="G3" s="174"/>
      <c r="H3" s="104"/>
      <c r="I3" s="104"/>
      <c r="J3" s="104"/>
      <c r="K3" s="104"/>
      <c r="M3" s="104"/>
      <c r="N3" s="174" t="s">
        <v>90</v>
      </c>
      <c r="O3" s="174"/>
      <c r="P3" s="174"/>
      <c r="Q3" s="174"/>
      <c r="R3" s="174"/>
      <c r="S3" s="104"/>
      <c r="T3" s="104"/>
      <c r="U3" s="104"/>
      <c r="V3" s="104"/>
    </row>
    <row r="4" spans="2:22" ht="14.25" x14ac:dyDescent="0.2">
      <c r="B4" s="104"/>
      <c r="C4" s="174" t="s">
        <v>1</v>
      </c>
      <c r="D4" s="174"/>
      <c r="E4" s="174"/>
      <c r="F4" s="174"/>
      <c r="G4" s="104"/>
      <c r="H4" s="104"/>
      <c r="I4" s="104"/>
      <c r="J4" s="104"/>
      <c r="K4" s="104"/>
      <c r="M4" s="104"/>
      <c r="N4" s="174" t="s">
        <v>1</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120</v>
      </c>
      <c r="D8" s="175"/>
      <c r="E8" s="175"/>
      <c r="F8" s="175"/>
      <c r="G8" s="104"/>
      <c r="H8" s="104"/>
      <c r="I8" s="104"/>
      <c r="J8" s="104"/>
      <c r="K8" s="104"/>
      <c r="M8" s="104"/>
      <c r="N8" s="175" t="s">
        <v>120</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62</v>
      </c>
      <c r="D2" s="173"/>
      <c r="E2" s="173"/>
      <c r="F2" s="173"/>
      <c r="G2" s="105"/>
      <c r="H2" s="104"/>
      <c r="I2" s="104"/>
      <c r="J2" s="104"/>
      <c r="K2" s="104"/>
      <c r="M2" s="104"/>
      <c r="N2" s="173" t="s">
        <v>62</v>
      </c>
      <c r="O2" s="173"/>
      <c r="P2" s="173"/>
      <c r="Q2" s="173"/>
      <c r="R2" s="105"/>
      <c r="S2" s="104"/>
      <c r="T2" s="104"/>
      <c r="U2" s="104"/>
      <c r="V2" s="104"/>
    </row>
    <row r="3" spans="2:22" ht="15" customHeight="1" x14ac:dyDescent="0.2">
      <c r="B3" s="104"/>
      <c r="C3" s="174" t="s">
        <v>89</v>
      </c>
      <c r="D3" s="174"/>
      <c r="E3" s="174"/>
      <c r="F3" s="174"/>
      <c r="G3" s="174"/>
      <c r="H3" s="104"/>
      <c r="I3" s="104"/>
      <c r="J3" s="104"/>
      <c r="K3" s="104"/>
      <c r="M3" s="104"/>
      <c r="N3" s="174" t="s">
        <v>90</v>
      </c>
      <c r="O3" s="174"/>
      <c r="P3" s="174"/>
      <c r="Q3" s="174"/>
      <c r="R3" s="174"/>
      <c r="S3" s="104"/>
      <c r="T3" s="104"/>
      <c r="U3" s="104"/>
      <c r="V3" s="104"/>
    </row>
    <row r="4" spans="2:22" ht="14.25" x14ac:dyDescent="0.2">
      <c r="B4" s="104"/>
      <c r="C4" s="174" t="s">
        <v>0</v>
      </c>
      <c r="D4" s="174"/>
      <c r="E4" s="174"/>
      <c r="F4" s="174"/>
      <c r="G4" s="104"/>
      <c r="H4" s="104"/>
      <c r="I4" s="104"/>
      <c r="J4" s="104"/>
      <c r="K4" s="104"/>
      <c r="M4" s="104"/>
      <c r="N4" s="174" t="s">
        <v>0</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120</v>
      </c>
      <c r="D8" s="175"/>
      <c r="E8" s="175"/>
      <c r="F8" s="175"/>
      <c r="G8" s="104"/>
      <c r="H8" s="104"/>
      <c r="I8" s="104"/>
      <c r="J8" s="104"/>
      <c r="K8" s="104"/>
      <c r="M8" s="104"/>
      <c r="N8" s="175" t="s">
        <v>120</v>
      </c>
      <c r="O8" s="175"/>
      <c r="P8" s="175"/>
      <c r="Q8" s="175"/>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5.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62</v>
      </c>
      <c r="D2" s="173"/>
      <c r="E2" s="173"/>
      <c r="F2" s="173"/>
      <c r="G2" s="105"/>
      <c r="H2" s="104"/>
      <c r="I2" s="104"/>
      <c r="J2" s="104"/>
      <c r="K2" s="104"/>
      <c r="M2" s="104"/>
      <c r="N2" s="173" t="s">
        <v>62</v>
      </c>
      <c r="O2" s="173"/>
      <c r="P2" s="173"/>
      <c r="Q2" s="173"/>
      <c r="R2" s="105"/>
      <c r="S2" s="104"/>
      <c r="T2" s="104"/>
      <c r="U2" s="104"/>
      <c r="V2" s="104"/>
    </row>
    <row r="3" spans="2:22" ht="15" customHeight="1" x14ac:dyDescent="0.2">
      <c r="B3" s="104"/>
      <c r="C3" s="174" t="s">
        <v>89</v>
      </c>
      <c r="D3" s="174"/>
      <c r="E3" s="174"/>
      <c r="F3" s="174"/>
      <c r="G3" s="174"/>
      <c r="H3" s="104"/>
      <c r="I3" s="104"/>
      <c r="J3" s="104"/>
      <c r="K3" s="104"/>
      <c r="M3" s="104"/>
      <c r="N3" s="174" t="s">
        <v>90</v>
      </c>
      <c r="O3" s="174"/>
      <c r="P3" s="174"/>
      <c r="Q3" s="174"/>
      <c r="R3" s="174"/>
      <c r="S3" s="104"/>
      <c r="T3" s="104"/>
      <c r="U3" s="104"/>
      <c r="V3" s="104"/>
    </row>
    <row r="4" spans="2:22" ht="14.25" x14ac:dyDescent="0.2">
      <c r="B4" s="104"/>
      <c r="C4" s="174" t="s">
        <v>94</v>
      </c>
      <c r="D4" s="174"/>
      <c r="E4" s="174"/>
      <c r="F4" s="174"/>
      <c r="G4" s="104"/>
      <c r="H4" s="104"/>
      <c r="I4" s="104"/>
      <c r="J4" s="104"/>
      <c r="K4" s="104"/>
      <c r="M4" s="104"/>
      <c r="N4" s="174" t="s">
        <v>94</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120</v>
      </c>
      <c r="D8" s="175"/>
      <c r="E8" s="175"/>
      <c r="F8" s="175"/>
      <c r="G8" s="104"/>
      <c r="H8" s="104"/>
      <c r="I8" s="104"/>
      <c r="J8" s="104"/>
      <c r="K8" s="104"/>
      <c r="M8" s="104"/>
      <c r="N8" s="175" t="s">
        <v>120</v>
      </c>
      <c r="O8" s="175"/>
      <c r="P8" s="175"/>
      <c r="Q8" s="175"/>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Normal="10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1" width="3" style="1" hidden="1" customWidth="1"/>
    <col min="12" max="16384" width="11.42578125" style="1" hidden="1"/>
  </cols>
  <sheetData>
    <row r="1" spans="2:9" ht="14.25" x14ac:dyDescent="0.2">
      <c r="B1" s="25"/>
      <c r="C1" s="25"/>
      <c r="D1" s="25"/>
      <c r="E1" s="25"/>
      <c r="F1" s="25"/>
      <c r="G1" s="25"/>
      <c r="H1" s="25"/>
      <c r="I1" s="116"/>
    </row>
    <row r="2" spans="2:9" ht="18" x14ac:dyDescent="0.2">
      <c r="B2" s="25"/>
      <c r="C2" s="114" t="s">
        <v>62</v>
      </c>
      <c r="D2" s="114"/>
      <c r="E2" s="114"/>
      <c r="F2" s="114"/>
      <c r="G2" s="25"/>
      <c r="H2" s="25"/>
      <c r="I2" s="25"/>
    </row>
    <row r="3" spans="2:9" ht="14.25" customHeight="1" x14ac:dyDescent="0.2">
      <c r="B3" s="25"/>
      <c r="C3" s="113" t="s">
        <v>96</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x14ac:dyDescent="0.2">
      <c r="B7" s="25"/>
      <c r="C7" s="112"/>
      <c r="D7" s="112"/>
      <c r="E7" s="112"/>
      <c r="F7" s="112"/>
      <c r="G7" s="25"/>
      <c r="H7" s="25"/>
      <c r="I7" s="25"/>
    </row>
    <row r="8" spans="2:9" ht="14.25" x14ac:dyDescent="0.2">
      <c r="B8" s="25"/>
      <c r="C8" s="115" t="s">
        <v>120</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53" t="s">
        <v>76</v>
      </c>
      <c r="C12" s="154"/>
      <c r="D12" s="147">
        <v>2006</v>
      </c>
      <c r="E12" s="148"/>
      <c r="F12" s="149">
        <v>2007</v>
      </c>
      <c r="G12" s="150"/>
      <c r="H12" s="149">
        <v>2008</v>
      </c>
      <c r="I12" s="150"/>
    </row>
    <row r="13" spans="2:9" ht="26.25" thickBot="1" x14ac:dyDescent="0.25">
      <c r="B13" s="155"/>
      <c r="C13" s="156"/>
      <c r="D13" s="62" t="s">
        <v>77</v>
      </c>
      <c r="E13" s="62" t="s">
        <v>78</v>
      </c>
      <c r="F13" s="62" t="s">
        <v>77</v>
      </c>
      <c r="G13" s="62" t="s">
        <v>78</v>
      </c>
      <c r="H13" s="62" t="s">
        <v>77</v>
      </c>
      <c r="I13" s="62" t="s">
        <v>78</v>
      </c>
    </row>
    <row r="14" spans="2:9" x14ac:dyDescent="0.2">
      <c r="B14" s="151" t="s">
        <v>7</v>
      </c>
      <c r="C14" s="152"/>
      <c r="D14" s="56">
        <v>0.60518662616531016</v>
      </c>
      <c r="E14" s="36">
        <v>0.15077006387362932</v>
      </c>
      <c r="F14" s="37">
        <v>0.23865798261403942</v>
      </c>
      <c r="G14" s="38">
        <v>0.17205234923777227</v>
      </c>
      <c r="H14" s="38">
        <v>0.38498901839267757</v>
      </c>
      <c r="I14" s="39">
        <v>0.1252638313718023</v>
      </c>
    </row>
    <row r="15" spans="2:9" x14ac:dyDescent="0.2">
      <c r="B15" s="157" t="s">
        <v>31</v>
      </c>
      <c r="C15" s="158"/>
      <c r="D15" s="57">
        <v>8.8191977902188953E-2</v>
      </c>
      <c r="E15" s="40">
        <v>7.2550917814583157E-2</v>
      </c>
      <c r="F15" s="41">
        <v>3.1612286220668098E-2</v>
      </c>
      <c r="G15" s="42">
        <v>2.2789801746706161E-2</v>
      </c>
      <c r="H15" s="42">
        <v>0.23204190252699647</v>
      </c>
      <c r="I15" s="43">
        <v>1.127986402924507E-2</v>
      </c>
    </row>
    <row r="16" spans="2:9" x14ac:dyDescent="0.2">
      <c r="B16" s="157" t="s">
        <v>22</v>
      </c>
      <c r="C16" s="158"/>
      <c r="D16" s="58"/>
      <c r="E16" s="53"/>
      <c r="F16" s="54"/>
      <c r="G16" s="55"/>
      <c r="H16" s="42">
        <v>7.8817987330210643E-2</v>
      </c>
      <c r="I16" s="43">
        <v>1.7161414850863629E-2</v>
      </c>
    </row>
    <row r="17" spans="2:9" x14ac:dyDescent="0.2">
      <c r="B17" s="157" t="s">
        <v>23</v>
      </c>
      <c r="C17" s="158"/>
      <c r="D17" s="58"/>
      <c r="E17" s="53"/>
      <c r="F17" s="54"/>
      <c r="G17" s="55"/>
      <c r="H17" s="44">
        <v>4.1315885818569613E-3</v>
      </c>
      <c r="I17" s="45">
        <v>7.9647831242857106E-4</v>
      </c>
    </row>
    <row r="18" spans="2:9" x14ac:dyDescent="0.2">
      <c r="B18" s="157" t="s">
        <v>52</v>
      </c>
      <c r="C18" s="158"/>
      <c r="D18" s="58"/>
      <c r="E18" s="53"/>
      <c r="F18" s="54"/>
      <c r="G18" s="55"/>
      <c r="H18" s="44">
        <v>4.8970185102320692E-4</v>
      </c>
      <c r="I18" s="45">
        <v>7.8380835963619513E-5</v>
      </c>
    </row>
    <row r="19" spans="2:9" x14ac:dyDescent="0.2">
      <c r="B19" s="157" t="s">
        <v>24</v>
      </c>
      <c r="C19" s="158"/>
      <c r="D19" s="58"/>
      <c r="E19" s="53"/>
      <c r="F19" s="54"/>
      <c r="G19" s="55"/>
      <c r="H19" s="44">
        <v>7.9782810911882269E-4</v>
      </c>
      <c r="I19" s="45">
        <v>1.4989939358645799E-4</v>
      </c>
    </row>
    <row r="20" spans="2:9" x14ac:dyDescent="0.2">
      <c r="B20" s="157" t="s">
        <v>25</v>
      </c>
      <c r="C20" s="158"/>
      <c r="D20" s="58"/>
      <c r="E20" s="53"/>
      <c r="F20" s="54"/>
      <c r="G20" s="55"/>
      <c r="H20" s="46">
        <v>9.8913894734459824E-6</v>
      </c>
      <c r="I20" s="47">
        <v>1.0600211709163117E-6</v>
      </c>
    </row>
    <row r="21" spans="2:9" x14ac:dyDescent="0.2">
      <c r="B21" s="157" t="s">
        <v>26</v>
      </c>
      <c r="C21" s="158"/>
      <c r="D21" s="58"/>
      <c r="E21" s="53"/>
      <c r="F21" s="54"/>
      <c r="G21" s="55"/>
      <c r="H21" s="46">
        <v>9.6812002414426061E-5</v>
      </c>
      <c r="I21" s="47">
        <v>4.8926797190821846E-6</v>
      </c>
    </row>
    <row r="22" spans="2:9" x14ac:dyDescent="0.2">
      <c r="B22" s="157" t="s">
        <v>27</v>
      </c>
      <c r="C22" s="158"/>
      <c r="D22" s="59">
        <v>0.13903245526306762</v>
      </c>
      <c r="E22" s="48">
        <v>0.41380475782194692</v>
      </c>
      <c r="F22" s="23">
        <v>0.63957466163468923</v>
      </c>
      <c r="G22" s="44">
        <v>0.46107958276493149</v>
      </c>
      <c r="H22" s="44">
        <v>0.14170716483918153</v>
      </c>
      <c r="I22" s="45">
        <v>0.461012932791454</v>
      </c>
    </row>
    <row r="23" spans="2:9" x14ac:dyDescent="0.2">
      <c r="B23" s="157" t="s">
        <v>28</v>
      </c>
      <c r="C23" s="158"/>
      <c r="D23" s="59">
        <v>0.1645126679488389</v>
      </c>
      <c r="E23" s="48">
        <v>0.35212602534005089</v>
      </c>
      <c r="F23" s="23">
        <v>7.1079132827862851E-2</v>
      </c>
      <c r="G23" s="44">
        <v>0.33032611898248321</v>
      </c>
      <c r="H23" s="44">
        <v>0.13172320427078815</v>
      </c>
      <c r="I23" s="45">
        <v>0.34957186239385252</v>
      </c>
    </row>
    <row r="24" spans="2:9" ht="13.5" thickBot="1" x14ac:dyDescent="0.25">
      <c r="B24" s="159" t="s">
        <v>53</v>
      </c>
      <c r="C24" s="160"/>
      <c r="D24" s="60">
        <v>3.0762727205942567E-3</v>
      </c>
      <c r="E24" s="49">
        <v>1.0748235149789679E-2</v>
      </c>
      <c r="F24" s="50">
        <v>1.9075936702740492E-2</v>
      </c>
      <c r="G24" s="51">
        <v>1.375214726810681E-2</v>
      </c>
      <c r="H24" s="51">
        <v>2.5194900706258665E-2</v>
      </c>
      <c r="I24" s="52">
        <v>3.4679383319914013E-2</v>
      </c>
    </row>
    <row r="25" spans="2:9" ht="13.5" thickBot="1" x14ac:dyDescent="0.25">
      <c r="B25" s="145" t="s">
        <v>2</v>
      </c>
      <c r="C25" s="146"/>
      <c r="D25" s="35"/>
      <c r="E25" s="35"/>
      <c r="F25" s="35"/>
      <c r="G25" s="35"/>
      <c r="H25" s="35"/>
      <c r="I25" s="35"/>
    </row>
    <row r="26" spans="2:9" x14ac:dyDescent="0.2"/>
    <row r="27" spans="2:9" x14ac:dyDescent="0.2"/>
    <row r="28" spans="2:9" x14ac:dyDescent="0.2">
      <c r="I28" s="17" t="s">
        <v>79</v>
      </c>
    </row>
    <row r="29" spans="2:9" x14ac:dyDescent="0.2"/>
    <row r="30" spans="2:9" x14ac:dyDescent="0.2"/>
    <row r="31" spans="2:9" x14ac:dyDescent="0.2"/>
    <row r="32" spans="2:9" x14ac:dyDescent="0.2">
      <c r="B32" s="16" t="s">
        <v>5</v>
      </c>
    </row>
    <row r="33" spans="2:9" ht="15" customHeight="1" x14ac:dyDescent="0.2">
      <c r="B33" s="144" t="s">
        <v>6</v>
      </c>
      <c r="C33" s="144"/>
      <c r="D33" s="144"/>
      <c r="E33" s="144"/>
      <c r="F33" s="144"/>
      <c r="G33" s="144"/>
      <c r="H33" s="144"/>
      <c r="I33" s="144"/>
    </row>
    <row r="34" spans="2:9" ht="30" customHeight="1" x14ac:dyDescent="0.2">
      <c r="B34" s="144" t="s">
        <v>10</v>
      </c>
      <c r="C34" s="144"/>
      <c r="D34" s="144"/>
      <c r="E34" s="144"/>
      <c r="F34" s="144"/>
      <c r="G34" s="144"/>
      <c r="H34" s="144"/>
      <c r="I34" s="144"/>
    </row>
    <row r="35" spans="2:9" x14ac:dyDescent="0.2">
      <c r="B35" s="24"/>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sheetProtection algorithmName="SHA-512" hashValue="9pZHekr3WSoP9FgZuL5PcwDv342xZGtLbKOqGkSbsAx4lpzDz/3i1D5w+g+ddlIeGzUUaX6U3vgZhy8j3oVO5w==" saltValue="MaVt2+h2pYJ9MnobJv22bg==" spinCount="100000" sheet="1" objects="1" scenarios="1"/>
  <mergeCells count="18">
    <mergeCell ref="B19:C19"/>
    <mergeCell ref="B18:C18"/>
    <mergeCell ref="B34:I34"/>
    <mergeCell ref="B33:I33"/>
    <mergeCell ref="B25:C25"/>
    <mergeCell ref="D12:E12"/>
    <mergeCell ref="H12:I12"/>
    <mergeCell ref="F12:G12"/>
    <mergeCell ref="B14:C14"/>
    <mergeCell ref="B12:C13"/>
    <mergeCell ref="B15:C15"/>
    <mergeCell ref="B16:C16"/>
    <mergeCell ref="B17:C17"/>
    <mergeCell ref="B24:C24"/>
    <mergeCell ref="B23:C23"/>
    <mergeCell ref="B22:C22"/>
    <mergeCell ref="B21:C21"/>
    <mergeCell ref="B20:C20"/>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62</v>
      </c>
      <c r="D2" s="173"/>
      <c r="E2" s="173"/>
      <c r="F2" s="173"/>
      <c r="G2" s="105"/>
      <c r="H2" s="104"/>
      <c r="I2" s="104"/>
      <c r="J2" s="104"/>
      <c r="K2" s="104"/>
      <c r="M2" s="104"/>
      <c r="N2" s="173" t="s">
        <v>62</v>
      </c>
      <c r="O2" s="173"/>
      <c r="P2" s="173"/>
      <c r="Q2" s="173"/>
      <c r="R2" s="105"/>
      <c r="S2" s="104"/>
      <c r="T2" s="104"/>
      <c r="U2" s="104"/>
      <c r="V2" s="104"/>
    </row>
    <row r="3" spans="2:22" ht="15" customHeight="1" x14ac:dyDescent="0.2">
      <c r="B3" s="104"/>
      <c r="C3" s="174" t="s">
        <v>89</v>
      </c>
      <c r="D3" s="174"/>
      <c r="E3" s="174"/>
      <c r="F3" s="174"/>
      <c r="G3" s="174"/>
      <c r="H3" s="104"/>
      <c r="I3" s="104"/>
      <c r="J3" s="104"/>
      <c r="K3" s="104"/>
      <c r="M3" s="104"/>
      <c r="N3" s="174" t="s">
        <v>90</v>
      </c>
      <c r="O3" s="174"/>
      <c r="P3" s="174"/>
      <c r="Q3" s="174"/>
      <c r="R3" s="174"/>
      <c r="S3" s="104"/>
      <c r="T3" s="104"/>
      <c r="U3" s="104"/>
      <c r="V3" s="104"/>
    </row>
    <row r="4" spans="2:22" ht="14.25" x14ac:dyDescent="0.2">
      <c r="B4" s="104"/>
      <c r="C4" s="174" t="s">
        <v>93</v>
      </c>
      <c r="D4" s="174"/>
      <c r="E4" s="174"/>
      <c r="F4" s="174"/>
      <c r="G4" s="104"/>
      <c r="H4" s="104"/>
      <c r="I4" s="104"/>
      <c r="J4" s="104"/>
      <c r="K4" s="104"/>
      <c r="M4" s="104"/>
      <c r="N4" s="174" t="s">
        <v>93</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120</v>
      </c>
      <c r="D8" s="175"/>
      <c r="E8" s="175"/>
      <c r="F8" s="175"/>
      <c r="G8" s="104"/>
      <c r="H8" s="104"/>
      <c r="I8" s="104"/>
      <c r="J8" s="104"/>
      <c r="K8" s="104"/>
      <c r="M8" s="104"/>
      <c r="N8" s="175" t="s">
        <v>120</v>
      </c>
      <c r="O8" s="175"/>
      <c r="P8" s="175"/>
      <c r="Q8" s="175"/>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73" t="s">
        <v>62</v>
      </c>
      <c r="D2" s="173"/>
      <c r="E2" s="173"/>
      <c r="F2" s="173"/>
      <c r="G2" s="105"/>
      <c r="H2" s="104"/>
      <c r="I2" s="104"/>
      <c r="J2" s="104"/>
      <c r="K2" s="104"/>
      <c r="M2" s="104"/>
      <c r="N2" s="173" t="s">
        <v>62</v>
      </c>
      <c r="O2" s="173"/>
      <c r="P2" s="173"/>
      <c r="Q2" s="173"/>
      <c r="R2" s="105"/>
      <c r="S2" s="104"/>
      <c r="T2" s="104"/>
      <c r="U2" s="104"/>
      <c r="V2" s="104"/>
    </row>
    <row r="3" spans="2:22" ht="15" customHeight="1" x14ac:dyDescent="0.2">
      <c r="B3" s="104"/>
      <c r="C3" s="174" t="s">
        <v>89</v>
      </c>
      <c r="D3" s="174"/>
      <c r="E3" s="174"/>
      <c r="F3" s="174"/>
      <c r="G3" s="174"/>
      <c r="H3" s="104"/>
      <c r="I3" s="104"/>
      <c r="J3" s="104"/>
      <c r="K3" s="104"/>
      <c r="M3" s="104"/>
      <c r="N3" s="174" t="s">
        <v>90</v>
      </c>
      <c r="O3" s="174"/>
      <c r="P3" s="174"/>
      <c r="Q3" s="174"/>
      <c r="R3" s="174"/>
      <c r="S3" s="104"/>
      <c r="T3" s="104"/>
      <c r="U3" s="104"/>
      <c r="V3" s="104"/>
    </row>
    <row r="4" spans="2:22" ht="14.25" x14ac:dyDescent="0.2">
      <c r="B4" s="104"/>
      <c r="C4" s="174" t="s">
        <v>92</v>
      </c>
      <c r="D4" s="174"/>
      <c r="E4" s="174"/>
      <c r="F4" s="174"/>
      <c r="G4" s="104"/>
      <c r="H4" s="104"/>
      <c r="I4" s="104"/>
      <c r="J4" s="104"/>
      <c r="K4" s="104"/>
      <c r="M4" s="104"/>
      <c r="N4" s="174" t="s">
        <v>92</v>
      </c>
      <c r="O4" s="174"/>
      <c r="P4" s="174"/>
      <c r="Q4" s="174"/>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75" t="s">
        <v>120</v>
      </c>
      <c r="D8" s="175"/>
      <c r="E8" s="175"/>
      <c r="F8" s="175"/>
      <c r="G8" s="104"/>
      <c r="H8" s="104"/>
      <c r="I8" s="104"/>
      <c r="J8" s="104"/>
      <c r="K8" s="104"/>
      <c r="M8" s="104"/>
      <c r="N8" s="175" t="s">
        <v>120</v>
      </c>
      <c r="O8" s="175"/>
      <c r="P8" s="175"/>
      <c r="Q8" s="175"/>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Normal="10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5"/>
      <c r="C1" s="25"/>
      <c r="D1" s="25"/>
      <c r="E1" s="25"/>
      <c r="F1" s="25"/>
      <c r="G1" s="25"/>
      <c r="H1" s="25"/>
      <c r="I1" s="116"/>
    </row>
    <row r="2" spans="2:9" ht="18" x14ac:dyDescent="0.2">
      <c r="B2" s="25"/>
      <c r="C2" s="114" t="s">
        <v>62</v>
      </c>
      <c r="D2" s="114"/>
      <c r="E2" s="114"/>
      <c r="F2" s="114"/>
      <c r="G2" s="25"/>
      <c r="H2" s="25"/>
      <c r="I2" s="25"/>
    </row>
    <row r="3" spans="2:9" ht="14.25" x14ac:dyDescent="0.2">
      <c r="B3" s="25"/>
      <c r="C3" s="113" t="s">
        <v>98</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customHeight="1" x14ac:dyDescent="0.2">
      <c r="B7" s="25"/>
      <c r="C7" s="112"/>
      <c r="D7" s="112"/>
      <c r="E7" s="112"/>
      <c r="F7" s="112"/>
      <c r="G7" s="25"/>
      <c r="H7" s="25"/>
      <c r="I7" s="25"/>
    </row>
    <row r="8" spans="2:9" ht="14.25" x14ac:dyDescent="0.2">
      <c r="B8" s="25"/>
      <c r="C8" s="115" t="s">
        <v>120</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53" t="s">
        <v>76</v>
      </c>
      <c r="C12" s="154"/>
      <c r="D12" s="147">
        <v>2006</v>
      </c>
      <c r="E12" s="148"/>
      <c r="F12" s="149">
        <v>2007</v>
      </c>
      <c r="G12" s="150"/>
      <c r="H12" s="149">
        <v>2008</v>
      </c>
      <c r="I12" s="150"/>
    </row>
    <row r="13" spans="2:9" ht="26.25" thickBot="1" x14ac:dyDescent="0.25">
      <c r="B13" s="155"/>
      <c r="C13" s="156"/>
      <c r="D13" s="62" t="s">
        <v>77</v>
      </c>
      <c r="E13" s="62" t="s">
        <v>78</v>
      </c>
      <c r="F13" s="62" t="s">
        <v>77</v>
      </c>
      <c r="G13" s="62" t="s">
        <v>78</v>
      </c>
      <c r="H13" s="62" t="s">
        <v>77</v>
      </c>
      <c r="I13" s="62" t="s">
        <v>78</v>
      </c>
    </row>
    <row r="14" spans="2:9" x14ac:dyDescent="0.2">
      <c r="B14" s="63" t="s">
        <v>4</v>
      </c>
      <c r="C14" s="64"/>
      <c r="D14" s="56">
        <v>0.53828436413904246</v>
      </c>
      <c r="E14" s="36">
        <v>0.32318394893270508</v>
      </c>
      <c r="F14" s="37">
        <v>0.67438159190529656</v>
      </c>
      <c r="G14" s="38">
        <v>0.38918876533029861</v>
      </c>
      <c r="H14" s="38">
        <v>0.45492765858199019</v>
      </c>
      <c r="I14" s="39">
        <v>0.28237204477983391</v>
      </c>
    </row>
    <row r="15" spans="2:9" x14ac:dyDescent="0.2">
      <c r="B15" s="65" t="s">
        <v>31</v>
      </c>
      <c r="C15" s="66"/>
      <c r="D15" s="57">
        <v>0.10004777487198263</v>
      </c>
      <c r="E15" s="40">
        <v>0.11210149743383339</v>
      </c>
      <c r="F15" s="41">
        <v>9.0860234015596425E-2</v>
      </c>
      <c r="G15" s="42">
        <v>9.7886759487191707E-2</v>
      </c>
      <c r="H15" s="42">
        <v>0.11065861123904087</v>
      </c>
      <c r="I15" s="43">
        <v>8.6344504457210994E-2</v>
      </c>
    </row>
    <row r="16" spans="2:9" x14ac:dyDescent="0.2">
      <c r="B16" s="65" t="s">
        <v>22</v>
      </c>
      <c r="C16" s="66"/>
      <c r="D16" s="67">
        <v>0</v>
      </c>
      <c r="E16" s="68">
        <v>2.1627089155450314E-3</v>
      </c>
      <c r="F16" s="69">
        <v>0</v>
      </c>
      <c r="G16" s="70">
        <v>3.6854056575747851E-3</v>
      </c>
      <c r="H16" s="42">
        <v>0.12300338552591734</v>
      </c>
      <c r="I16" s="43">
        <v>5.3031198342246469E-2</v>
      </c>
    </row>
    <row r="17" spans="2:17" x14ac:dyDescent="0.2">
      <c r="B17" s="65" t="s">
        <v>23</v>
      </c>
      <c r="C17" s="66"/>
      <c r="D17" s="58"/>
      <c r="E17" s="53"/>
      <c r="F17" s="54"/>
      <c r="G17" s="55"/>
      <c r="H17" s="44">
        <v>2.5213539370805598E-2</v>
      </c>
      <c r="I17" s="45">
        <v>9.3727263266257469E-3</v>
      </c>
    </row>
    <row r="18" spans="2:17" x14ac:dyDescent="0.2">
      <c r="B18" s="65" t="s">
        <v>52</v>
      </c>
      <c r="C18" s="66"/>
      <c r="D18" s="58"/>
      <c r="E18" s="53"/>
      <c r="F18" s="69">
        <v>1.3301603843740432E-3</v>
      </c>
      <c r="G18" s="70">
        <v>5.1459945965029767E-4</v>
      </c>
      <c r="H18" s="44">
        <v>5.2411013352515563E-3</v>
      </c>
      <c r="I18" s="45">
        <v>2.7152632441238356E-3</v>
      </c>
    </row>
    <row r="19" spans="2:17" x14ac:dyDescent="0.2">
      <c r="B19" s="65" t="s">
        <v>24</v>
      </c>
      <c r="C19" s="66"/>
      <c r="D19" s="67">
        <v>0.16862775642808486</v>
      </c>
      <c r="E19" s="68">
        <v>2.7982573967895961E-2</v>
      </c>
      <c r="F19" s="69">
        <v>2.0073535273764882E-2</v>
      </c>
      <c r="G19" s="70">
        <v>3.6976412029933237E-2</v>
      </c>
      <c r="H19" s="44">
        <v>2.6383665152817017E-2</v>
      </c>
      <c r="I19" s="45">
        <v>3.3817957639890261E-2</v>
      </c>
    </row>
    <row r="20" spans="2:17" x14ac:dyDescent="0.2">
      <c r="B20" s="65" t="s">
        <v>27</v>
      </c>
      <c r="C20" s="66"/>
      <c r="D20" s="67">
        <v>0.14299578402211643</v>
      </c>
      <c r="E20" s="68">
        <v>0.41778516990180842</v>
      </c>
      <c r="F20" s="69">
        <v>0.14512999880687491</v>
      </c>
      <c r="G20" s="70">
        <v>0.37738882079328134</v>
      </c>
      <c r="H20" s="46">
        <v>0.17555356718219017</v>
      </c>
      <c r="I20" s="47">
        <v>0.41265095421219083</v>
      </c>
    </row>
    <row r="21" spans="2:17" x14ac:dyDescent="0.2">
      <c r="B21" s="65" t="s">
        <v>28</v>
      </c>
      <c r="C21" s="66"/>
      <c r="D21" s="67">
        <v>5.0044320538773772E-2</v>
      </c>
      <c r="E21" s="68">
        <v>0.11678410084821213</v>
      </c>
      <c r="F21" s="69">
        <v>6.8224479614093184E-2</v>
      </c>
      <c r="G21" s="70">
        <v>9.4359237242069932E-2</v>
      </c>
      <c r="H21" s="46">
        <v>6.424246756712787E-2</v>
      </c>
      <c r="I21" s="47">
        <v>0.10644802548761677</v>
      </c>
    </row>
    <row r="22" spans="2:17" ht="13.5" thickBot="1" x14ac:dyDescent="0.25">
      <c r="B22" s="65" t="s">
        <v>54</v>
      </c>
      <c r="C22" s="66"/>
      <c r="D22" s="59">
        <v>0</v>
      </c>
      <c r="E22" s="48">
        <v>0</v>
      </c>
      <c r="F22" s="23">
        <v>0</v>
      </c>
      <c r="G22" s="44">
        <v>0</v>
      </c>
      <c r="H22" s="44">
        <v>1.4776004044859459E-2</v>
      </c>
      <c r="I22" s="45">
        <v>1.3247325510261145E-2</v>
      </c>
    </row>
    <row r="23" spans="2:17" ht="13.5" thickBot="1" x14ac:dyDescent="0.25">
      <c r="B23" s="145" t="s">
        <v>2</v>
      </c>
      <c r="C23" s="146"/>
      <c r="D23" s="35"/>
      <c r="E23" s="35"/>
      <c r="F23" s="35"/>
      <c r="G23" s="35"/>
      <c r="H23" s="35"/>
      <c r="I23" s="35"/>
    </row>
    <row r="24" spans="2:17" x14ac:dyDescent="0.2"/>
    <row r="25" spans="2:17" x14ac:dyDescent="0.2"/>
    <row r="26" spans="2:17" x14ac:dyDescent="0.2">
      <c r="I26" s="17" t="s">
        <v>79</v>
      </c>
    </row>
    <row r="27" spans="2:17" x14ac:dyDescent="0.2"/>
    <row r="28" spans="2:17" x14ac:dyDescent="0.2"/>
    <row r="29" spans="2:17" x14ac:dyDescent="0.2"/>
    <row r="30" spans="2:17" x14ac:dyDescent="0.2">
      <c r="B30" s="16" t="s">
        <v>5</v>
      </c>
    </row>
    <row r="31" spans="2:17" x14ac:dyDescent="0.2">
      <c r="B31" s="144" t="s">
        <v>8</v>
      </c>
      <c r="C31" s="144"/>
      <c r="D31" s="144"/>
      <c r="E31" s="144"/>
      <c r="F31" s="144"/>
      <c r="G31" s="144"/>
      <c r="H31" s="144"/>
      <c r="I31" s="144"/>
    </row>
    <row r="32" spans="2:17" ht="30.75" customHeight="1" x14ac:dyDescent="0.2">
      <c r="B32" s="144" t="s">
        <v>9</v>
      </c>
      <c r="C32" s="144"/>
      <c r="D32" s="144"/>
      <c r="E32" s="144"/>
      <c r="F32" s="144"/>
      <c r="G32" s="144"/>
      <c r="H32" s="144"/>
      <c r="I32" s="144"/>
      <c r="M32" s="4"/>
      <c r="N32" s="5"/>
      <c r="O32" s="3"/>
      <c r="P32" s="6"/>
      <c r="Q32" s="5"/>
    </row>
    <row r="33" spans="8:17" x14ac:dyDescent="0.2">
      <c r="H33" s="24"/>
      <c r="M33" s="2"/>
      <c r="N33" s="7"/>
      <c r="O33" s="3"/>
      <c r="P33" s="4"/>
      <c r="Q33" s="5"/>
    </row>
    <row r="34" spans="8:17" hidden="1" x14ac:dyDescent="0.2">
      <c r="M34" s="3"/>
      <c r="N34" s="3"/>
      <c r="O34" s="3"/>
      <c r="P34" s="2"/>
      <c r="Q34" s="7"/>
    </row>
  </sheetData>
  <sheetProtection algorithmName="SHA-512" hashValue="AwPmqcqDNEOHR8nTBm5kWlg2u0xVsqroON00ZJIZzw1lXeTSKsWBf6FE9aQbUpj6wgrRBnaNHjpWuZ3lDKQUFg==" saltValue="v7qhS+s6Mr6tyaw0xoO3Lg==" spinCount="100000" sheet="1" objects="1" scenarios="1"/>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workbookViewId="0">
      <selection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25"/>
      <c r="C1" s="25"/>
      <c r="D1" s="25"/>
      <c r="E1" s="25"/>
      <c r="F1" s="25"/>
      <c r="G1" s="25"/>
      <c r="H1" s="25"/>
      <c r="I1" s="25"/>
      <c r="J1" s="25"/>
      <c r="K1" s="116"/>
    </row>
    <row r="2" spans="1:13" ht="18" x14ac:dyDescent="0.2">
      <c r="B2" s="25"/>
      <c r="C2" s="114" t="s">
        <v>62</v>
      </c>
      <c r="D2" s="114"/>
      <c r="E2" s="114"/>
      <c r="F2" s="114"/>
      <c r="G2" s="25"/>
      <c r="H2" s="25"/>
      <c r="I2" s="25"/>
      <c r="J2" s="25"/>
      <c r="K2" s="25"/>
    </row>
    <row r="3" spans="1:13" ht="14.25" x14ac:dyDescent="0.2">
      <c r="B3" s="25"/>
      <c r="C3" s="113" t="s">
        <v>97</v>
      </c>
      <c r="D3" s="113"/>
      <c r="E3" s="113"/>
      <c r="F3" s="113"/>
      <c r="G3" s="25"/>
      <c r="H3" s="25"/>
      <c r="I3" s="25"/>
      <c r="J3" s="25"/>
      <c r="K3" s="25"/>
    </row>
    <row r="4" spans="1:13" ht="14.25" x14ac:dyDescent="0.2">
      <c r="B4" s="25"/>
      <c r="C4" s="112"/>
      <c r="D4" s="112"/>
      <c r="E4" s="112"/>
      <c r="F4" s="112"/>
      <c r="G4" s="25"/>
      <c r="H4" s="25"/>
      <c r="I4" s="25"/>
      <c r="J4" s="25"/>
      <c r="K4" s="25"/>
    </row>
    <row r="5" spans="1:13" ht="14.25" x14ac:dyDescent="0.2">
      <c r="B5" s="25"/>
      <c r="C5" s="112"/>
      <c r="D5" s="112"/>
      <c r="E5" s="112"/>
      <c r="F5" s="112"/>
      <c r="G5" s="25"/>
      <c r="H5" s="25"/>
      <c r="I5" s="25"/>
      <c r="J5" s="25"/>
      <c r="K5" s="25"/>
    </row>
    <row r="6" spans="1:13" ht="14.25" x14ac:dyDescent="0.2">
      <c r="B6" s="25"/>
      <c r="C6" s="112"/>
      <c r="D6" s="112"/>
      <c r="E6" s="112"/>
      <c r="F6" s="112"/>
      <c r="G6" s="25"/>
      <c r="H6" s="25"/>
      <c r="I6" s="25"/>
      <c r="J6" s="25"/>
      <c r="K6" s="25"/>
    </row>
    <row r="7" spans="1:13" ht="14.25" customHeight="1" x14ac:dyDescent="0.2">
      <c r="B7" s="25"/>
      <c r="C7" s="112"/>
      <c r="D7" s="112"/>
      <c r="E7" s="112"/>
      <c r="F7" s="112"/>
      <c r="G7" s="25"/>
      <c r="H7" s="25"/>
      <c r="I7" s="25"/>
      <c r="J7" s="25"/>
      <c r="K7" s="25"/>
    </row>
    <row r="8" spans="1:13" ht="14.25" x14ac:dyDescent="0.2">
      <c r="B8" s="25"/>
      <c r="C8" s="115" t="s">
        <v>120</v>
      </c>
      <c r="D8" s="115"/>
      <c r="E8" s="115"/>
      <c r="F8" s="115"/>
      <c r="G8" s="25"/>
      <c r="H8" s="25"/>
      <c r="I8" s="25"/>
      <c r="J8" s="25"/>
      <c r="K8" s="25"/>
    </row>
    <row r="9" spans="1:13" ht="14.25" x14ac:dyDescent="0.2">
      <c r="B9" s="25"/>
      <c r="C9" s="25"/>
      <c r="D9" s="25"/>
      <c r="E9" s="25"/>
      <c r="F9" s="25"/>
      <c r="G9" s="25"/>
      <c r="H9" s="25"/>
      <c r="I9" s="25"/>
      <c r="J9" s="25"/>
      <c r="K9" s="25"/>
    </row>
    <row r="10" spans="1:13" ht="14.25" x14ac:dyDescent="0.2">
      <c r="B10" s="25"/>
      <c r="C10" s="25"/>
      <c r="D10" s="25"/>
      <c r="E10" s="25"/>
      <c r="F10" s="25"/>
      <c r="G10" s="25"/>
      <c r="H10" s="25"/>
      <c r="I10" s="25"/>
      <c r="J10" s="25"/>
      <c r="K10" s="25"/>
    </row>
    <row r="11" spans="1:13" ht="15" thickBot="1" x14ac:dyDescent="0.25">
      <c r="B11" s="61"/>
      <c r="C11" s="61"/>
      <c r="D11" s="61"/>
      <c r="E11" s="61"/>
      <c r="F11" s="61"/>
      <c r="G11" s="61"/>
      <c r="H11" s="61"/>
      <c r="I11" s="61"/>
      <c r="J11" s="61"/>
      <c r="K11" s="61"/>
    </row>
    <row r="12" spans="1:13" ht="13.5" thickBot="1" x14ac:dyDescent="0.25">
      <c r="B12" s="161" t="s">
        <v>76</v>
      </c>
      <c r="C12" s="162"/>
      <c r="D12" s="147">
        <v>2009</v>
      </c>
      <c r="E12" s="148"/>
      <c r="F12" s="149">
        <v>2010</v>
      </c>
      <c r="G12" s="150"/>
      <c r="H12" s="149">
        <v>2011</v>
      </c>
      <c r="I12" s="150"/>
      <c r="J12" s="149">
        <v>2012</v>
      </c>
      <c r="K12" s="150"/>
    </row>
    <row r="13" spans="1:13" ht="26.25" thickBot="1" x14ac:dyDescent="0.25">
      <c r="B13" s="163"/>
      <c r="C13" s="164"/>
      <c r="D13" s="62" t="s">
        <v>77</v>
      </c>
      <c r="E13" s="62" t="s">
        <v>78</v>
      </c>
      <c r="F13" s="62" t="s">
        <v>77</v>
      </c>
      <c r="G13" s="62" t="s">
        <v>78</v>
      </c>
      <c r="H13" s="62" t="s">
        <v>77</v>
      </c>
      <c r="I13" s="62" t="s">
        <v>78</v>
      </c>
      <c r="J13" s="62" t="s">
        <v>77</v>
      </c>
      <c r="K13" s="62" t="s">
        <v>78</v>
      </c>
    </row>
    <row r="14" spans="1:13" x14ac:dyDescent="0.2">
      <c r="A14" s="81"/>
      <c r="B14" s="79" t="s">
        <v>31</v>
      </c>
      <c r="C14" s="77"/>
      <c r="D14" s="71">
        <v>0.11962747102112381</v>
      </c>
      <c r="E14" s="72">
        <v>3.3463491938527129E-2</v>
      </c>
      <c r="F14" s="73">
        <v>0.123692893446723</v>
      </c>
      <c r="G14" s="74">
        <v>4.419462062923965E-2</v>
      </c>
      <c r="H14" s="74">
        <v>0.11977614354891347</v>
      </c>
      <c r="I14" s="75">
        <v>9.0390079300488896E-2</v>
      </c>
      <c r="J14" s="74">
        <v>0.10658326249995578</v>
      </c>
      <c r="K14" s="75">
        <v>4.3485962854472031E-2</v>
      </c>
      <c r="L14" s="81"/>
      <c r="M14" s="81"/>
    </row>
    <row r="15" spans="1:13" x14ac:dyDescent="0.2">
      <c r="A15" s="81"/>
      <c r="B15" s="80" t="s">
        <v>22</v>
      </c>
      <c r="C15" s="78"/>
      <c r="D15" s="67">
        <v>0.22055649498200777</v>
      </c>
      <c r="E15" s="68">
        <v>4.3015662358183424E-2</v>
      </c>
      <c r="F15" s="69">
        <v>0.23872489336180081</v>
      </c>
      <c r="G15" s="70">
        <v>5.6288269024721498E-2</v>
      </c>
      <c r="H15" s="70">
        <v>0.22432686813681224</v>
      </c>
      <c r="I15" s="76">
        <v>5.4443567560930037E-2</v>
      </c>
      <c r="J15" s="70">
        <v>0.21026874110405419</v>
      </c>
      <c r="K15" s="76">
        <v>5.5191450866026018E-2</v>
      </c>
      <c r="L15" s="81"/>
      <c r="M15" s="81"/>
    </row>
    <row r="16" spans="1:13" x14ac:dyDescent="0.2">
      <c r="A16" s="81"/>
      <c r="B16" s="80" t="s">
        <v>23</v>
      </c>
      <c r="C16" s="78"/>
      <c r="D16" s="67">
        <v>6.4028939095617909E-2</v>
      </c>
      <c r="E16" s="68">
        <v>1.6489591457552334E-2</v>
      </c>
      <c r="F16" s="69">
        <v>8.9791430479093048E-2</v>
      </c>
      <c r="G16" s="70">
        <v>2.4255639611334416E-2</v>
      </c>
      <c r="H16" s="70">
        <v>0.11805103813746484</v>
      </c>
      <c r="I16" s="76">
        <v>3.3910096210423749E-2</v>
      </c>
      <c r="J16" s="70">
        <v>0.13729869178460966</v>
      </c>
      <c r="K16" s="76">
        <v>4.2532873920539664E-2</v>
      </c>
      <c r="L16" s="81"/>
      <c r="M16" s="81"/>
    </row>
    <row r="17" spans="1:13" x14ac:dyDescent="0.2">
      <c r="A17" s="81"/>
      <c r="B17" s="80" t="s">
        <v>51</v>
      </c>
      <c r="C17" s="78"/>
      <c r="D17" s="67">
        <v>9.0360062889881191E-3</v>
      </c>
      <c r="E17" s="68">
        <v>2.0951021763728913E-3</v>
      </c>
      <c r="F17" s="69">
        <v>8.8758062976600077E-3</v>
      </c>
      <c r="G17" s="70">
        <v>2.8889045950245451E-3</v>
      </c>
      <c r="H17" s="70">
        <v>4.5988190633372682E-3</v>
      </c>
      <c r="I17" s="76">
        <v>2.6745041307245569E-3</v>
      </c>
      <c r="J17" s="70">
        <v>3.8151039026786781E-3</v>
      </c>
      <c r="K17" s="76">
        <v>1.351920132351037E-3</v>
      </c>
      <c r="L17" s="81"/>
      <c r="M17" s="81"/>
    </row>
    <row r="18" spans="1:13" x14ac:dyDescent="0.2">
      <c r="A18" s="81"/>
      <c r="B18" s="80" t="s">
        <v>24</v>
      </c>
      <c r="C18" s="78"/>
      <c r="D18" s="67">
        <v>1.241943016270231E-2</v>
      </c>
      <c r="E18" s="68">
        <v>7.4008023362151891E-3</v>
      </c>
      <c r="F18" s="69">
        <v>1.477556346509349E-2</v>
      </c>
      <c r="G18" s="70">
        <v>4.6471842046464807E-3</v>
      </c>
      <c r="H18" s="70">
        <v>1.3381995491881068E-2</v>
      </c>
      <c r="I18" s="76">
        <v>3.3361243590573982E-3</v>
      </c>
      <c r="J18" s="70">
        <v>1.1377485274746196E-2</v>
      </c>
      <c r="K18" s="76">
        <v>3.0663783380246068E-3</v>
      </c>
      <c r="L18" s="81"/>
      <c r="M18" s="81"/>
    </row>
    <row r="19" spans="1:13" x14ac:dyDescent="0.2">
      <c r="A19" s="81"/>
      <c r="B19" s="80" t="s">
        <v>25</v>
      </c>
      <c r="C19" s="78"/>
      <c r="D19" s="67">
        <v>1.3573443993515463E-5</v>
      </c>
      <c r="E19" s="68">
        <v>5.8217862915734246E-6</v>
      </c>
      <c r="F19" s="69">
        <v>1.394384160837749E-5</v>
      </c>
      <c r="G19" s="70">
        <v>1.6360439861866905E-6</v>
      </c>
      <c r="H19" s="70">
        <v>4.7840772029259833E-4</v>
      </c>
      <c r="I19" s="76">
        <v>1.1718640857128155E-6</v>
      </c>
      <c r="J19" s="70">
        <v>1.1208138914162985E-4</v>
      </c>
      <c r="K19" s="76">
        <v>1.072669688391464E-6</v>
      </c>
      <c r="L19" s="81"/>
      <c r="M19" s="81"/>
    </row>
    <row r="20" spans="1:13" x14ac:dyDescent="0.2">
      <c r="A20" s="81"/>
      <c r="B20" s="80" t="s">
        <v>58</v>
      </c>
      <c r="C20" s="78"/>
      <c r="D20" s="67">
        <v>4.7867901164811693E-3</v>
      </c>
      <c r="E20" s="68">
        <v>1.054520027640303E-4</v>
      </c>
      <c r="F20" s="69">
        <v>1.4656905650287324E-2</v>
      </c>
      <c r="G20" s="70">
        <v>5.8390322104752098E-4</v>
      </c>
      <c r="H20" s="70">
        <v>1.6833057730442993E-2</v>
      </c>
      <c r="I20" s="76">
        <v>2.2256497762359771E-3</v>
      </c>
      <c r="J20" s="70">
        <v>1.5757884512201125E-2</v>
      </c>
      <c r="K20" s="76">
        <v>2.9049622226145692E-3</v>
      </c>
      <c r="L20" s="81"/>
      <c r="M20" s="81"/>
    </row>
    <row r="21" spans="1:13" x14ac:dyDescent="0.2">
      <c r="A21" s="81"/>
      <c r="B21" s="80" t="s">
        <v>27</v>
      </c>
      <c r="C21" s="78"/>
      <c r="D21" s="67">
        <v>0.3226112347035861</v>
      </c>
      <c r="E21" s="68">
        <v>0.45050290644422086</v>
      </c>
      <c r="F21" s="69">
        <v>0.14882595568348742</v>
      </c>
      <c r="G21" s="70">
        <v>0.4194655853434468</v>
      </c>
      <c r="H21" s="70">
        <v>0.13765398282107144</v>
      </c>
      <c r="I21" s="76">
        <v>0.40261213268557278</v>
      </c>
      <c r="J21" s="70">
        <v>0.13801769856340251</v>
      </c>
      <c r="K21" s="76">
        <v>0.41792928521445744</v>
      </c>
      <c r="L21" s="81"/>
      <c r="M21" s="81"/>
    </row>
    <row r="22" spans="1:13" x14ac:dyDescent="0.2">
      <c r="A22" s="81"/>
      <c r="B22" s="80" t="s">
        <v>28</v>
      </c>
      <c r="C22" s="78"/>
      <c r="D22" s="67">
        <v>0.16003081026400212</v>
      </c>
      <c r="E22" s="68">
        <v>0.4153661446594169</v>
      </c>
      <c r="F22" s="69">
        <v>0.31695906090785181</v>
      </c>
      <c r="G22" s="70">
        <v>0.42005252363603574</v>
      </c>
      <c r="H22" s="70">
        <v>0.32975257815367498</v>
      </c>
      <c r="I22" s="76">
        <v>0.38432966039775368</v>
      </c>
      <c r="J22" s="70">
        <v>0.31002924706109519</v>
      </c>
      <c r="K22" s="76">
        <v>0.4169529968033675</v>
      </c>
      <c r="L22" s="81"/>
      <c r="M22" s="81"/>
    </row>
    <row r="23" spans="1:13" ht="13.5" thickBot="1" x14ac:dyDescent="0.25">
      <c r="A23" s="81"/>
      <c r="B23" s="80" t="s">
        <v>40</v>
      </c>
      <c r="C23" s="78"/>
      <c r="D23" s="67">
        <v>8.6889249921496992E-2</v>
      </c>
      <c r="E23" s="68">
        <v>3.1555024840455699E-2</v>
      </c>
      <c r="F23" s="69">
        <v>4.368354686639464E-2</v>
      </c>
      <c r="G23" s="70">
        <v>2.7621733690517229E-2</v>
      </c>
      <c r="H23" s="70">
        <v>3.5147109196109097E-2</v>
      </c>
      <c r="I23" s="76">
        <v>2.6077013714727322E-2</v>
      </c>
      <c r="J23" s="70">
        <v>6.6739803908115097E-2</v>
      </c>
      <c r="K23" s="76">
        <v>1.6583096978458729E-2</v>
      </c>
      <c r="L23" s="81"/>
      <c r="M23" s="81"/>
    </row>
    <row r="24" spans="1:13" ht="13.5" thickBot="1" x14ac:dyDescent="0.25">
      <c r="B24" s="145" t="s">
        <v>2</v>
      </c>
      <c r="C24" s="146"/>
      <c r="D24" s="82">
        <f t="shared" ref="D24:K24" si="0">SUM(D14:D23)</f>
        <v>0.99999999999999978</v>
      </c>
      <c r="E24" s="82">
        <f t="shared" si="0"/>
        <v>1</v>
      </c>
      <c r="F24" s="82">
        <f t="shared" si="0"/>
        <v>0.99999999999999989</v>
      </c>
      <c r="G24" s="82">
        <f t="shared" si="0"/>
        <v>1</v>
      </c>
      <c r="H24" s="82">
        <f t="shared" si="0"/>
        <v>1</v>
      </c>
      <c r="I24" s="82">
        <f t="shared" si="0"/>
        <v>1</v>
      </c>
      <c r="J24" s="82">
        <f t="shared" si="0"/>
        <v>1</v>
      </c>
      <c r="K24" s="82">
        <f t="shared" si="0"/>
        <v>1</v>
      </c>
    </row>
    <row r="25" spans="1:13" x14ac:dyDescent="0.2"/>
    <row r="26" spans="1:13" x14ac:dyDescent="0.2"/>
    <row r="27" spans="1:13" x14ac:dyDescent="0.2">
      <c r="I27" s="17"/>
    </row>
    <row r="28" spans="1:13" x14ac:dyDescent="0.2"/>
    <row r="29" spans="1:13" x14ac:dyDescent="0.2"/>
    <row r="30" spans="1:13" x14ac:dyDescent="0.2">
      <c r="B30" s="16" t="s">
        <v>5</v>
      </c>
    </row>
    <row r="31" spans="1:13" x14ac:dyDescent="0.2"/>
    <row r="32" spans="1:13" x14ac:dyDescent="0.2">
      <c r="B32" s="108" t="s">
        <v>8</v>
      </c>
      <c r="E32" s="3"/>
      <c r="F32" s="6"/>
      <c r="G32" s="6"/>
      <c r="H32" s="6"/>
      <c r="I32" s="6"/>
      <c r="J32" s="6"/>
      <c r="K32" s="5"/>
    </row>
    <row r="33" spans="2:11" x14ac:dyDescent="0.2">
      <c r="B33" s="108" t="s">
        <v>9</v>
      </c>
      <c r="E33" s="3"/>
      <c r="F33" s="4"/>
      <c r="G33" s="4"/>
      <c r="H33" s="4"/>
      <c r="I33" s="4"/>
      <c r="J33" s="4"/>
      <c r="K33" s="5"/>
    </row>
    <row r="34" spans="2:11" x14ac:dyDescent="0.2">
      <c r="B34" s="109" t="s">
        <v>57</v>
      </c>
      <c r="E34" s="3"/>
      <c r="F34" s="4"/>
      <c r="G34" s="4"/>
      <c r="H34" s="4"/>
      <c r="I34" s="4"/>
      <c r="J34" s="4"/>
      <c r="K34" s="5"/>
    </row>
    <row r="35" spans="2:11" x14ac:dyDescent="0.2"/>
    <row r="36" spans="2:11" x14ac:dyDescent="0.2"/>
  </sheetData>
  <sheetProtection algorithmName="SHA-512" hashValue="0UtRskef/LfBAIYtq7dOXoc2fHNAsIRGi0AiI1/xNw4TiOHdIU3RaCJkhcZYQp6nGOlIW1UCUTg5bgQdnQbL2Q==" saltValue="6d6FkYumv290GZFI2R/Xvg==" spinCount="100000" sheet="1" objects="1" scenarios="1"/>
  <mergeCells count="6">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S48"/>
  <sheetViews>
    <sheetView zoomScaleNormal="100" workbookViewId="0">
      <pane xSplit="4" topLeftCell="I1" activePane="topRight" state="frozen"/>
      <selection pane="topRight" activeCell="P2" sqref="P2"/>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25"/>
      <c r="C1" s="25"/>
      <c r="D1" s="25"/>
      <c r="E1" s="25"/>
      <c r="F1" s="25"/>
      <c r="G1" s="25"/>
      <c r="H1" s="25"/>
      <c r="I1" s="116"/>
      <c r="J1" s="25"/>
      <c r="K1" s="25"/>
      <c r="L1" s="25"/>
      <c r="M1" s="25"/>
      <c r="N1" s="25"/>
      <c r="O1" s="25"/>
      <c r="P1" s="25"/>
      <c r="Q1" s="25"/>
    </row>
    <row r="2" spans="2:19" ht="18" x14ac:dyDescent="0.2">
      <c r="B2" s="25"/>
      <c r="C2" s="114" t="s">
        <v>62</v>
      </c>
      <c r="D2" s="114"/>
      <c r="E2" s="114"/>
      <c r="F2" s="114"/>
      <c r="G2" s="25"/>
      <c r="H2" s="25"/>
      <c r="I2" s="25"/>
      <c r="J2" s="25"/>
      <c r="K2" s="25"/>
      <c r="L2" s="25"/>
      <c r="M2" s="25"/>
      <c r="N2" s="25"/>
      <c r="O2" s="25"/>
      <c r="P2" s="25"/>
      <c r="Q2" s="25"/>
    </row>
    <row r="3" spans="2:19" ht="14.25" x14ac:dyDescent="0.2">
      <c r="B3" s="25"/>
      <c r="C3" s="113" t="s">
        <v>99</v>
      </c>
      <c r="D3" s="113"/>
      <c r="E3" s="113"/>
      <c r="F3" s="113"/>
      <c r="G3" s="25"/>
      <c r="H3" s="25"/>
      <c r="I3" s="25"/>
      <c r="J3" s="25"/>
      <c r="K3" s="25"/>
      <c r="L3" s="25"/>
      <c r="M3" s="25"/>
      <c r="N3" s="25"/>
      <c r="O3" s="25"/>
      <c r="P3" s="25"/>
      <c r="Q3" s="25"/>
    </row>
    <row r="4" spans="2:19" ht="14.25" x14ac:dyDescent="0.2">
      <c r="B4" s="25"/>
      <c r="C4" s="112"/>
      <c r="D4" s="112"/>
      <c r="E4" s="112"/>
      <c r="F4" s="112"/>
      <c r="G4" s="25"/>
      <c r="H4" s="25"/>
      <c r="I4" s="25"/>
      <c r="J4" s="25"/>
      <c r="K4" s="25"/>
      <c r="L4" s="25"/>
      <c r="M4" s="25"/>
      <c r="N4" s="25"/>
      <c r="O4" s="25"/>
      <c r="P4" s="25"/>
      <c r="Q4" s="25"/>
    </row>
    <row r="5" spans="2:19" ht="14.25" x14ac:dyDescent="0.2">
      <c r="B5" s="25"/>
      <c r="C5" s="112"/>
      <c r="D5" s="112"/>
      <c r="E5" s="112"/>
      <c r="F5" s="112"/>
      <c r="G5" s="25"/>
      <c r="H5" s="25"/>
      <c r="I5" s="25"/>
      <c r="J5" s="25"/>
      <c r="K5" s="25"/>
      <c r="L5" s="25"/>
      <c r="M5" s="25"/>
      <c r="N5" s="25"/>
      <c r="O5" s="25"/>
      <c r="P5" s="25"/>
      <c r="Q5" s="25"/>
    </row>
    <row r="6" spans="2:19" ht="14.25" x14ac:dyDescent="0.2">
      <c r="B6" s="25"/>
      <c r="C6" s="112"/>
      <c r="D6" s="112"/>
      <c r="E6" s="112"/>
      <c r="F6" s="112"/>
      <c r="G6" s="25"/>
      <c r="H6" s="25"/>
      <c r="I6" s="25"/>
      <c r="J6" s="25"/>
      <c r="K6" s="25"/>
      <c r="L6" s="25"/>
      <c r="M6" s="25"/>
      <c r="N6" s="25"/>
      <c r="O6" s="25"/>
      <c r="P6" s="25"/>
      <c r="Q6" s="25"/>
    </row>
    <row r="7" spans="2:19" ht="14.25" customHeight="1" x14ac:dyDescent="0.2">
      <c r="B7" s="25"/>
      <c r="C7" s="112"/>
      <c r="D7" s="112"/>
      <c r="E7" s="112"/>
      <c r="F7" s="112"/>
      <c r="G7" s="25"/>
      <c r="H7" s="25"/>
      <c r="I7" s="25"/>
      <c r="J7" s="25"/>
      <c r="K7" s="25"/>
      <c r="L7" s="25"/>
      <c r="M7" s="25"/>
      <c r="N7" s="25"/>
      <c r="O7" s="25"/>
      <c r="P7" s="25"/>
      <c r="Q7" s="25"/>
    </row>
    <row r="8" spans="2:19" ht="14.25" x14ac:dyDescent="0.2">
      <c r="B8" s="25"/>
      <c r="C8" s="115" t="s">
        <v>120</v>
      </c>
      <c r="D8" s="115"/>
      <c r="E8" s="115"/>
      <c r="F8" s="115"/>
      <c r="G8" s="25"/>
      <c r="H8" s="25"/>
      <c r="I8" s="25"/>
      <c r="J8" s="25"/>
      <c r="K8" s="25"/>
      <c r="L8" s="25"/>
      <c r="M8" s="25"/>
      <c r="N8" s="25"/>
      <c r="O8" s="25"/>
      <c r="P8" s="25"/>
      <c r="Q8" s="25"/>
    </row>
    <row r="9" spans="2:19" ht="14.25" x14ac:dyDescent="0.2">
      <c r="B9" s="25"/>
      <c r="C9" s="25"/>
      <c r="D9" s="25"/>
      <c r="E9" s="25"/>
      <c r="F9" s="25"/>
      <c r="G9" s="25"/>
      <c r="H9" s="25"/>
      <c r="I9" s="25"/>
      <c r="J9" s="25"/>
      <c r="K9" s="25"/>
      <c r="L9" s="25"/>
      <c r="M9" s="25"/>
      <c r="N9" s="25"/>
      <c r="O9" s="25"/>
      <c r="P9" s="25"/>
      <c r="Q9" s="25"/>
    </row>
    <row r="10" spans="2:19" ht="14.25" x14ac:dyDescent="0.2">
      <c r="B10" s="25"/>
      <c r="C10" s="25"/>
      <c r="D10" s="25"/>
      <c r="E10" s="25"/>
      <c r="F10" s="25"/>
      <c r="G10" s="25"/>
      <c r="H10" s="25"/>
      <c r="I10" s="25"/>
      <c r="J10" s="25"/>
      <c r="K10" s="25"/>
      <c r="L10" s="25"/>
      <c r="M10" s="25"/>
      <c r="N10" s="25"/>
      <c r="O10" s="25"/>
      <c r="P10" s="25"/>
      <c r="Q10" s="25"/>
    </row>
    <row r="11" spans="2:19" ht="15" thickBot="1" x14ac:dyDescent="0.25">
      <c r="B11" s="61"/>
      <c r="C11" s="61"/>
      <c r="D11" s="61"/>
      <c r="E11" s="61"/>
      <c r="F11" s="61"/>
      <c r="G11" s="61"/>
      <c r="H11" s="61"/>
      <c r="I11" s="61"/>
      <c r="J11" s="61"/>
      <c r="K11" s="61"/>
      <c r="L11" s="61"/>
      <c r="M11" s="61"/>
      <c r="N11" s="61"/>
      <c r="O11" s="61"/>
      <c r="P11" s="61"/>
      <c r="Q11" s="61"/>
    </row>
    <row r="12" spans="2:19" ht="13.5" thickBot="1" x14ac:dyDescent="0.25">
      <c r="B12" s="153" t="s">
        <v>76</v>
      </c>
      <c r="C12" s="154"/>
      <c r="D12" s="147">
        <v>2006</v>
      </c>
      <c r="E12" s="148"/>
      <c r="F12" s="149">
        <v>2007</v>
      </c>
      <c r="G12" s="150"/>
      <c r="H12" s="149">
        <v>2008</v>
      </c>
      <c r="I12" s="150"/>
      <c r="J12" s="149">
        <v>2009</v>
      </c>
      <c r="K12" s="150"/>
      <c r="L12" s="147">
        <v>2010</v>
      </c>
      <c r="M12" s="148"/>
      <c r="N12" s="149">
        <v>2011</v>
      </c>
      <c r="O12" s="150"/>
      <c r="P12" s="149">
        <v>2012</v>
      </c>
      <c r="Q12" s="150"/>
      <c r="R12" s="83"/>
      <c r="S12" s="83"/>
    </row>
    <row r="13" spans="2:19" ht="26.25" thickBot="1" x14ac:dyDescent="0.25">
      <c r="B13" s="155"/>
      <c r="C13" s="156"/>
      <c r="D13" s="62" t="s">
        <v>77</v>
      </c>
      <c r="E13" s="62" t="s">
        <v>78</v>
      </c>
      <c r="F13" s="62" t="s">
        <v>77</v>
      </c>
      <c r="G13" s="62" t="s">
        <v>78</v>
      </c>
      <c r="H13" s="62" t="s">
        <v>77</v>
      </c>
      <c r="I13" s="62" t="s">
        <v>78</v>
      </c>
      <c r="J13" s="62" t="s">
        <v>77</v>
      </c>
      <c r="K13" s="62" t="s">
        <v>78</v>
      </c>
      <c r="L13" s="62" t="s">
        <v>77</v>
      </c>
      <c r="M13" s="62" t="s">
        <v>78</v>
      </c>
      <c r="N13" s="62" t="s">
        <v>77</v>
      </c>
      <c r="O13" s="62" t="s">
        <v>78</v>
      </c>
      <c r="P13" s="62" t="s">
        <v>77</v>
      </c>
      <c r="Q13" s="62" t="s">
        <v>78</v>
      </c>
    </row>
    <row r="14" spans="2:19" x14ac:dyDescent="0.2">
      <c r="B14" s="79" t="s">
        <v>38</v>
      </c>
      <c r="C14" s="77"/>
      <c r="D14" s="71">
        <v>0.43074136196469281</v>
      </c>
      <c r="E14" s="72">
        <v>0.15656112387171242</v>
      </c>
      <c r="F14" s="73">
        <v>0.37163913090518774</v>
      </c>
      <c r="G14" s="74">
        <v>0.11662114808030467</v>
      </c>
      <c r="H14" s="74">
        <v>0.47911037985299254</v>
      </c>
      <c r="I14" s="75">
        <v>0.10562688667234563</v>
      </c>
      <c r="J14" s="74">
        <v>0.1302146414560359</v>
      </c>
      <c r="K14" s="75">
        <v>0.56172058395653157</v>
      </c>
      <c r="L14" s="74">
        <v>0.25499956392085898</v>
      </c>
      <c r="M14" s="75">
        <v>0</v>
      </c>
      <c r="N14" s="85"/>
      <c r="O14" s="86"/>
      <c r="P14" s="85"/>
      <c r="Q14" s="86"/>
    </row>
    <row r="15" spans="2:19" x14ac:dyDescent="0.2">
      <c r="B15" s="80" t="s">
        <v>39</v>
      </c>
      <c r="C15" s="78"/>
      <c r="D15" s="67">
        <v>0.4723</v>
      </c>
      <c r="E15" s="68">
        <v>0.20596753443573815</v>
      </c>
      <c r="F15" s="69">
        <v>0.50704962274515941</v>
      </c>
      <c r="G15" s="70">
        <v>0.22682052508236397</v>
      </c>
      <c r="H15" s="70">
        <v>0.4150084470659039</v>
      </c>
      <c r="I15" s="76">
        <v>0.24785524381674057</v>
      </c>
      <c r="J15" s="70">
        <v>0.22498752757699064</v>
      </c>
      <c r="K15" s="76">
        <v>0.31336019581934099</v>
      </c>
      <c r="L15" s="70">
        <v>0.51585976740676442</v>
      </c>
      <c r="M15" s="76">
        <v>0</v>
      </c>
      <c r="N15" s="55"/>
      <c r="O15" s="84"/>
      <c r="P15" s="55"/>
      <c r="Q15" s="84"/>
    </row>
    <row r="16" spans="2:19" x14ac:dyDescent="0.2">
      <c r="B16" s="80" t="s">
        <v>59</v>
      </c>
      <c r="C16" s="78"/>
      <c r="D16" s="58"/>
      <c r="E16" s="53"/>
      <c r="F16" s="54"/>
      <c r="G16" s="55"/>
      <c r="H16" s="55"/>
      <c r="I16" s="84"/>
      <c r="J16" s="55"/>
      <c r="K16" s="84"/>
      <c r="L16" s="55"/>
      <c r="M16" s="84"/>
      <c r="N16" s="70">
        <v>0.78829669899472476</v>
      </c>
      <c r="O16" s="76">
        <v>0.46752115451597559</v>
      </c>
      <c r="P16" s="70">
        <v>0.69403884397126103</v>
      </c>
      <c r="Q16" s="76">
        <v>0.46536111930154367</v>
      </c>
    </row>
    <row r="17" spans="2:17" x14ac:dyDescent="0.2">
      <c r="B17" s="80" t="s">
        <v>51</v>
      </c>
      <c r="C17" s="78"/>
      <c r="D17" s="67">
        <v>0</v>
      </c>
      <c r="E17" s="68">
        <v>0</v>
      </c>
      <c r="F17" s="69">
        <v>0</v>
      </c>
      <c r="G17" s="70">
        <v>0</v>
      </c>
      <c r="H17" s="70">
        <v>0</v>
      </c>
      <c r="I17" s="76">
        <v>0</v>
      </c>
      <c r="J17" s="70">
        <v>5.8381453864522813E-4</v>
      </c>
      <c r="K17" s="76">
        <v>9.177944357718756E-4</v>
      </c>
      <c r="L17" s="70">
        <v>0</v>
      </c>
      <c r="M17" s="76">
        <v>0</v>
      </c>
      <c r="N17" s="55"/>
      <c r="O17" s="84"/>
      <c r="P17" s="55"/>
      <c r="Q17" s="84"/>
    </row>
    <row r="18" spans="2:17" x14ac:dyDescent="0.2">
      <c r="B18" s="80" t="s">
        <v>22</v>
      </c>
      <c r="C18" s="78"/>
      <c r="D18" s="58"/>
      <c r="E18" s="53"/>
      <c r="F18" s="54"/>
      <c r="G18" s="55"/>
      <c r="H18" s="70">
        <v>3.6971483739841652E-3</v>
      </c>
      <c r="I18" s="76">
        <v>7.1393528845581974E-4</v>
      </c>
      <c r="J18" s="70">
        <v>2.7016231827390416E-3</v>
      </c>
      <c r="K18" s="76">
        <v>9.4714261792470718E-3</v>
      </c>
      <c r="L18" s="70">
        <v>2.288267153407544E-2</v>
      </c>
      <c r="M18" s="76">
        <v>1.7645249676737702E-2</v>
      </c>
      <c r="N18" s="70">
        <v>2.2041092371614036E-2</v>
      </c>
      <c r="O18" s="76">
        <v>5.6217147343086294E-3</v>
      </c>
      <c r="P18" s="70">
        <v>1.9785176261690331E-2</v>
      </c>
      <c r="Q18" s="76">
        <v>6.581283317616436E-3</v>
      </c>
    </row>
    <row r="19" spans="2:17" x14ac:dyDescent="0.2">
      <c r="B19" s="80" t="s">
        <v>60</v>
      </c>
      <c r="C19" s="78"/>
      <c r="D19" s="58"/>
      <c r="E19" s="53"/>
      <c r="F19" s="54"/>
      <c r="G19" s="55"/>
      <c r="H19" s="55"/>
      <c r="I19" s="84"/>
      <c r="J19" s="70">
        <v>9.3277448745134311E-6</v>
      </c>
      <c r="K19" s="76">
        <v>3.1702020700531545E-4</v>
      </c>
      <c r="L19" s="70">
        <v>2.5267363550652809E-3</v>
      </c>
      <c r="M19" s="76">
        <v>2.3358795367874936E-4</v>
      </c>
      <c r="N19" s="70">
        <v>2.5120985399737961E-3</v>
      </c>
      <c r="O19" s="76">
        <v>2.7623828974132332E-4</v>
      </c>
      <c r="P19" s="70">
        <v>0.11921315071580564</v>
      </c>
      <c r="Q19" s="76">
        <v>3.2318759666108936E-4</v>
      </c>
    </row>
    <row r="20" spans="2:17" x14ac:dyDescent="0.2">
      <c r="B20" s="80" t="s">
        <v>55</v>
      </c>
      <c r="C20" s="78"/>
      <c r="D20" s="58"/>
      <c r="E20" s="53"/>
      <c r="F20" s="54"/>
      <c r="G20" s="55"/>
      <c r="H20" s="55"/>
      <c r="I20" s="84"/>
      <c r="J20" s="55"/>
      <c r="K20" s="84"/>
      <c r="L20" s="55"/>
      <c r="M20" s="84"/>
      <c r="N20" s="70">
        <v>5.9531214127102737E-5</v>
      </c>
      <c r="O20" s="76">
        <v>1.4513704108457867E-5</v>
      </c>
      <c r="P20" s="70">
        <v>4.7012967009426215E-4</v>
      </c>
      <c r="Q20" s="76">
        <v>1.2958488970796924E-4</v>
      </c>
    </row>
    <row r="21" spans="2:17" x14ac:dyDescent="0.2">
      <c r="B21" s="80" t="s">
        <v>27</v>
      </c>
      <c r="C21" s="78"/>
      <c r="D21" s="67">
        <v>4.8054171468646635E-2</v>
      </c>
      <c r="E21" s="68">
        <v>0.35891701858784048</v>
      </c>
      <c r="F21" s="69">
        <v>5.954449673735971E-2</v>
      </c>
      <c r="G21" s="70">
        <v>0.40980002184931302</v>
      </c>
      <c r="H21" s="70">
        <v>5.516751921007141E-2</v>
      </c>
      <c r="I21" s="76">
        <v>0.39145171959210462</v>
      </c>
      <c r="J21" s="70">
        <v>0.38389159396961153</v>
      </c>
      <c r="K21" s="76">
        <v>6.5015391127863809E-2</v>
      </c>
      <c r="L21" s="70">
        <v>0.12368984101676578</v>
      </c>
      <c r="M21" s="76">
        <v>0</v>
      </c>
      <c r="N21" s="70">
        <v>0.11648173183286963</v>
      </c>
      <c r="O21" s="76">
        <v>0.26473217007699373</v>
      </c>
      <c r="P21" s="70">
        <v>0.10120352921598495</v>
      </c>
      <c r="Q21" s="76">
        <v>0.25583722373572282</v>
      </c>
    </row>
    <row r="22" spans="2:17" x14ac:dyDescent="0.2">
      <c r="B22" s="80" t="s">
        <v>28</v>
      </c>
      <c r="C22" s="78"/>
      <c r="D22" s="67">
        <v>4.4588695747237887E-2</v>
      </c>
      <c r="E22" s="68">
        <v>0.25276664158920048</v>
      </c>
      <c r="F22" s="69">
        <v>5.6320815343225208E-2</v>
      </c>
      <c r="G22" s="70">
        <v>0.22948273193810478</v>
      </c>
      <c r="H22" s="70">
        <v>3.7333775838530994E-2</v>
      </c>
      <c r="I22" s="76">
        <v>0.22615266786229787</v>
      </c>
      <c r="J22" s="70">
        <v>0.25761147153110325</v>
      </c>
      <c r="K22" s="76">
        <v>3.1979586574167378E-2</v>
      </c>
      <c r="L22" s="70">
        <v>5.9335727831327595E-2</v>
      </c>
      <c r="M22" s="76">
        <v>0.98212116236958358</v>
      </c>
      <c r="N22" s="70">
        <v>5.6894280502078821E-2</v>
      </c>
      <c r="O22" s="76">
        <v>0.24800488212040267</v>
      </c>
      <c r="P22" s="70">
        <v>5.6260754185465063E-2</v>
      </c>
      <c r="Q22" s="76">
        <v>0.25843632079277162</v>
      </c>
    </row>
    <row r="23" spans="2:17" ht="13.5" thickBot="1" x14ac:dyDescent="0.25">
      <c r="B23" s="80" t="s">
        <v>41</v>
      </c>
      <c r="C23" s="78"/>
      <c r="D23" s="67">
        <v>4.2724984160857427E-3</v>
      </c>
      <c r="E23" s="68">
        <v>2.578768151550857E-2</v>
      </c>
      <c r="F23" s="69">
        <v>5.4459342690677823E-3</v>
      </c>
      <c r="G23" s="70">
        <v>1.7275573049913413E-2</v>
      </c>
      <c r="H23" s="70">
        <v>9.6827296585170908E-3</v>
      </c>
      <c r="I23" s="76">
        <v>2.8199546768055417E-2</v>
      </c>
      <c r="J23" s="70">
        <v>0</v>
      </c>
      <c r="K23" s="76">
        <v>1.7218001700071772E-2</v>
      </c>
      <c r="L23" s="70">
        <v>2.0705691935142649E-2</v>
      </c>
      <c r="M23" s="76">
        <v>0</v>
      </c>
      <c r="N23" s="70">
        <v>1.3714566544611667E-2</v>
      </c>
      <c r="O23" s="76">
        <v>1.382932655846969E-2</v>
      </c>
      <c r="P23" s="70">
        <v>9.0284159796988426E-3</v>
      </c>
      <c r="Q23" s="76">
        <v>1.3331280365976274E-2</v>
      </c>
    </row>
    <row r="24" spans="2:17" ht="13.5" thickBot="1" x14ac:dyDescent="0.25">
      <c r="B24" s="145" t="s">
        <v>2</v>
      </c>
      <c r="C24" s="146"/>
      <c r="D24" s="82">
        <f t="shared" ref="D24:Q24" si="0">SUM(D14:D23)</f>
        <v>0.99995672759666321</v>
      </c>
      <c r="E24" s="82">
        <f t="shared" si="0"/>
        <v>1</v>
      </c>
      <c r="F24" s="82">
        <f t="shared" si="0"/>
        <v>0.99999999999999989</v>
      </c>
      <c r="G24" s="82">
        <f t="shared" si="0"/>
        <v>0.99999999999999989</v>
      </c>
      <c r="H24" s="82">
        <f t="shared" si="0"/>
        <v>1.0000000000000002</v>
      </c>
      <c r="I24" s="82">
        <f t="shared" si="0"/>
        <v>0.99999999999999978</v>
      </c>
      <c r="J24" s="82">
        <f t="shared" si="0"/>
        <v>1.0000000000000002</v>
      </c>
      <c r="K24" s="82">
        <f t="shared" si="0"/>
        <v>0.99999999999999989</v>
      </c>
      <c r="L24" s="82">
        <f t="shared" si="0"/>
        <v>1.0000000000000002</v>
      </c>
      <c r="M24" s="82">
        <f t="shared" si="0"/>
        <v>1</v>
      </c>
      <c r="N24" s="82">
        <f t="shared" si="0"/>
        <v>0.99999999999999967</v>
      </c>
      <c r="O24" s="82">
        <f t="shared" si="0"/>
        <v>1</v>
      </c>
      <c r="P24" s="82">
        <f t="shared" si="0"/>
        <v>1.0000000000000002</v>
      </c>
      <c r="Q24" s="82">
        <f t="shared" si="0"/>
        <v>0.99999999999999989</v>
      </c>
    </row>
    <row r="25" spans="2:17" x14ac:dyDescent="0.2"/>
    <row r="26" spans="2:17" x14ac:dyDescent="0.2"/>
    <row r="27" spans="2:17" x14ac:dyDescent="0.2">
      <c r="I27" s="17"/>
    </row>
    <row r="28" spans="2:17" x14ac:dyDescent="0.2"/>
    <row r="29" spans="2:17" x14ac:dyDescent="0.2"/>
    <row r="30" spans="2:17" x14ac:dyDescent="0.2"/>
    <row r="31" spans="2:17" ht="20.25" x14ac:dyDescent="0.3">
      <c r="B31" s="16" t="s">
        <v>5</v>
      </c>
      <c r="G31" s="15"/>
      <c r="H31" s="15"/>
    </row>
    <row r="32" spans="2:17" ht="15" customHeight="1" x14ac:dyDescent="0.2">
      <c r="B32" s="166" t="s">
        <v>11</v>
      </c>
      <c r="C32" s="166"/>
      <c r="D32" s="166"/>
      <c r="E32" s="166"/>
      <c r="F32" s="166"/>
      <c r="G32" s="166"/>
      <c r="H32" s="166"/>
      <c r="I32" s="166"/>
      <c r="J32" s="166"/>
      <c r="K32" s="166"/>
      <c r="L32" s="166"/>
      <c r="M32" s="166"/>
      <c r="N32" s="166"/>
      <c r="O32" s="166"/>
    </row>
    <row r="33" spans="2:17" ht="15" customHeight="1" x14ac:dyDescent="0.2">
      <c r="B33" s="166" t="s">
        <v>12</v>
      </c>
      <c r="C33" s="166"/>
      <c r="D33" s="166"/>
      <c r="E33" s="166"/>
      <c r="F33" s="166"/>
      <c r="G33" s="166"/>
      <c r="H33" s="166"/>
      <c r="I33" s="166"/>
      <c r="J33" s="166"/>
      <c r="K33" s="166"/>
      <c r="L33" s="166"/>
      <c r="M33" s="166"/>
      <c r="N33" s="166"/>
      <c r="O33" s="166"/>
    </row>
    <row r="34" spans="2:17" ht="30" customHeight="1" x14ac:dyDescent="0.2">
      <c r="B34" s="166" t="s">
        <v>80</v>
      </c>
      <c r="C34" s="166"/>
      <c r="D34" s="166"/>
      <c r="E34" s="166"/>
      <c r="F34" s="166"/>
      <c r="G34" s="166"/>
      <c r="H34" s="166"/>
      <c r="I34" s="166"/>
      <c r="J34" s="166"/>
      <c r="K34" s="166"/>
      <c r="L34" s="166"/>
      <c r="M34" s="166"/>
      <c r="N34" s="166"/>
      <c r="O34" s="166"/>
    </row>
    <row r="35" spans="2:17" ht="30" customHeight="1" x14ac:dyDescent="0.2">
      <c r="B35" s="165" t="s">
        <v>81</v>
      </c>
      <c r="C35" s="165"/>
      <c r="D35" s="165"/>
      <c r="E35" s="165"/>
      <c r="F35" s="165"/>
      <c r="G35" s="165"/>
      <c r="H35" s="165"/>
      <c r="I35" s="165"/>
      <c r="J35" s="165"/>
      <c r="K35" s="165"/>
      <c r="L35" s="165"/>
      <c r="M35" s="165"/>
      <c r="N35" s="165"/>
      <c r="O35" s="165"/>
    </row>
    <row r="36" spans="2:17" ht="15" customHeight="1" x14ac:dyDescent="0.2">
      <c r="B36" s="165" t="s">
        <v>106</v>
      </c>
      <c r="C36" s="165"/>
      <c r="D36" s="165"/>
      <c r="E36" s="165"/>
      <c r="F36" s="165"/>
      <c r="G36" s="165"/>
      <c r="H36" s="165"/>
      <c r="I36" s="165"/>
      <c r="J36" s="165"/>
      <c r="K36" s="165"/>
      <c r="L36" s="165"/>
      <c r="M36" s="165"/>
      <c r="N36" s="165"/>
      <c r="O36" s="165"/>
      <c r="P36" s="165"/>
      <c r="Q36" s="165"/>
    </row>
    <row r="37" spans="2:17" ht="15" customHeight="1" x14ac:dyDescent="0.2">
      <c r="B37" s="165" t="s">
        <v>82</v>
      </c>
      <c r="C37" s="165"/>
      <c r="D37" s="165"/>
      <c r="E37" s="165"/>
      <c r="F37" s="165"/>
      <c r="G37" s="165"/>
      <c r="H37" s="165"/>
      <c r="I37" s="165"/>
      <c r="J37" s="165"/>
      <c r="K37" s="165"/>
      <c r="L37" s="165"/>
      <c r="M37" s="165"/>
      <c r="N37" s="165"/>
      <c r="O37" s="165"/>
      <c r="P37" s="165"/>
      <c r="Q37" s="165"/>
    </row>
    <row r="38" spans="2:17" ht="15" customHeight="1" x14ac:dyDescent="0.2">
      <c r="C38" s="110"/>
      <c r="D38" s="110"/>
      <c r="E38" s="110"/>
      <c r="F38" s="110"/>
      <c r="G38" s="110"/>
      <c r="H38" s="110"/>
      <c r="I38" s="110"/>
      <c r="J38" s="110"/>
      <c r="K38" s="110"/>
      <c r="L38" s="110"/>
      <c r="M38" s="110"/>
      <c r="N38" s="110"/>
      <c r="O38" s="110"/>
    </row>
    <row r="39" spans="2:17" hidden="1" x14ac:dyDescent="0.2">
      <c r="E39"/>
      <c r="G39" s="2"/>
      <c r="H39" s="7"/>
      <c r="I39" s="3"/>
    </row>
    <row r="40" spans="2:17" hidden="1" x14ac:dyDescent="0.2"/>
    <row r="41" spans="2:17" hidden="1" x14ac:dyDescent="0.2"/>
    <row r="42" spans="2:17" hidden="1" x14ac:dyDescent="0.2"/>
    <row r="43" spans="2:17" hidden="1" x14ac:dyDescent="0.2"/>
    <row r="44" spans="2:17" hidden="1" x14ac:dyDescent="0.2">
      <c r="G44" s="3"/>
      <c r="H44" s="3"/>
    </row>
    <row r="45" spans="2:17" hidden="1" x14ac:dyDescent="0.2">
      <c r="G45" s="2"/>
      <c r="H45" s="2"/>
    </row>
    <row r="46" spans="2:17" hidden="1" x14ac:dyDescent="0.2">
      <c r="G46" s="4"/>
      <c r="H46" s="2"/>
    </row>
    <row r="47" spans="2:17" hidden="1" x14ac:dyDescent="0.2">
      <c r="G47" s="6"/>
      <c r="H47" s="5"/>
    </row>
    <row r="48" spans="2:17" hidden="1" x14ac:dyDescent="0.2">
      <c r="G48" s="2"/>
      <c r="H48" s="7"/>
    </row>
  </sheetData>
  <sheetProtection algorithmName="SHA-512" hashValue="sNqjupjFox61QxAqrj0RnsbSIo90VyDW/ch/robA+gunP6RZnY5xP+YlnEg4FS7vfqVxo+3/cyQJCZR50XIdFQ==" saltValue="awjayjLZji1XLVEu2ZazzA==" spinCount="100000" sheet="1" objects="1" scenarios="1"/>
  <mergeCells count="15">
    <mergeCell ref="B36:Q36"/>
    <mergeCell ref="B33:O33"/>
    <mergeCell ref="B32:O32"/>
    <mergeCell ref="B37:Q37"/>
    <mergeCell ref="B12:C13"/>
    <mergeCell ref="P12:Q12"/>
    <mergeCell ref="H12:I12"/>
    <mergeCell ref="J12:K12"/>
    <mergeCell ref="B35:O35"/>
    <mergeCell ref="B34:O34"/>
    <mergeCell ref="B24:C24"/>
    <mergeCell ref="L12:M12"/>
    <mergeCell ref="N12:O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Normal="100" workbookViewId="0"/>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18"/>
      <c r="C1" s="119"/>
      <c r="D1" s="119"/>
      <c r="E1" s="119"/>
      <c r="F1" s="119"/>
      <c r="G1" s="119"/>
      <c r="H1" s="119"/>
      <c r="I1" s="119"/>
      <c r="J1" s="119"/>
      <c r="K1" s="120"/>
    </row>
    <row r="2" spans="1:13" ht="18" x14ac:dyDescent="0.2">
      <c r="B2" s="121"/>
      <c r="C2" s="114" t="s">
        <v>62</v>
      </c>
      <c r="D2" s="114"/>
      <c r="E2" s="114"/>
      <c r="F2" s="114"/>
      <c r="G2" s="25"/>
      <c r="H2" s="25"/>
      <c r="I2" s="25"/>
      <c r="J2" s="25"/>
      <c r="K2" s="122"/>
    </row>
    <row r="3" spans="1:13" ht="14.25" x14ac:dyDescent="0.2">
      <c r="B3" s="121"/>
      <c r="C3" s="123" t="s">
        <v>100</v>
      </c>
      <c r="D3" s="123"/>
      <c r="E3" s="123"/>
      <c r="F3" s="123"/>
      <c r="G3" s="25"/>
      <c r="H3" s="25"/>
      <c r="I3" s="25"/>
      <c r="J3" s="25"/>
      <c r="K3" s="122"/>
    </row>
    <row r="4" spans="1:13" ht="14.25" x14ac:dyDescent="0.2">
      <c r="B4" s="121"/>
      <c r="C4" s="124"/>
      <c r="D4" s="124"/>
      <c r="E4" s="124"/>
      <c r="F4" s="124"/>
      <c r="G4" s="25"/>
      <c r="H4" s="25"/>
      <c r="I4" s="25"/>
      <c r="J4" s="25"/>
      <c r="K4" s="122"/>
    </row>
    <row r="5" spans="1:13" ht="14.25" x14ac:dyDescent="0.2">
      <c r="B5" s="121"/>
      <c r="C5" s="124"/>
      <c r="D5" s="124"/>
      <c r="E5" s="124"/>
      <c r="F5" s="124"/>
      <c r="G5" s="25"/>
      <c r="H5" s="25"/>
      <c r="I5" s="25"/>
      <c r="J5" s="25"/>
      <c r="K5" s="122"/>
    </row>
    <row r="6" spans="1:13" ht="14.25" x14ac:dyDescent="0.2">
      <c r="B6" s="121"/>
      <c r="C6" s="124"/>
      <c r="D6" s="124"/>
      <c r="E6" s="124"/>
      <c r="F6" s="124"/>
      <c r="G6" s="25"/>
      <c r="H6" s="25"/>
      <c r="I6" s="25"/>
      <c r="J6" s="25"/>
      <c r="K6" s="122"/>
    </row>
    <row r="7" spans="1:13" ht="14.25" customHeight="1" x14ac:dyDescent="0.2">
      <c r="B7" s="121"/>
      <c r="C7" s="124"/>
      <c r="D7" s="124"/>
      <c r="E7" s="124"/>
      <c r="F7" s="124"/>
      <c r="G7" s="25"/>
      <c r="H7" s="25"/>
      <c r="I7" s="25"/>
      <c r="J7" s="25"/>
      <c r="K7" s="122"/>
    </row>
    <row r="8" spans="1:13" ht="14.25" x14ac:dyDescent="0.2">
      <c r="B8" s="121"/>
      <c r="C8" s="115" t="s">
        <v>120</v>
      </c>
      <c r="D8" s="115"/>
      <c r="E8" s="115"/>
      <c r="F8" s="115"/>
      <c r="G8" s="25"/>
      <c r="H8" s="25"/>
      <c r="I8" s="25"/>
      <c r="J8" s="25"/>
      <c r="K8" s="122"/>
    </row>
    <row r="9" spans="1:13" ht="14.25" x14ac:dyDescent="0.2">
      <c r="B9" s="121"/>
      <c r="C9" s="25"/>
      <c r="D9" s="25"/>
      <c r="E9" s="25"/>
      <c r="F9" s="25"/>
      <c r="G9" s="25"/>
      <c r="H9" s="25"/>
      <c r="I9" s="25"/>
      <c r="J9" s="25"/>
      <c r="K9" s="122"/>
    </row>
    <row r="10" spans="1:13" ht="14.25" x14ac:dyDescent="0.2">
      <c r="B10" s="121"/>
      <c r="C10" s="25"/>
      <c r="D10" s="25"/>
      <c r="E10" s="25"/>
      <c r="F10" s="25"/>
      <c r="G10" s="25"/>
      <c r="H10" s="25"/>
      <c r="I10" s="25"/>
      <c r="J10" s="25"/>
      <c r="K10" s="122"/>
    </row>
    <row r="11" spans="1:13" ht="15" thickBot="1" x14ac:dyDescent="0.25">
      <c r="B11" s="125"/>
      <c r="C11" s="126"/>
      <c r="D11" s="126"/>
      <c r="E11" s="126"/>
      <c r="F11" s="126"/>
      <c r="G11" s="126"/>
      <c r="H11" s="126"/>
      <c r="I11" s="126"/>
      <c r="J11" s="126"/>
      <c r="K11" s="127"/>
    </row>
    <row r="12" spans="1:13" ht="13.5" thickBot="1" x14ac:dyDescent="0.25">
      <c r="B12" s="161" t="s">
        <v>76</v>
      </c>
      <c r="C12" s="162"/>
      <c r="D12" s="147">
        <v>2007</v>
      </c>
      <c r="E12" s="148"/>
      <c r="F12" s="149">
        <v>2008</v>
      </c>
      <c r="G12" s="150"/>
      <c r="H12" s="149">
        <v>2009</v>
      </c>
      <c r="I12" s="150"/>
      <c r="J12" s="149">
        <v>2010</v>
      </c>
      <c r="K12" s="150"/>
    </row>
    <row r="13" spans="1:13" ht="26.25" thickBot="1" x14ac:dyDescent="0.25">
      <c r="B13" s="163"/>
      <c r="C13" s="164"/>
      <c r="D13" s="62" t="s">
        <v>77</v>
      </c>
      <c r="E13" s="62" t="s">
        <v>78</v>
      </c>
      <c r="F13" s="62" t="s">
        <v>77</v>
      </c>
      <c r="G13" s="62" t="s">
        <v>78</v>
      </c>
      <c r="H13" s="62" t="s">
        <v>77</v>
      </c>
      <c r="I13" s="62" t="s">
        <v>78</v>
      </c>
      <c r="J13" s="62" t="s">
        <v>77</v>
      </c>
      <c r="K13" s="62" t="s">
        <v>78</v>
      </c>
    </row>
    <row r="14" spans="1:13" x14ac:dyDescent="0.2">
      <c r="A14" s="81"/>
      <c r="B14" s="79" t="s">
        <v>49</v>
      </c>
      <c r="C14" s="77"/>
      <c r="D14" s="71">
        <v>7.8487865229623041E-4</v>
      </c>
      <c r="E14" s="72">
        <v>1.037090527724132E-2</v>
      </c>
      <c r="F14" s="73">
        <v>7.7811040648727306E-2</v>
      </c>
      <c r="G14" s="74">
        <v>6.0830898095089243E-2</v>
      </c>
      <c r="H14" s="167" t="s">
        <v>43</v>
      </c>
      <c r="I14" s="168"/>
      <c r="J14" s="167" t="s">
        <v>43</v>
      </c>
      <c r="K14" s="168"/>
      <c r="L14" s="81"/>
      <c r="M14" s="81"/>
    </row>
    <row r="15" spans="1:13" x14ac:dyDescent="0.2">
      <c r="A15" s="81"/>
      <c r="B15" s="80" t="s">
        <v>39</v>
      </c>
      <c r="C15" s="78"/>
      <c r="D15" s="67">
        <v>0.99921512134770374</v>
      </c>
      <c r="E15" s="68">
        <v>0.98962909472275862</v>
      </c>
      <c r="F15" s="69">
        <v>0.89367291046449959</v>
      </c>
      <c r="G15" s="70">
        <v>0.560390813133256</v>
      </c>
      <c r="H15" s="70">
        <v>0.96798753435281271</v>
      </c>
      <c r="I15" s="76">
        <v>0.64255670805691378</v>
      </c>
      <c r="J15" s="70">
        <v>0.88520783947041726</v>
      </c>
      <c r="K15" s="76">
        <v>0.66352960714519582</v>
      </c>
      <c r="L15" s="81"/>
      <c r="M15" s="81"/>
    </row>
    <row r="16" spans="1:13" x14ac:dyDescent="0.2">
      <c r="A16" s="81"/>
      <c r="B16" s="80" t="s">
        <v>42</v>
      </c>
      <c r="C16" s="78"/>
      <c r="D16" s="58"/>
      <c r="E16" s="53"/>
      <c r="F16" s="54"/>
      <c r="G16" s="55"/>
      <c r="H16" s="55"/>
      <c r="I16" s="84"/>
      <c r="J16" s="70">
        <v>2.4758859482504302E-2</v>
      </c>
      <c r="K16" s="76">
        <v>1.2387113895568824E-2</v>
      </c>
      <c r="L16" s="81"/>
      <c r="M16" s="81"/>
    </row>
    <row r="17" spans="1:13" x14ac:dyDescent="0.2">
      <c r="A17" s="81"/>
      <c r="B17" s="80" t="s">
        <v>31</v>
      </c>
      <c r="C17" s="78"/>
      <c r="D17" s="67">
        <v>0</v>
      </c>
      <c r="E17" s="68">
        <v>0</v>
      </c>
      <c r="F17" s="69">
        <v>0</v>
      </c>
      <c r="G17" s="70">
        <v>0</v>
      </c>
      <c r="H17" s="87" t="s">
        <v>29</v>
      </c>
      <c r="I17" s="88" t="s">
        <v>29</v>
      </c>
      <c r="J17" s="70">
        <v>5.145512703680058E-2</v>
      </c>
      <c r="K17" s="76">
        <v>2.602537508144712E-2</v>
      </c>
      <c r="L17" s="81"/>
      <c r="M17" s="81"/>
    </row>
    <row r="18" spans="1:13" x14ac:dyDescent="0.2">
      <c r="A18" s="81"/>
      <c r="B18" s="80" t="s">
        <v>32</v>
      </c>
      <c r="C18" s="78"/>
      <c r="D18" s="58"/>
      <c r="E18" s="53"/>
      <c r="F18" s="54"/>
      <c r="G18" s="55"/>
      <c r="H18" s="70">
        <v>8.5726213914714852E-5</v>
      </c>
      <c r="I18" s="76">
        <v>1.0667925378927504E-5</v>
      </c>
      <c r="J18" s="70">
        <v>5.3686250490279322E-4</v>
      </c>
      <c r="K18" s="76">
        <v>6.8313190478541978E-5</v>
      </c>
      <c r="L18" s="81"/>
      <c r="M18" s="81"/>
    </row>
    <row r="19" spans="1:13" x14ac:dyDescent="0.2">
      <c r="A19" s="81"/>
      <c r="B19" s="80" t="s">
        <v>27</v>
      </c>
      <c r="C19" s="78"/>
      <c r="D19" s="58"/>
      <c r="E19" s="53"/>
      <c r="F19" s="69">
        <v>2.1982545668832169E-2</v>
      </c>
      <c r="G19" s="70">
        <v>0.30378704704923476</v>
      </c>
      <c r="H19" s="70">
        <v>2.4203491295285862E-2</v>
      </c>
      <c r="I19" s="76">
        <v>0.25795749967221737</v>
      </c>
      <c r="J19" s="70">
        <v>2.6746067165539244E-2</v>
      </c>
      <c r="K19" s="76">
        <v>0.25499139468249499</v>
      </c>
      <c r="L19" s="81"/>
      <c r="M19" s="81"/>
    </row>
    <row r="20" spans="1:13" x14ac:dyDescent="0.2">
      <c r="A20" s="81"/>
      <c r="B20" s="80" t="s">
        <v>45</v>
      </c>
      <c r="C20" s="78"/>
      <c r="D20" s="58"/>
      <c r="E20" s="53"/>
      <c r="F20" s="69">
        <v>5.3849532704069811E-3</v>
      </c>
      <c r="G20" s="70">
        <v>6.8335072337931069E-2</v>
      </c>
      <c r="H20" s="70">
        <v>7.2120410784352303E-3</v>
      </c>
      <c r="I20" s="76">
        <v>9.6013155853617416E-2</v>
      </c>
      <c r="J20" s="70">
        <v>8.6874134268626509E-3</v>
      </c>
      <c r="K20" s="76">
        <v>3.376809307799316E-2</v>
      </c>
      <c r="L20" s="81"/>
      <c r="M20" s="81"/>
    </row>
    <row r="21" spans="1:13" ht="13.5" thickBot="1" x14ac:dyDescent="0.25">
      <c r="A21" s="81"/>
      <c r="B21" s="80" t="s">
        <v>40</v>
      </c>
      <c r="C21" s="78"/>
      <c r="D21" s="58"/>
      <c r="E21" s="53"/>
      <c r="F21" s="69">
        <v>1.1485499475340391E-3</v>
      </c>
      <c r="G21" s="70">
        <v>6.6561693844889016E-3</v>
      </c>
      <c r="H21" s="70">
        <v>5.1120705955148751E-4</v>
      </c>
      <c r="I21" s="76">
        <v>3.4619684918723798E-3</v>
      </c>
      <c r="J21" s="70">
        <v>2.6078309129731352E-3</v>
      </c>
      <c r="K21" s="76">
        <v>9.2301029268215557E-3</v>
      </c>
      <c r="L21" s="81"/>
      <c r="M21" s="81"/>
    </row>
    <row r="22" spans="1:13" ht="13.5" thickBot="1" x14ac:dyDescent="0.25">
      <c r="B22" s="145" t="s">
        <v>2</v>
      </c>
      <c r="C22" s="146"/>
      <c r="D22" s="82">
        <f t="shared" ref="D22:K22" si="0">SUM(D14:D21)</f>
        <v>1</v>
      </c>
      <c r="E22" s="82">
        <f t="shared" si="0"/>
        <v>0.99999999999999989</v>
      </c>
      <c r="F22" s="82">
        <f t="shared" si="0"/>
        <v>1.0000000000000002</v>
      </c>
      <c r="G22" s="82">
        <f t="shared" si="0"/>
        <v>1</v>
      </c>
      <c r="H22" s="82">
        <f t="shared" si="0"/>
        <v>0.99999999999999989</v>
      </c>
      <c r="I22" s="82">
        <f t="shared" si="0"/>
        <v>1</v>
      </c>
      <c r="J22" s="82">
        <f t="shared" si="0"/>
        <v>1</v>
      </c>
      <c r="K22" s="82">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08" t="s">
        <v>17</v>
      </c>
    </row>
    <row r="31" spans="1:13" x14ac:dyDescent="0.2">
      <c r="B31" s="108" t="s">
        <v>18</v>
      </c>
    </row>
    <row r="32" spans="1:13" x14ac:dyDescent="0.2">
      <c r="B32" s="109" t="s">
        <v>84</v>
      </c>
    </row>
    <row r="33" spans="1:4" x14ac:dyDescent="0.2">
      <c r="B33" s="109" t="s">
        <v>85</v>
      </c>
    </row>
    <row r="34" spans="1:4" x14ac:dyDescent="0.2">
      <c r="B34" s="109" t="s">
        <v>44</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sheetProtection algorithmName="SHA-512" hashValue="77mMprUjgXc/MXpLcEPOJDznPNhU4mZ/TpfhoO6eXcHLaErBvniHkqcM4MWNBcZh08FMOSaG9Afa4b7SWbtAtw==" saltValue="/JdLJs3jrVmMqdM9EvfA/A==" spinCount="100000" sheet="1" objects="1" scenarios="1"/>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S34"/>
  <sheetViews>
    <sheetView zoomScale="90" zoomScaleNormal="90" workbookViewId="0">
      <pane xSplit="4" topLeftCell="I1" activePane="topRight" state="frozen"/>
      <selection pane="topRight" activeCell="Q1" sqref="Q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118"/>
      <c r="C1" s="119"/>
      <c r="D1" s="119"/>
      <c r="E1" s="119"/>
      <c r="F1" s="119"/>
      <c r="G1" s="119"/>
      <c r="H1" s="128"/>
      <c r="I1" s="119"/>
      <c r="J1" s="119"/>
      <c r="K1" s="119"/>
      <c r="L1" s="119"/>
      <c r="M1" s="119"/>
      <c r="N1" s="119"/>
      <c r="O1" s="119"/>
      <c r="P1" s="119"/>
      <c r="Q1" s="129"/>
    </row>
    <row r="2" spans="2:19" ht="18" x14ac:dyDescent="0.2">
      <c r="B2" s="121"/>
      <c r="C2" s="114" t="s">
        <v>62</v>
      </c>
      <c r="D2" s="114"/>
      <c r="E2" s="114"/>
      <c r="F2" s="114"/>
      <c r="G2" s="25"/>
      <c r="H2" s="25"/>
      <c r="I2" s="25"/>
      <c r="J2" s="25"/>
      <c r="K2" s="25"/>
      <c r="L2" s="25"/>
      <c r="M2" s="25"/>
      <c r="N2" s="25"/>
      <c r="O2" s="25"/>
      <c r="P2" s="25"/>
      <c r="Q2" s="122"/>
    </row>
    <row r="3" spans="2:19" ht="14.25" x14ac:dyDescent="0.2">
      <c r="B3" s="121"/>
      <c r="C3" s="123" t="s">
        <v>101</v>
      </c>
      <c r="D3" s="123"/>
      <c r="E3" s="123"/>
      <c r="F3" s="123"/>
      <c r="G3" s="25"/>
      <c r="H3" s="25"/>
      <c r="I3" s="25"/>
      <c r="J3" s="25"/>
      <c r="K3" s="25"/>
      <c r="L3" s="25"/>
      <c r="M3" s="25"/>
      <c r="N3" s="25"/>
      <c r="O3" s="25"/>
      <c r="P3" s="25"/>
      <c r="Q3" s="122"/>
    </row>
    <row r="4" spans="2:19" ht="14.25" x14ac:dyDescent="0.2">
      <c r="B4" s="121"/>
      <c r="C4" s="124"/>
      <c r="D4" s="124"/>
      <c r="E4" s="124"/>
      <c r="F4" s="124"/>
      <c r="G4" s="25"/>
      <c r="H4" s="25"/>
      <c r="I4" s="25"/>
      <c r="J4" s="25"/>
      <c r="K4" s="25"/>
      <c r="L4" s="25"/>
      <c r="M4" s="25"/>
      <c r="N4" s="25"/>
      <c r="O4" s="25"/>
      <c r="P4" s="25"/>
      <c r="Q4" s="122"/>
    </row>
    <row r="5" spans="2:19" ht="14.25" x14ac:dyDescent="0.2">
      <c r="B5" s="121"/>
      <c r="C5" s="124"/>
      <c r="D5" s="124"/>
      <c r="E5" s="124"/>
      <c r="F5" s="124"/>
      <c r="G5" s="25"/>
      <c r="H5" s="25"/>
      <c r="I5" s="25"/>
      <c r="J5" s="25"/>
      <c r="K5" s="25"/>
      <c r="L5" s="25"/>
      <c r="M5" s="25"/>
      <c r="N5" s="25"/>
      <c r="O5" s="25"/>
      <c r="P5" s="25"/>
      <c r="Q5" s="122"/>
    </row>
    <row r="6" spans="2:19" ht="14.25" x14ac:dyDescent="0.2">
      <c r="B6" s="121"/>
      <c r="C6" s="124"/>
      <c r="D6" s="124"/>
      <c r="E6" s="124"/>
      <c r="F6" s="124"/>
      <c r="G6" s="25"/>
      <c r="H6" s="25"/>
      <c r="I6" s="25"/>
      <c r="J6" s="25"/>
      <c r="K6" s="25"/>
      <c r="L6" s="25"/>
      <c r="M6" s="25"/>
      <c r="N6" s="25"/>
      <c r="O6" s="25"/>
      <c r="P6" s="25"/>
      <c r="Q6" s="122"/>
    </row>
    <row r="7" spans="2:19" ht="14.25" customHeight="1" x14ac:dyDescent="0.2">
      <c r="B7" s="121"/>
      <c r="C7" s="124"/>
      <c r="D7" s="124"/>
      <c r="E7" s="124"/>
      <c r="F7" s="124"/>
      <c r="G7" s="25"/>
      <c r="H7" s="25"/>
      <c r="I7" s="25"/>
      <c r="J7" s="25"/>
      <c r="K7" s="25"/>
      <c r="L7" s="25"/>
      <c r="M7" s="25"/>
      <c r="N7" s="25"/>
      <c r="O7" s="25"/>
      <c r="P7" s="25"/>
      <c r="Q7" s="122"/>
    </row>
    <row r="8" spans="2:19" ht="14.25" x14ac:dyDescent="0.2">
      <c r="B8" s="121"/>
      <c r="C8" s="115" t="s">
        <v>120</v>
      </c>
      <c r="D8" s="115"/>
      <c r="E8" s="115"/>
      <c r="F8" s="115"/>
      <c r="G8" s="25"/>
      <c r="H8" s="25"/>
      <c r="I8" s="25"/>
      <c r="J8" s="25"/>
      <c r="K8" s="25"/>
      <c r="L8" s="25"/>
      <c r="M8" s="25"/>
      <c r="N8" s="25"/>
      <c r="O8" s="25"/>
      <c r="P8" s="25"/>
      <c r="Q8" s="122"/>
    </row>
    <row r="9" spans="2:19" ht="14.25" x14ac:dyDescent="0.2">
      <c r="B9" s="121"/>
      <c r="C9" s="25"/>
      <c r="D9" s="25"/>
      <c r="E9" s="25"/>
      <c r="F9" s="25"/>
      <c r="G9" s="25"/>
      <c r="H9" s="25"/>
      <c r="I9" s="25"/>
      <c r="J9" s="25"/>
      <c r="K9" s="25"/>
      <c r="L9" s="25"/>
      <c r="M9" s="25"/>
      <c r="N9" s="25"/>
      <c r="O9" s="25"/>
      <c r="P9" s="25"/>
      <c r="Q9" s="122"/>
    </row>
    <row r="10" spans="2:19" ht="15" thickBot="1" x14ac:dyDescent="0.25">
      <c r="B10" s="125"/>
      <c r="C10" s="126"/>
      <c r="D10" s="126"/>
      <c r="E10" s="126"/>
      <c r="F10" s="126"/>
      <c r="G10" s="126"/>
      <c r="H10" s="126"/>
      <c r="I10" s="126"/>
      <c r="J10" s="126"/>
      <c r="K10" s="126"/>
      <c r="L10" s="126"/>
      <c r="M10" s="126"/>
      <c r="N10" s="126"/>
      <c r="O10" s="126"/>
      <c r="P10" s="126"/>
      <c r="Q10" s="127"/>
    </row>
    <row r="11" spans="2:19" ht="13.5" thickBot="1" x14ac:dyDescent="0.25">
      <c r="B11" s="153" t="s">
        <v>76</v>
      </c>
      <c r="C11" s="154"/>
      <c r="D11" s="147">
        <v>2006</v>
      </c>
      <c r="E11" s="148"/>
      <c r="F11" s="149">
        <v>2007</v>
      </c>
      <c r="G11" s="150"/>
      <c r="H11" s="149">
        <v>2008</v>
      </c>
      <c r="I11" s="150"/>
      <c r="J11" s="149">
        <v>2009</v>
      </c>
      <c r="K11" s="150"/>
      <c r="L11" s="147">
        <v>2010</v>
      </c>
      <c r="M11" s="148"/>
      <c r="N11" s="149">
        <v>2011</v>
      </c>
      <c r="O11" s="150"/>
      <c r="P11" s="149">
        <v>2012</v>
      </c>
      <c r="Q11" s="150"/>
      <c r="R11" s="83"/>
      <c r="S11" s="83"/>
    </row>
    <row r="12" spans="2:19" ht="26.25" thickBot="1" x14ac:dyDescent="0.25">
      <c r="B12" s="155"/>
      <c r="C12" s="156"/>
      <c r="D12" s="62" t="s">
        <v>77</v>
      </c>
      <c r="E12" s="62" t="s">
        <v>78</v>
      </c>
      <c r="F12" s="62" t="s">
        <v>77</v>
      </c>
      <c r="G12" s="62" t="s">
        <v>78</v>
      </c>
      <c r="H12" s="62" t="s">
        <v>77</v>
      </c>
      <c r="I12" s="62" t="s">
        <v>78</v>
      </c>
      <c r="J12" s="62" t="s">
        <v>77</v>
      </c>
      <c r="K12" s="62" t="s">
        <v>78</v>
      </c>
      <c r="L12" s="62" t="s">
        <v>77</v>
      </c>
      <c r="M12" s="62" t="s">
        <v>78</v>
      </c>
      <c r="N12" s="62" t="s">
        <v>77</v>
      </c>
      <c r="O12" s="62" t="s">
        <v>78</v>
      </c>
      <c r="P12" s="62" t="s">
        <v>77</v>
      </c>
      <c r="Q12" s="62" t="s">
        <v>78</v>
      </c>
    </row>
    <row r="13" spans="2:19" x14ac:dyDescent="0.2">
      <c r="B13" s="79" t="s">
        <v>47</v>
      </c>
      <c r="C13" s="77"/>
      <c r="D13" s="71">
        <v>0</v>
      </c>
      <c r="E13" s="72">
        <v>0</v>
      </c>
      <c r="F13" s="73">
        <v>0</v>
      </c>
      <c r="G13" s="74">
        <v>0</v>
      </c>
      <c r="H13" s="74">
        <v>1.0634307225287158E-2</v>
      </c>
      <c r="I13" s="75">
        <v>1.436970416927719E-2</v>
      </c>
      <c r="J13" s="74">
        <v>2.1282549528553917E-2</v>
      </c>
      <c r="K13" s="75">
        <v>2.2924222214463195E-2</v>
      </c>
      <c r="L13" s="74">
        <v>4.797524649851579E-2</v>
      </c>
      <c r="M13" s="75">
        <v>3.219174290344775E-2</v>
      </c>
      <c r="N13" s="74">
        <v>3.9792238490426464E-2</v>
      </c>
      <c r="O13" s="75">
        <v>4.1164979134224372E-2</v>
      </c>
      <c r="P13" s="74">
        <v>6.0021566445480762E-2</v>
      </c>
      <c r="Q13" s="75">
        <v>4.7154065159892511E-2</v>
      </c>
    </row>
    <row r="14" spans="2:19" x14ac:dyDescent="0.2">
      <c r="B14" s="80" t="s">
        <v>48</v>
      </c>
      <c r="C14" s="78"/>
      <c r="D14" s="67">
        <v>0.9959954361290515</v>
      </c>
      <c r="E14" s="68">
        <v>0.51826782701345486</v>
      </c>
      <c r="F14" s="69">
        <v>0.99374800884606218</v>
      </c>
      <c r="G14" s="70">
        <v>0.79021575432191327</v>
      </c>
      <c r="H14" s="70">
        <v>0.97006831803146265</v>
      </c>
      <c r="I14" s="76">
        <v>0.73380863693759035</v>
      </c>
      <c r="J14" s="70">
        <v>0.93237938164021228</v>
      </c>
      <c r="K14" s="76">
        <v>0.71115824143179895</v>
      </c>
      <c r="L14" s="70">
        <v>0.84122414732190776</v>
      </c>
      <c r="M14" s="76">
        <v>0.618964637677063</v>
      </c>
      <c r="N14" s="70">
        <v>0.79862302026043719</v>
      </c>
      <c r="O14" s="76">
        <v>0.51248595076405934</v>
      </c>
      <c r="P14" s="70">
        <v>0.7558728973065596</v>
      </c>
      <c r="Q14" s="76">
        <v>0.53999882663261956</v>
      </c>
    </row>
    <row r="15" spans="2:19" x14ac:dyDescent="0.2">
      <c r="B15" s="80" t="s">
        <v>22</v>
      </c>
      <c r="C15" s="78"/>
      <c r="D15" s="58"/>
      <c r="E15" s="53"/>
      <c r="F15" s="54"/>
      <c r="G15" s="55"/>
      <c r="H15" s="70">
        <v>8.7848930608930651E-3</v>
      </c>
      <c r="I15" s="76">
        <v>5.7049100459051821E-3</v>
      </c>
      <c r="J15" s="70">
        <v>2.6347220868783949E-2</v>
      </c>
      <c r="K15" s="76">
        <v>1.9836041734244393E-2</v>
      </c>
      <c r="L15" s="70">
        <v>6.0926063138803659E-2</v>
      </c>
      <c r="M15" s="76">
        <v>3.7987182545572068E-2</v>
      </c>
      <c r="N15" s="70">
        <v>8.3419694423825227E-2</v>
      </c>
      <c r="O15" s="76">
        <v>3.8644037591477193E-2</v>
      </c>
      <c r="P15" s="70">
        <v>9.7204175435636767E-2</v>
      </c>
      <c r="Q15" s="76">
        <v>4.8376157541095637E-2</v>
      </c>
    </row>
    <row r="16" spans="2:19" x14ac:dyDescent="0.2">
      <c r="B16" s="80" t="s">
        <v>23</v>
      </c>
      <c r="C16" s="78"/>
      <c r="D16" s="58"/>
      <c r="E16" s="53"/>
      <c r="F16" s="54"/>
      <c r="G16" s="55"/>
      <c r="H16" s="70">
        <v>1.0032664577448681E-3</v>
      </c>
      <c r="I16" s="76">
        <v>1.255696283398297E-3</v>
      </c>
      <c r="J16" s="70">
        <v>5.0782269957198268E-3</v>
      </c>
      <c r="K16" s="76">
        <v>6.0771131940878494E-3</v>
      </c>
      <c r="L16" s="70">
        <v>1.7965574169092856E-2</v>
      </c>
      <c r="M16" s="76">
        <v>1.1159067329768716E-2</v>
      </c>
      <c r="N16" s="70">
        <v>3.0406335706824002E-2</v>
      </c>
      <c r="O16" s="76">
        <v>1.4864841820293854E-2</v>
      </c>
      <c r="P16" s="70">
        <v>3.8301348457645358E-2</v>
      </c>
      <c r="Q16" s="76">
        <v>2.1793462857263947E-2</v>
      </c>
    </row>
    <row r="17" spans="2:17" x14ac:dyDescent="0.2">
      <c r="B17" s="80" t="s">
        <v>56</v>
      </c>
      <c r="C17" s="78"/>
      <c r="D17" s="58"/>
      <c r="E17" s="53"/>
      <c r="F17" s="54"/>
      <c r="G17" s="55"/>
      <c r="H17" s="55"/>
      <c r="I17" s="84"/>
      <c r="J17" s="55"/>
      <c r="K17" s="84"/>
      <c r="L17" s="55"/>
      <c r="M17" s="84"/>
      <c r="N17" s="55"/>
      <c r="O17" s="84"/>
      <c r="P17" s="70">
        <v>1.6168214289548866E-3</v>
      </c>
      <c r="Q17" s="76">
        <v>1.7132913951839277E-2</v>
      </c>
    </row>
    <row r="18" spans="2:17" x14ac:dyDescent="0.2">
      <c r="B18" s="80" t="s">
        <v>58</v>
      </c>
      <c r="C18" s="78"/>
      <c r="D18" s="58"/>
      <c r="E18" s="53"/>
      <c r="F18" s="54"/>
      <c r="G18" s="55"/>
      <c r="H18" s="55"/>
      <c r="I18" s="84"/>
      <c r="J18" s="55"/>
      <c r="K18" s="84"/>
      <c r="L18" s="55">
        <v>1.4798923793941021E-4</v>
      </c>
      <c r="M18" s="76">
        <v>2.4744503395748936E-5</v>
      </c>
      <c r="N18" s="70">
        <v>1.5085466727896794E-4</v>
      </c>
      <c r="O18" s="76">
        <v>1.266012766077116E-3</v>
      </c>
      <c r="P18" s="70">
        <v>0</v>
      </c>
      <c r="Q18" s="76">
        <v>0</v>
      </c>
    </row>
    <row r="19" spans="2:17" x14ac:dyDescent="0.2">
      <c r="B19" s="80" t="s">
        <v>27</v>
      </c>
      <c r="C19" s="78"/>
      <c r="D19" s="67">
        <v>2.5750599415256784E-3</v>
      </c>
      <c r="E19" s="68">
        <v>0.41080970490925467</v>
      </c>
      <c r="F19" s="69">
        <v>3.9618143272673123E-3</v>
      </c>
      <c r="G19" s="70">
        <v>0.16055758297921371</v>
      </c>
      <c r="H19" s="70">
        <v>6.4160112383029964E-3</v>
      </c>
      <c r="I19" s="76">
        <v>0.19477801411314818</v>
      </c>
      <c r="J19" s="70">
        <v>1.0791534922775781E-2</v>
      </c>
      <c r="K19" s="76">
        <v>0.18764849172682613</v>
      </c>
      <c r="L19" s="70">
        <v>2.2275251740315284E-2</v>
      </c>
      <c r="M19" s="76">
        <v>0.23514701787551792</v>
      </c>
      <c r="N19" s="70">
        <v>3.2038073988767103E-2</v>
      </c>
      <c r="O19" s="76">
        <v>0.20116334203238087</v>
      </c>
      <c r="P19" s="70">
        <v>3.2783956254949967E-2</v>
      </c>
      <c r="Q19" s="76">
        <v>0.25905907682034668</v>
      </c>
    </row>
    <row r="20" spans="2:17" x14ac:dyDescent="0.2">
      <c r="B20" s="80" t="s">
        <v>28</v>
      </c>
      <c r="C20" s="78"/>
      <c r="D20" s="67">
        <v>1.4295039294227579E-3</v>
      </c>
      <c r="E20" s="68">
        <v>7.0922468077290524E-2</v>
      </c>
      <c r="F20" s="69">
        <v>2.069759861085178E-3</v>
      </c>
      <c r="G20" s="70">
        <v>4.3968886489698752E-2</v>
      </c>
      <c r="H20" s="70">
        <v>2.5007275588501965E-3</v>
      </c>
      <c r="I20" s="76">
        <v>4.3469759637315149E-2</v>
      </c>
      <c r="J20" s="70">
        <v>3.1117931728640563E-3</v>
      </c>
      <c r="K20" s="76">
        <v>4.6821694784625986E-2</v>
      </c>
      <c r="L20" s="70">
        <v>7.4406868378289782E-3</v>
      </c>
      <c r="M20" s="76">
        <v>5.8336097855791857E-2</v>
      </c>
      <c r="N20" s="70">
        <v>1.1136621922226137E-2</v>
      </c>
      <c r="O20" s="76">
        <v>6.0660279995568653E-2</v>
      </c>
      <c r="P20" s="70">
        <v>1.2219442587696515E-2</v>
      </c>
      <c r="Q20" s="76">
        <v>6.5478238153815829E-2</v>
      </c>
    </row>
    <row r="21" spans="2:17" ht="13.5" thickBot="1" x14ac:dyDescent="0.25">
      <c r="B21" s="80" t="s">
        <v>41</v>
      </c>
      <c r="C21" s="78"/>
      <c r="D21" s="67">
        <v>0</v>
      </c>
      <c r="E21" s="68">
        <v>0</v>
      </c>
      <c r="F21" s="69">
        <v>2.2041696558532778E-4</v>
      </c>
      <c r="G21" s="70">
        <v>5.2577762091742955E-3</v>
      </c>
      <c r="H21" s="70">
        <v>5.9247642745906411E-4</v>
      </c>
      <c r="I21" s="76">
        <v>6.6132788133655826E-3</v>
      </c>
      <c r="J21" s="70">
        <v>9.6655628035964038E-4</v>
      </c>
      <c r="K21" s="76">
        <v>5.5257301722732039E-3</v>
      </c>
      <c r="L21" s="70">
        <v>2.0450410555962191E-3</v>
      </c>
      <c r="M21" s="76">
        <v>6.1895093094429107E-3</v>
      </c>
      <c r="N21" s="70">
        <v>4.4331605402149303E-3</v>
      </c>
      <c r="O21" s="76">
        <v>0.12975055589591858</v>
      </c>
      <c r="P21" s="70">
        <v>1.9797920830761716E-3</v>
      </c>
      <c r="Q21" s="76">
        <v>1.0072588831265092E-3</v>
      </c>
    </row>
    <row r="22" spans="2:17" ht="13.5" thickBot="1" x14ac:dyDescent="0.25">
      <c r="B22" s="145" t="s">
        <v>2</v>
      </c>
      <c r="C22" s="146"/>
      <c r="D22" s="82">
        <f t="shared" ref="D22:Q22" si="0">SUM(D13:D21)</f>
        <v>0.99999999999999989</v>
      </c>
      <c r="E22" s="82">
        <f t="shared" si="0"/>
        <v>1</v>
      </c>
      <c r="F22" s="82">
        <f t="shared" si="0"/>
        <v>0.99999999999999989</v>
      </c>
      <c r="G22" s="82">
        <f t="shared" si="0"/>
        <v>1</v>
      </c>
      <c r="H22" s="82">
        <f t="shared" si="0"/>
        <v>1</v>
      </c>
      <c r="I22" s="82">
        <f t="shared" si="0"/>
        <v>1</v>
      </c>
      <c r="J22" s="82">
        <f t="shared" si="0"/>
        <v>0.99995726340926938</v>
      </c>
      <c r="K22" s="82">
        <f t="shared" si="0"/>
        <v>0.99999153525831974</v>
      </c>
      <c r="L22" s="82">
        <f t="shared" si="0"/>
        <v>1</v>
      </c>
      <c r="M22" s="82">
        <f t="shared" si="0"/>
        <v>1</v>
      </c>
      <c r="N22" s="82">
        <f t="shared" si="0"/>
        <v>1</v>
      </c>
      <c r="O22" s="82">
        <f t="shared" si="0"/>
        <v>0.99999999999999989</v>
      </c>
      <c r="P22" s="82">
        <f t="shared" si="0"/>
        <v>1</v>
      </c>
      <c r="Q22" s="82">
        <f t="shared" si="0"/>
        <v>0.99999999999999978</v>
      </c>
    </row>
    <row r="23" spans="2:17" x14ac:dyDescent="0.2"/>
    <row r="24" spans="2:17" x14ac:dyDescent="0.2"/>
    <row r="25" spans="2:17" x14ac:dyDescent="0.2">
      <c r="I25" s="17"/>
    </row>
    <row r="26" spans="2:17" x14ac:dyDescent="0.2"/>
    <row r="27" spans="2:17" x14ac:dyDescent="0.2"/>
    <row r="28" spans="2:17" x14ac:dyDescent="0.2">
      <c r="B28" s="16" t="s">
        <v>5</v>
      </c>
    </row>
    <row r="29" spans="2:17" x14ac:dyDescent="0.2">
      <c r="B29" s="108" t="s">
        <v>13</v>
      </c>
      <c r="G29" s="4"/>
      <c r="H29" s="5"/>
      <c r="I29" s="3"/>
      <c r="J29" s="6"/>
      <c r="K29" s="5"/>
    </row>
    <row r="30" spans="2:17" x14ac:dyDescent="0.2">
      <c r="B30" s="108" t="s">
        <v>14</v>
      </c>
      <c r="G30" s="4"/>
      <c r="H30" s="5"/>
      <c r="I30" s="3"/>
      <c r="J30" s="4"/>
      <c r="K30" s="5"/>
    </row>
    <row r="31" spans="2:17" x14ac:dyDescent="0.2">
      <c r="B31" s="109" t="s">
        <v>57</v>
      </c>
      <c r="G31" s="4"/>
      <c r="H31" s="5"/>
      <c r="I31" s="3"/>
      <c r="J31" s="4"/>
      <c r="K31" s="5"/>
    </row>
    <row r="32" spans="2:17" x14ac:dyDescent="0.2">
      <c r="B32" s="24"/>
      <c r="G32" s="2"/>
      <c r="H32" s="7"/>
      <c r="I32" s="3"/>
      <c r="J32" s="4"/>
      <c r="K32" s="5"/>
    </row>
    <row r="33" spans="7:11" x14ac:dyDescent="0.2">
      <c r="G33" s="3"/>
      <c r="H33" s="3"/>
      <c r="I33" s="3"/>
      <c r="J33" s="2"/>
      <c r="K33" s="7"/>
    </row>
    <row r="34" spans="7:11" x14ac:dyDescent="0.2"/>
  </sheetData>
  <sheetProtection algorithmName="SHA-512" hashValue="ZGGWFM0eiEQxbJs4fyLgmZCzJwGGbJ9AyrOrWK0qMdxKMJErvUCF8wSGle4vTT9UiW3A/oxDDOtXblMJT0hqrw==" saltValue="9vOnaMKZZv3C3ASiV6tg5Q==" spinCount="100000" sheet="1" objects="1" scenarios="1"/>
  <mergeCells count="9">
    <mergeCell ref="N11:O11"/>
    <mergeCell ref="P11:Q11"/>
    <mergeCell ref="D11:E11"/>
    <mergeCell ref="F11:G11"/>
    <mergeCell ref="B22:C22"/>
    <mergeCell ref="H11:I11"/>
    <mergeCell ref="J11:K11"/>
    <mergeCell ref="L11:M11"/>
    <mergeCell ref="B11:C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S262"/>
  <sheetViews>
    <sheetView showGridLines="0" zoomScaleNormal="100" workbookViewId="0">
      <pane xSplit="4" topLeftCell="I1" activePane="topRight" state="frozen"/>
      <selection pane="topRight" activeCell="P1" sqref="P1"/>
    </sheetView>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118"/>
      <c r="C1" s="119"/>
      <c r="D1" s="119"/>
      <c r="E1" s="119"/>
      <c r="F1" s="119"/>
      <c r="G1" s="128"/>
      <c r="H1" s="119"/>
      <c r="I1" s="119"/>
      <c r="J1" s="119"/>
      <c r="K1" s="119"/>
      <c r="L1" s="119"/>
      <c r="M1" s="119"/>
      <c r="N1" s="119"/>
      <c r="O1" s="119"/>
      <c r="P1" s="119"/>
      <c r="Q1" s="129"/>
    </row>
    <row r="2" spans="2:19" ht="18" x14ac:dyDescent="0.2">
      <c r="B2" s="121"/>
      <c r="C2" s="114" t="s">
        <v>62</v>
      </c>
      <c r="D2" s="114"/>
      <c r="E2" s="114"/>
      <c r="F2" s="114"/>
      <c r="G2" s="25"/>
      <c r="H2" s="25"/>
      <c r="I2" s="25"/>
      <c r="J2" s="25"/>
      <c r="K2" s="25"/>
      <c r="L2" s="25"/>
      <c r="M2" s="25"/>
      <c r="N2" s="25"/>
      <c r="O2" s="25"/>
      <c r="P2" s="25"/>
      <c r="Q2" s="122"/>
    </row>
    <row r="3" spans="2:19" ht="14.25" x14ac:dyDescent="0.2">
      <c r="B3" s="121"/>
      <c r="C3" s="123" t="s">
        <v>102</v>
      </c>
      <c r="D3" s="123"/>
      <c r="E3" s="123"/>
      <c r="F3" s="123"/>
      <c r="G3" s="25"/>
      <c r="H3" s="25"/>
      <c r="I3" s="25"/>
      <c r="J3" s="25"/>
      <c r="K3" s="25"/>
      <c r="L3" s="25"/>
      <c r="M3" s="25"/>
      <c r="N3" s="25"/>
      <c r="O3" s="25"/>
      <c r="P3" s="25"/>
      <c r="Q3" s="122"/>
    </row>
    <row r="4" spans="2:19" ht="14.25" x14ac:dyDescent="0.2">
      <c r="B4" s="121"/>
      <c r="C4" s="124"/>
      <c r="D4" s="124"/>
      <c r="E4" s="124"/>
      <c r="F4" s="124"/>
      <c r="G4" s="25"/>
      <c r="H4" s="25"/>
      <c r="I4" s="25"/>
      <c r="J4" s="25"/>
      <c r="K4" s="25"/>
      <c r="L4" s="25"/>
      <c r="M4" s="25"/>
      <c r="N4" s="25"/>
      <c r="O4" s="25"/>
      <c r="P4" s="25"/>
      <c r="Q4" s="122"/>
    </row>
    <row r="5" spans="2:19" ht="14.25" x14ac:dyDescent="0.2">
      <c r="B5" s="121"/>
      <c r="C5" s="124"/>
      <c r="D5" s="124"/>
      <c r="E5" s="124"/>
      <c r="F5" s="124"/>
      <c r="G5" s="25"/>
      <c r="H5" s="25"/>
      <c r="I5" s="25"/>
      <c r="J5" s="25"/>
      <c r="K5" s="25"/>
      <c r="L5" s="25"/>
      <c r="M5" s="25"/>
      <c r="N5" s="25"/>
      <c r="O5" s="25"/>
      <c r="P5" s="25"/>
      <c r="Q5" s="122"/>
    </row>
    <row r="6" spans="2:19" ht="14.25" x14ac:dyDescent="0.2">
      <c r="B6" s="121"/>
      <c r="C6" s="124"/>
      <c r="D6" s="124"/>
      <c r="E6" s="124"/>
      <c r="F6" s="124"/>
      <c r="G6" s="25"/>
      <c r="H6" s="25"/>
      <c r="I6" s="25"/>
      <c r="J6" s="25"/>
      <c r="K6" s="25"/>
      <c r="L6" s="25"/>
      <c r="M6" s="25"/>
      <c r="N6" s="25"/>
      <c r="O6" s="25"/>
      <c r="P6" s="25"/>
      <c r="Q6" s="122"/>
    </row>
    <row r="7" spans="2:19" ht="14.25" customHeight="1" x14ac:dyDescent="0.2">
      <c r="B7" s="121"/>
      <c r="C7" s="124"/>
      <c r="D7" s="124"/>
      <c r="E7" s="124"/>
      <c r="F7" s="124"/>
      <c r="G7" s="25"/>
      <c r="H7" s="25"/>
      <c r="I7" s="25"/>
      <c r="J7" s="25"/>
      <c r="K7" s="25"/>
      <c r="L7" s="25"/>
      <c r="M7" s="25"/>
      <c r="N7" s="25"/>
      <c r="O7" s="25"/>
      <c r="P7" s="25"/>
      <c r="Q7" s="122"/>
    </row>
    <row r="8" spans="2:19" ht="14.25" x14ac:dyDescent="0.2">
      <c r="B8" s="121"/>
      <c r="C8" s="115" t="s">
        <v>120</v>
      </c>
      <c r="D8" s="115"/>
      <c r="E8" s="115"/>
      <c r="F8" s="115"/>
      <c r="G8" s="25"/>
      <c r="H8" s="25"/>
      <c r="I8" s="25"/>
      <c r="J8" s="25"/>
      <c r="K8" s="25"/>
      <c r="L8" s="25"/>
      <c r="M8" s="25"/>
      <c r="N8" s="25"/>
      <c r="O8" s="25"/>
      <c r="P8" s="25"/>
      <c r="Q8" s="122"/>
    </row>
    <row r="9" spans="2:19" ht="14.25" x14ac:dyDescent="0.2">
      <c r="B9" s="121"/>
      <c r="C9" s="25"/>
      <c r="D9" s="25"/>
      <c r="E9" s="25"/>
      <c r="F9" s="25"/>
      <c r="G9" s="25"/>
      <c r="H9" s="25"/>
      <c r="I9" s="25"/>
      <c r="J9" s="25"/>
      <c r="K9" s="25"/>
      <c r="L9" s="25"/>
      <c r="M9" s="25"/>
      <c r="N9" s="25"/>
      <c r="O9" s="25"/>
      <c r="P9" s="25"/>
      <c r="Q9" s="122"/>
    </row>
    <row r="10" spans="2:19" ht="14.25" x14ac:dyDescent="0.2">
      <c r="B10" s="121"/>
      <c r="C10" s="25"/>
      <c r="D10" s="25"/>
      <c r="E10" s="25"/>
      <c r="F10" s="25"/>
      <c r="G10" s="25"/>
      <c r="H10" s="25"/>
      <c r="I10" s="25"/>
      <c r="J10" s="25"/>
      <c r="K10" s="25"/>
      <c r="L10" s="25"/>
      <c r="M10" s="25"/>
      <c r="N10" s="25"/>
      <c r="O10" s="25"/>
      <c r="P10" s="25"/>
      <c r="Q10" s="122"/>
    </row>
    <row r="11" spans="2:19" ht="15" thickBot="1" x14ac:dyDescent="0.25">
      <c r="B11" s="125"/>
      <c r="C11" s="126"/>
      <c r="D11" s="126"/>
      <c r="E11" s="126"/>
      <c r="F11" s="126"/>
      <c r="G11" s="126"/>
      <c r="H11" s="126"/>
      <c r="I11" s="126"/>
      <c r="J11" s="126"/>
      <c r="K11" s="126"/>
      <c r="L11" s="126"/>
      <c r="M11" s="126"/>
      <c r="N11" s="126"/>
      <c r="O11" s="126"/>
      <c r="P11" s="126"/>
      <c r="Q11" s="127"/>
    </row>
    <row r="12" spans="2:19" ht="13.5" thickBot="1" x14ac:dyDescent="0.25">
      <c r="B12" s="153" t="s">
        <v>76</v>
      </c>
      <c r="C12" s="154"/>
      <c r="D12" s="147">
        <v>2006</v>
      </c>
      <c r="E12" s="148"/>
      <c r="F12" s="149">
        <v>2007</v>
      </c>
      <c r="G12" s="150"/>
      <c r="H12" s="149">
        <v>2008</v>
      </c>
      <c r="I12" s="150"/>
      <c r="J12" s="149">
        <v>2009</v>
      </c>
      <c r="K12" s="150"/>
      <c r="L12" s="147">
        <v>2010</v>
      </c>
      <c r="M12" s="148"/>
      <c r="N12" s="149">
        <v>2011</v>
      </c>
      <c r="O12" s="150"/>
      <c r="P12" s="149">
        <v>2012</v>
      </c>
      <c r="Q12" s="150"/>
      <c r="R12" s="83"/>
      <c r="S12" s="83"/>
    </row>
    <row r="13" spans="2:19" ht="26.25" thickBot="1" x14ac:dyDescent="0.25">
      <c r="B13" s="155"/>
      <c r="C13" s="156"/>
      <c r="D13" s="62" t="s">
        <v>77</v>
      </c>
      <c r="E13" s="62" t="s">
        <v>78</v>
      </c>
      <c r="F13" s="62" t="s">
        <v>77</v>
      </c>
      <c r="G13" s="62" t="s">
        <v>78</v>
      </c>
      <c r="H13" s="62" t="s">
        <v>77</v>
      </c>
      <c r="I13" s="62" t="s">
        <v>78</v>
      </c>
      <c r="J13" s="62" t="s">
        <v>77</v>
      </c>
      <c r="K13" s="62" t="s">
        <v>78</v>
      </c>
      <c r="L13" s="62" t="s">
        <v>77</v>
      </c>
      <c r="M13" s="62" t="s">
        <v>78</v>
      </c>
      <c r="N13" s="62" t="s">
        <v>77</v>
      </c>
      <c r="O13" s="62" t="s">
        <v>78</v>
      </c>
      <c r="P13" s="62" t="s">
        <v>77</v>
      </c>
      <c r="Q13" s="62" t="s">
        <v>78</v>
      </c>
    </row>
    <row r="14" spans="2:19" x14ac:dyDescent="0.2">
      <c r="B14" s="79" t="s">
        <v>47</v>
      </c>
      <c r="C14" s="77"/>
      <c r="D14" s="71">
        <v>0</v>
      </c>
      <c r="E14" s="72">
        <v>0</v>
      </c>
      <c r="F14" s="73">
        <v>0</v>
      </c>
      <c r="G14" s="74">
        <v>0</v>
      </c>
      <c r="H14" s="74">
        <v>0.28986518522851051</v>
      </c>
      <c r="I14" s="75">
        <v>0.13747829788746072</v>
      </c>
      <c r="J14" s="74">
        <v>0.40817798698924446</v>
      </c>
      <c r="K14" s="75">
        <v>0.22149076636577072</v>
      </c>
      <c r="L14" s="85"/>
      <c r="M14" s="86"/>
      <c r="N14" s="85"/>
      <c r="O14" s="86"/>
      <c r="P14" s="85"/>
      <c r="Q14" s="86"/>
    </row>
    <row r="15" spans="2:19" x14ac:dyDescent="0.2">
      <c r="B15" s="80" t="s">
        <v>48</v>
      </c>
      <c r="C15" s="78"/>
      <c r="D15" s="67">
        <v>0.36628327680546729</v>
      </c>
      <c r="E15" s="68">
        <v>0</v>
      </c>
      <c r="F15" s="69">
        <v>0.18238728803256529</v>
      </c>
      <c r="G15" s="70">
        <v>0</v>
      </c>
      <c r="H15" s="70">
        <v>0.66571674860722629</v>
      </c>
      <c r="I15" s="76">
        <v>0.33105065228022473</v>
      </c>
      <c r="J15" s="70">
        <v>0.54261512878856966</v>
      </c>
      <c r="K15" s="76">
        <v>0.30529981259726768</v>
      </c>
      <c r="L15" s="55"/>
      <c r="M15" s="84"/>
      <c r="N15" s="55"/>
      <c r="O15" s="84"/>
      <c r="P15" s="55"/>
      <c r="Q15" s="84"/>
    </row>
    <row r="16" spans="2:19" x14ac:dyDescent="0.2">
      <c r="B16" s="80" t="s">
        <v>59</v>
      </c>
      <c r="C16" s="78"/>
      <c r="D16" s="58"/>
      <c r="E16" s="53"/>
      <c r="F16" s="54"/>
      <c r="G16" s="55"/>
      <c r="H16" s="55"/>
      <c r="I16" s="84"/>
      <c r="J16" s="55"/>
      <c r="K16" s="84"/>
      <c r="L16" s="70">
        <v>0.93430751179727445</v>
      </c>
      <c r="M16" s="76">
        <v>0.58742874345196172</v>
      </c>
      <c r="N16" s="70">
        <v>0.92684169564590746</v>
      </c>
      <c r="O16" s="76">
        <v>0.57665330364449507</v>
      </c>
      <c r="P16" s="70">
        <v>0.92486886667365775</v>
      </c>
      <c r="Q16" s="76">
        <v>0.62094980605111794</v>
      </c>
    </row>
    <row r="17" spans="2:17" x14ac:dyDescent="0.2">
      <c r="B17" s="80" t="s">
        <v>31</v>
      </c>
      <c r="C17" s="78"/>
      <c r="D17" s="58"/>
      <c r="E17" s="53"/>
      <c r="F17" s="54"/>
      <c r="G17" s="55"/>
      <c r="H17" s="70">
        <v>2.675320832619441E-3</v>
      </c>
      <c r="I17" s="76">
        <v>3.3466056455651078E-3</v>
      </c>
      <c r="J17" s="70">
        <v>5.9585972929982103E-3</v>
      </c>
      <c r="K17" s="76">
        <v>5.8521042294457839E-3</v>
      </c>
      <c r="L17" s="70">
        <v>7.9253740170587995E-3</v>
      </c>
      <c r="M17" s="76">
        <v>8.3200639725570218E-3</v>
      </c>
      <c r="N17" s="70">
        <v>8.4646941070983615E-3</v>
      </c>
      <c r="O17" s="76">
        <v>7.4439394333643298E-3</v>
      </c>
      <c r="P17" s="70">
        <v>9.6310852304781636E-3</v>
      </c>
      <c r="Q17" s="76">
        <v>8.4040573747886076E-3</v>
      </c>
    </row>
    <row r="18" spans="2:17" x14ac:dyDescent="0.2">
      <c r="B18" s="80" t="s">
        <v>51</v>
      </c>
      <c r="C18" s="78"/>
      <c r="D18" s="58"/>
      <c r="E18" s="53"/>
      <c r="F18" s="54"/>
      <c r="G18" s="55"/>
      <c r="H18" s="55"/>
      <c r="I18" s="84"/>
      <c r="J18" s="55"/>
      <c r="K18" s="84"/>
      <c r="L18" s="70">
        <v>1.0377220953697577E-3</v>
      </c>
      <c r="M18" s="76">
        <v>5.3530827310788165E-4</v>
      </c>
      <c r="N18" s="70">
        <v>1.016878068526967E-3</v>
      </c>
      <c r="O18" s="76">
        <v>4.9528039184744345E-4</v>
      </c>
      <c r="P18" s="55"/>
      <c r="Q18" s="84"/>
    </row>
    <row r="19" spans="2:17" x14ac:dyDescent="0.2">
      <c r="B19" s="80" t="s">
        <v>23</v>
      </c>
      <c r="C19" s="78"/>
      <c r="D19" s="58"/>
      <c r="E19" s="53"/>
      <c r="F19" s="54"/>
      <c r="G19" s="55"/>
      <c r="H19" s="70">
        <v>0</v>
      </c>
      <c r="I19" s="76">
        <v>0</v>
      </c>
      <c r="J19" s="70">
        <v>0</v>
      </c>
      <c r="K19" s="76">
        <v>0</v>
      </c>
      <c r="L19" s="70">
        <v>0</v>
      </c>
      <c r="M19" s="76">
        <v>0</v>
      </c>
      <c r="N19" s="70">
        <v>0</v>
      </c>
      <c r="O19" s="76">
        <v>0</v>
      </c>
      <c r="P19" s="70">
        <v>0</v>
      </c>
      <c r="Q19" s="76">
        <v>0</v>
      </c>
    </row>
    <row r="20" spans="2:17" x14ac:dyDescent="0.2">
      <c r="B20" s="80" t="s">
        <v>24</v>
      </c>
      <c r="C20" s="78"/>
      <c r="D20" s="58"/>
      <c r="E20" s="53"/>
      <c r="F20" s="54"/>
      <c r="G20" s="55"/>
      <c r="H20" s="70">
        <v>2.396091452146692E-3</v>
      </c>
      <c r="I20" s="76">
        <v>1.1593200669407541E-3</v>
      </c>
      <c r="J20" s="70">
        <v>3.9493401806190587E-3</v>
      </c>
      <c r="K20" s="76">
        <v>1.7353086606666662E-3</v>
      </c>
      <c r="L20" s="70">
        <v>5.4322854984840616E-3</v>
      </c>
      <c r="M20" s="76">
        <v>1.9253338195647492E-3</v>
      </c>
      <c r="N20" s="70">
        <v>6.2425191477154902E-3</v>
      </c>
      <c r="O20" s="76">
        <v>2.3029304594810941E-3</v>
      </c>
      <c r="P20" s="70">
        <v>5.9279409049157253E-3</v>
      </c>
      <c r="Q20" s="76">
        <v>2.8269183245551513E-3</v>
      </c>
    </row>
    <row r="21" spans="2:17" x14ac:dyDescent="0.2">
      <c r="B21" s="80" t="s">
        <v>58</v>
      </c>
      <c r="C21" s="78"/>
      <c r="D21" s="58"/>
      <c r="E21" s="53"/>
      <c r="F21" s="54"/>
      <c r="G21" s="55"/>
      <c r="H21" s="55"/>
      <c r="I21" s="84"/>
      <c r="J21" s="70">
        <v>2.4600382542378662E-4</v>
      </c>
      <c r="K21" s="76">
        <v>2.4675414351711284E-5</v>
      </c>
      <c r="L21" s="70">
        <v>8.5607573843003314E-4</v>
      </c>
      <c r="M21" s="76">
        <v>1.3521295381130008E-4</v>
      </c>
      <c r="N21" s="70">
        <v>1.2918569738320025E-3</v>
      </c>
      <c r="O21" s="76">
        <v>5.206352836599101E-4</v>
      </c>
      <c r="P21" s="70">
        <v>1.3666748395961383E-3</v>
      </c>
      <c r="Q21" s="76">
        <v>7.0413818174418013E-4</v>
      </c>
    </row>
    <row r="22" spans="2:17" x14ac:dyDescent="0.2">
      <c r="B22" s="80" t="s">
        <v>27</v>
      </c>
      <c r="C22" s="78"/>
      <c r="D22" s="67">
        <v>0.37610688985602625</v>
      </c>
      <c r="E22" s="68">
        <v>0.63101861315071506</v>
      </c>
      <c r="F22" s="69">
        <v>0.44720367509187875</v>
      </c>
      <c r="G22" s="70">
        <v>0.65654652527405966</v>
      </c>
      <c r="H22" s="70">
        <v>2.2356553762818691E-2</v>
      </c>
      <c r="I22" s="76">
        <v>0.34687407830267114</v>
      </c>
      <c r="J22" s="70">
        <v>2.3964795166939952E-2</v>
      </c>
      <c r="K22" s="76">
        <v>0.2884858840914199</v>
      </c>
      <c r="L22" s="70">
        <v>3.2124025942221301E-2</v>
      </c>
      <c r="M22" s="76">
        <v>0.2440790374056917</v>
      </c>
      <c r="N22" s="70">
        <v>3.6545015009850877E-2</v>
      </c>
      <c r="O22" s="76">
        <v>0.20664601180962361</v>
      </c>
      <c r="P22" s="70">
        <v>3.7497354941013972E-2</v>
      </c>
      <c r="Q22" s="76">
        <v>0.20487988029502266</v>
      </c>
    </row>
    <row r="23" spans="2:17" x14ac:dyDescent="0.2">
      <c r="B23" s="80" t="s">
        <v>28</v>
      </c>
      <c r="C23" s="78"/>
      <c r="D23" s="67">
        <v>0.20687362441737817</v>
      </c>
      <c r="E23" s="68">
        <v>0.31008716443042988</v>
      </c>
      <c r="F23" s="69">
        <v>0.3083265483180464</v>
      </c>
      <c r="G23" s="70">
        <v>0.28232149992210959</v>
      </c>
      <c r="H23" s="70">
        <v>1.377859801681113E-2</v>
      </c>
      <c r="I23" s="76">
        <v>0.1605685739156972</v>
      </c>
      <c r="J23" s="70">
        <v>1.1587648317343347E-2</v>
      </c>
      <c r="K23" s="76">
        <v>0.16237434674899834</v>
      </c>
      <c r="L23" s="70">
        <v>1.4842164212096592E-2</v>
      </c>
      <c r="M23" s="76">
        <v>0.14729207127851121</v>
      </c>
      <c r="N23" s="70">
        <v>1.6568756554338593E-2</v>
      </c>
      <c r="O23" s="76">
        <v>0.12124230408750869</v>
      </c>
      <c r="P23" s="70">
        <v>1.843489817066768E-2</v>
      </c>
      <c r="Q23" s="76">
        <v>0.15265735311759454</v>
      </c>
    </row>
    <row r="24" spans="2:17" ht="13.5" thickBot="1" x14ac:dyDescent="0.25">
      <c r="B24" s="80" t="s">
        <v>40</v>
      </c>
      <c r="C24" s="78"/>
      <c r="D24" s="67">
        <v>5.0736208921128317E-2</v>
      </c>
      <c r="E24" s="68">
        <v>5.8894222418854995E-2</v>
      </c>
      <c r="F24" s="69">
        <v>6.2082488557509516E-2</v>
      </c>
      <c r="G24" s="70">
        <v>6.1131974803830702E-2</v>
      </c>
      <c r="H24" s="70">
        <v>3.2115020998671152E-3</v>
      </c>
      <c r="I24" s="76">
        <v>1.9522471901440457E-2</v>
      </c>
      <c r="J24" s="70">
        <v>3.5004994388615476E-3</v>
      </c>
      <c r="K24" s="76">
        <v>1.4737101892079024E-2</v>
      </c>
      <c r="L24" s="70">
        <v>3.4748406990648679E-3</v>
      </c>
      <c r="M24" s="76">
        <v>1.0284228844794303E-2</v>
      </c>
      <c r="N24" s="70">
        <v>3.0285844927301847E-3</v>
      </c>
      <c r="O24" s="76">
        <v>8.4695594890019987E-2</v>
      </c>
      <c r="P24" s="70">
        <v>2.2731792396705449E-3</v>
      </c>
      <c r="Q24" s="76">
        <v>9.5778466551770716E-3</v>
      </c>
    </row>
    <row r="25" spans="2:17" ht="13.5" thickBot="1" x14ac:dyDescent="0.25">
      <c r="B25" s="145" t="s">
        <v>2</v>
      </c>
      <c r="C25" s="146"/>
      <c r="D25" s="82">
        <f t="shared" ref="D25:Q25" si="0">SUM(D14:D24)</f>
        <v>1</v>
      </c>
      <c r="E25" s="82">
        <f t="shared" si="0"/>
        <v>0.99999999999999989</v>
      </c>
      <c r="F25" s="82">
        <f t="shared" si="0"/>
        <v>1</v>
      </c>
      <c r="G25" s="82">
        <f t="shared" si="0"/>
        <v>0.99999999999999989</v>
      </c>
      <c r="H25" s="82">
        <f t="shared" si="0"/>
        <v>0.99999999999999978</v>
      </c>
      <c r="I25" s="82">
        <f t="shared" si="0"/>
        <v>1.0000000000000002</v>
      </c>
      <c r="J25" s="82">
        <f t="shared" si="0"/>
        <v>1</v>
      </c>
      <c r="K25" s="82">
        <f t="shared" si="0"/>
        <v>0.99999999999999967</v>
      </c>
      <c r="L25" s="82">
        <f t="shared" si="0"/>
        <v>1</v>
      </c>
      <c r="M25" s="82">
        <f t="shared" si="0"/>
        <v>0.99999999999999978</v>
      </c>
      <c r="N25" s="82">
        <f t="shared" si="0"/>
        <v>0.99999999999999989</v>
      </c>
      <c r="O25" s="82">
        <f t="shared" si="0"/>
        <v>1</v>
      </c>
      <c r="P25" s="82">
        <f t="shared" si="0"/>
        <v>1.0000000000000002</v>
      </c>
      <c r="Q25" s="82">
        <f t="shared" si="0"/>
        <v>1.0000000000000002</v>
      </c>
    </row>
    <row r="26" spans="2:17" x14ac:dyDescent="0.2">
      <c r="B26" s="1"/>
      <c r="C26" s="1"/>
      <c r="D26" s="1"/>
      <c r="E26" s="1"/>
      <c r="F26" s="1"/>
      <c r="G26" s="1"/>
      <c r="H26" s="1"/>
      <c r="I26" s="1"/>
      <c r="J26" s="1"/>
      <c r="K26" s="1"/>
      <c r="L26" s="1"/>
      <c r="M26" s="1"/>
      <c r="N26" s="1"/>
    </row>
    <row r="27" spans="2:17" x14ac:dyDescent="0.2">
      <c r="B27" s="1"/>
      <c r="C27" s="1"/>
      <c r="D27" s="1"/>
      <c r="E27" s="1"/>
      <c r="F27" s="1"/>
      <c r="G27" s="1"/>
      <c r="H27" s="1"/>
      <c r="I27" s="1"/>
      <c r="J27" s="1"/>
      <c r="K27" s="1"/>
      <c r="L27" s="1"/>
      <c r="M27" s="1"/>
      <c r="N27" s="1"/>
    </row>
    <row r="28" spans="2:17" x14ac:dyDescent="0.2">
      <c r="B28" s="1"/>
      <c r="C28" s="1"/>
      <c r="D28" s="1"/>
      <c r="E28" s="1"/>
      <c r="F28" s="1"/>
      <c r="G28" s="1"/>
      <c r="H28" s="1"/>
      <c r="I28" s="17"/>
      <c r="J28" s="1"/>
      <c r="K28" s="1"/>
      <c r="L28" s="1"/>
      <c r="M28" s="1"/>
      <c r="N28" s="1"/>
    </row>
    <row r="29" spans="2:17" x14ac:dyDescent="0.2">
      <c r="B29" s="1"/>
      <c r="C29" s="1"/>
      <c r="D29" s="1"/>
      <c r="E29" s="1"/>
      <c r="F29" s="1"/>
      <c r="G29" s="1"/>
      <c r="H29" s="1"/>
      <c r="I29" s="1"/>
      <c r="J29" s="1"/>
      <c r="K29" s="1"/>
      <c r="L29" s="1"/>
      <c r="M29" s="1"/>
      <c r="N29" s="1"/>
    </row>
    <row r="30" spans="2:17" x14ac:dyDescent="0.2">
      <c r="B30" s="1"/>
      <c r="C30" s="1"/>
      <c r="D30" s="1"/>
      <c r="E30" s="1"/>
      <c r="F30" s="1"/>
      <c r="G30" s="1"/>
      <c r="H30" s="1"/>
      <c r="I30" s="1"/>
      <c r="J30" s="1"/>
      <c r="K30" s="1"/>
      <c r="L30" s="1"/>
      <c r="M30" s="1"/>
      <c r="N30" s="1"/>
    </row>
    <row r="31" spans="2:17" x14ac:dyDescent="0.2">
      <c r="B31" s="16" t="s">
        <v>5</v>
      </c>
      <c r="C31" s="1"/>
      <c r="D31" s="1"/>
      <c r="E31" s="1"/>
      <c r="F31" s="1"/>
      <c r="G31" s="1"/>
      <c r="H31" s="1"/>
      <c r="I31" s="1"/>
      <c r="J31" s="1"/>
      <c r="K31" s="1"/>
      <c r="L31" s="1"/>
      <c r="M31" s="1"/>
      <c r="N31" s="1"/>
    </row>
    <row r="32" spans="2:17" x14ac:dyDescent="0.2">
      <c r="B32" s="108" t="s">
        <v>15</v>
      </c>
      <c r="C32" s="7"/>
      <c r="D32" s="19"/>
      <c r="E32" s="7"/>
      <c r="F32" s="7"/>
      <c r="G32" s="7"/>
      <c r="H32" s="7"/>
      <c r="I32" s="1"/>
      <c r="J32" s="1"/>
      <c r="K32" s="1"/>
      <c r="L32" s="1"/>
      <c r="M32" s="1"/>
      <c r="N32" s="1"/>
    </row>
    <row r="33" spans="2:14" x14ac:dyDescent="0.2">
      <c r="B33" s="108" t="s">
        <v>16</v>
      </c>
      <c r="C33" s="7"/>
      <c r="D33" s="19"/>
      <c r="E33" s="7"/>
      <c r="F33" s="7"/>
      <c r="G33" s="7"/>
      <c r="H33" s="7"/>
      <c r="I33" s="1"/>
      <c r="J33" s="1"/>
      <c r="K33" s="1"/>
      <c r="L33" s="1"/>
      <c r="M33" s="1"/>
      <c r="N33" s="1"/>
    </row>
    <row r="34" spans="2:14" x14ac:dyDescent="0.2">
      <c r="B34" s="109" t="s">
        <v>57</v>
      </c>
      <c r="C34" s="7"/>
      <c r="D34" s="19"/>
      <c r="E34" s="7"/>
      <c r="F34" s="7"/>
      <c r="G34" s="7"/>
      <c r="H34" s="7"/>
      <c r="I34" s="1"/>
      <c r="J34" s="1"/>
      <c r="K34" s="1"/>
      <c r="L34" s="1"/>
      <c r="M34" s="1"/>
      <c r="N34" s="1"/>
    </row>
    <row r="35" spans="2:14" x14ac:dyDescent="0.2">
      <c r="B35" s="1"/>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sheetProtection algorithmName="SHA-512" hashValue="IlugxBBR3KDy9miI3QHyf+NwcxWFT2QjcSrSxRBXrb21Mr+Gh6gNAEhXeMm8Kvgegz2pY3Hj7qoeBmLUMO38HA==" saltValue="5P3qf5yB/stR4sbFZL4GSg==" spinCount="100000" sheet="1" objects="1" scenarios="1"/>
  <mergeCells count="9">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S40"/>
  <sheetViews>
    <sheetView zoomScaleNormal="100" workbookViewId="0">
      <pane xSplit="4" topLeftCell="I1" activePane="topRight" state="frozen"/>
      <selection pane="topRight" activeCell="P1" sqref="P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5.7109375" style="1" customWidth="1"/>
    <col min="19" max="19" width="15.140625" style="1" hidden="1" customWidth="1"/>
    <col min="20" max="16384" width="11.42578125" style="1" hidden="1"/>
  </cols>
  <sheetData>
    <row r="1" spans="2:19" ht="14.25" x14ac:dyDescent="0.2">
      <c r="B1" s="25"/>
      <c r="C1" s="25"/>
      <c r="D1" s="25"/>
      <c r="E1" s="25"/>
      <c r="F1" s="116"/>
      <c r="G1" s="25"/>
      <c r="H1" s="25"/>
      <c r="I1" s="25"/>
      <c r="J1" s="25"/>
      <c r="K1" s="25"/>
      <c r="L1" s="25"/>
      <c r="M1" s="25"/>
      <c r="N1" s="25"/>
      <c r="O1" s="25"/>
      <c r="P1" s="25"/>
      <c r="Q1" s="25"/>
    </row>
    <row r="2" spans="2:19" ht="18" x14ac:dyDescent="0.2">
      <c r="B2" s="25"/>
      <c r="C2" s="114" t="s">
        <v>62</v>
      </c>
      <c r="D2" s="114"/>
      <c r="E2" s="114"/>
      <c r="F2" s="114"/>
      <c r="G2" s="25"/>
      <c r="H2" s="25"/>
      <c r="I2" s="25"/>
      <c r="J2" s="25"/>
      <c r="K2" s="25"/>
      <c r="L2" s="25"/>
      <c r="M2" s="25"/>
      <c r="N2" s="25"/>
      <c r="O2" s="25"/>
      <c r="P2" s="25"/>
      <c r="Q2" s="25"/>
    </row>
    <row r="3" spans="2:19" ht="14.25" x14ac:dyDescent="0.2">
      <c r="B3" s="25"/>
      <c r="C3" s="113" t="s">
        <v>103</v>
      </c>
      <c r="D3" s="113"/>
      <c r="E3" s="113"/>
      <c r="F3" s="113"/>
      <c r="G3" s="25"/>
      <c r="H3" s="25"/>
      <c r="I3" s="25"/>
      <c r="J3" s="25"/>
      <c r="K3" s="25"/>
      <c r="L3" s="25"/>
      <c r="M3" s="25"/>
      <c r="N3" s="25"/>
      <c r="O3" s="25"/>
      <c r="P3" s="25"/>
      <c r="Q3" s="25"/>
    </row>
    <row r="4" spans="2:19" ht="14.25" x14ac:dyDescent="0.2">
      <c r="B4" s="25"/>
      <c r="C4" s="112"/>
      <c r="D4" s="112"/>
      <c r="E4" s="112"/>
      <c r="F4" s="112"/>
      <c r="G4" s="25"/>
      <c r="H4" s="25"/>
      <c r="I4" s="25"/>
      <c r="J4" s="25"/>
      <c r="K4" s="25"/>
      <c r="L4" s="25"/>
      <c r="M4" s="25"/>
      <c r="N4" s="25"/>
      <c r="O4" s="25"/>
      <c r="P4" s="25"/>
      <c r="Q4" s="25"/>
    </row>
    <row r="5" spans="2:19" ht="14.25" x14ac:dyDescent="0.2">
      <c r="B5" s="25"/>
      <c r="C5" s="112"/>
      <c r="D5" s="112"/>
      <c r="E5" s="112"/>
      <c r="F5" s="112"/>
      <c r="G5" s="25"/>
      <c r="H5" s="25"/>
      <c r="I5" s="25"/>
      <c r="J5" s="25"/>
      <c r="K5" s="25"/>
      <c r="L5" s="25"/>
      <c r="M5" s="25"/>
      <c r="N5" s="25"/>
      <c r="O5" s="25"/>
      <c r="P5" s="25"/>
      <c r="Q5" s="25"/>
    </row>
    <row r="6" spans="2:19" ht="14.25" x14ac:dyDescent="0.2">
      <c r="B6" s="25"/>
      <c r="C6" s="112"/>
      <c r="D6" s="112"/>
      <c r="E6" s="112"/>
      <c r="F6" s="112"/>
      <c r="G6" s="25"/>
      <c r="H6" s="25"/>
      <c r="I6" s="25"/>
      <c r="J6" s="25"/>
      <c r="K6" s="25"/>
      <c r="L6" s="25"/>
      <c r="M6" s="25"/>
      <c r="N6" s="25"/>
      <c r="O6" s="25"/>
      <c r="P6" s="25"/>
      <c r="Q6" s="25"/>
    </row>
    <row r="7" spans="2:19" ht="14.25" customHeight="1" x14ac:dyDescent="0.2">
      <c r="B7" s="25"/>
      <c r="C7" s="112"/>
      <c r="D7" s="112"/>
      <c r="E7" s="112"/>
      <c r="F7" s="112"/>
      <c r="G7" s="25"/>
      <c r="H7" s="25"/>
      <c r="I7" s="25"/>
      <c r="J7" s="25"/>
      <c r="K7" s="25"/>
      <c r="L7" s="25"/>
      <c r="M7" s="25"/>
      <c r="N7" s="25"/>
      <c r="O7" s="25"/>
      <c r="P7" s="25"/>
      <c r="Q7" s="25"/>
    </row>
    <row r="8" spans="2:19" ht="14.25" x14ac:dyDescent="0.2">
      <c r="B8" s="25"/>
      <c r="C8" s="115" t="s">
        <v>120</v>
      </c>
      <c r="D8" s="115"/>
      <c r="E8" s="115"/>
      <c r="F8" s="115"/>
      <c r="G8" s="25"/>
      <c r="H8" s="25"/>
      <c r="I8" s="25"/>
      <c r="J8" s="25"/>
      <c r="K8" s="25"/>
      <c r="L8" s="25"/>
      <c r="M8" s="25"/>
      <c r="N8" s="25"/>
      <c r="O8" s="25"/>
      <c r="P8" s="25"/>
      <c r="Q8" s="25"/>
    </row>
    <row r="9" spans="2:19" ht="14.25" x14ac:dyDescent="0.2">
      <c r="B9" s="25"/>
      <c r="C9" s="25"/>
      <c r="D9" s="25"/>
      <c r="E9" s="25"/>
      <c r="F9" s="25"/>
      <c r="G9" s="25"/>
      <c r="H9" s="25"/>
      <c r="I9" s="25"/>
      <c r="J9" s="25"/>
      <c r="K9" s="25"/>
      <c r="L9" s="25"/>
      <c r="M9" s="25"/>
      <c r="N9" s="25"/>
      <c r="O9" s="25"/>
      <c r="P9" s="25"/>
      <c r="Q9" s="25"/>
    </row>
    <row r="10" spans="2:19" ht="14.25" x14ac:dyDescent="0.2">
      <c r="B10" s="25"/>
      <c r="C10" s="25"/>
      <c r="D10" s="25"/>
      <c r="E10" s="25"/>
      <c r="F10" s="25"/>
      <c r="G10" s="25"/>
      <c r="H10" s="25"/>
      <c r="I10" s="25"/>
      <c r="J10" s="25"/>
      <c r="K10" s="25"/>
      <c r="L10" s="25"/>
      <c r="M10" s="25"/>
      <c r="N10" s="25"/>
      <c r="O10" s="25"/>
      <c r="P10" s="25"/>
      <c r="Q10" s="25"/>
    </row>
    <row r="11" spans="2:19" ht="15" thickBot="1" x14ac:dyDescent="0.25">
      <c r="B11" s="61"/>
      <c r="C11" s="61"/>
      <c r="D11" s="61"/>
      <c r="E11" s="61"/>
      <c r="F11" s="61"/>
      <c r="G11" s="61"/>
      <c r="H11" s="61"/>
      <c r="I11" s="61"/>
      <c r="J11" s="61"/>
      <c r="K11" s="61"/>
      <c r="L11" s="61"/>
      <c r="M11" s="61"/>
      <c r="N11" s="61"/>
      <c r="O11" s="61"/>
      <c r="P11" s="61"/>
      <c r="Q11" s="61"/>
    </row>
    <row r="12" spans="2:19" ht="13.5" thickBot="1" x14ac:dyDescent="0.25">
      <c r="B12" s="153" t="s">
        <v>76</v>
      </c>
      <c r="C12" s="154"/>
      <c r="D12" s="147">
        <v>2006</v>
      </c>
      <c r="E12" s="148"/>
      <c r="F12" s="149">
        <v>2007</v>
      </c>
      <c r="G12" s="150"/>
      <c r="H12" s="149">
        <v>2008</v>
      </c>
      <c r="I12" s="150"/>
      <c r="J12" s="149">
        <v>2009</v>
      </c>
      <c r="K12" s="150"/>
      <c r="L12" s="147">
        <v>2010</v>
      </c>
      <c r="M12" s="148"/>
      <c r="N12" s="149">
        <v>2011</v>
      </c>
      <c r="O12" s="150"/>
      <c r="P12" s="149">
        <v>2012</v>
      </c>
      <c r="Q12" s="150"/>
      <c r="R12" s="83"/>
      <c r="S12" s="83"/>
    </row>
    <row r="13" spans="2:19" ht="26.25" thickBot="1" x14ac:dyDescent="0.25">
      <c r="B13" s="155"/>
      <c r="C13" s="156"/>
      <c r="D13" s="62" t="s">
        <v>77</v>
      </c>
      <c r="E13" s="62" t="s">
        <v>78</v>
      </c>
      <c r="F13" s="62" t="s">
        <v>77</v>
      </c>
      <c r="G13" s="62" t="s">
        <v>78</v>
      </c>
      <c r="H13" s="62" t="s">
        <v>77</v>
      </c>
      <c r="I13" s="62" t="s">
        <v>78</v>
      </c>
      <c r="J13" s="62" t="s">
        <v>77</v>
      </c>
      <c r="K13" s="62" t="s">
        <v>78</v>
      </c>
      <c r="L13" s="62" t="s">
        <v>77</v>
      </c>
      <c r="M13" s="62" t="s">
        <v>78</v>
      </c>
      <c r="N13" s="62" t="s">
        <v>77</v>
      </c>
      <c r="O13" s="62" t="s">
        <v>78</v>
      </c>
      <c r="P13" s="62" t="s">
        <v>77</v>
      </c>
      <c r="Q13" s="62" t="s">
        <v>78</v>
      </c>
    </row>
    <row r="14" spans="2:19" x14ac:dyDescent="0.2">
      <c r="B14" s="79" t="s">
        <v>36</v>
      </c>
      <c r="C14" s="77"/>
      <c r="D14" s="71">
        <v>0.4230570261982044</v>
      </c>
      <c r="E14" s="72">
        <v>0</v>
      </c>
      <c r="F14" s="73">
        <v>0.33214743068251651</v>
      </c>
      <c r="G14" s="74">
        <v>0</v>
      </c>
      <c r="H14" s="74">
        <v>0.14430000000000001</v>
      </c>
      <c r="I14" s="75">
        <v>4.3499999999999997E-2</v>
      </c>
      <c r="J14" s="169" t="s">
        <v>43</v>
      </c>
      <c r="K14" s="170"/>
      <c r="L14" s="169" t="s">
        <v>43</v>
      </c>
      <c r="M14" s="170"/>
      <c r="N14" s="169" t="s">
        <v>43</v>
      </c>
      <c r="O14" s="170"/>
      <c r="P14" s="169" t="s">
        <v>43</v>
      </c>
      <c r="Q14" s="170"/>
    </row>
    <row r="15" spans="2:19" x14ac:dyDescent="0.2">
      <c r="B15" s="80" t="s">
        <v>37</v>
      </c>
      <c r="C15" s="78"/>
      <c r="D15" s="58"/>
      <c r="E15" s="53"/>
      <c r="F15" s="54"/>
      <c r="G15" s="55"/>
      <c r="H15" s="70">
        <v>0.80249999999999999</v>
      </c>
      <c r="I15" s="76">
        <v>0.31059999999999999</v>
      </c>
      <c r="J15" s="70">
        <v>0.95056001108681243</v>
      </c>
      <c r="K15" s="76">
        <v>0.35987512580207048</v>
      </c>
      <c r="L15" s="70">
        <v>0.94361735886981957</v>
      </c>
      <c r="M15" s="76">
        <v>0.50137541447342193</v>
      </c>
      <c r="N15" s="70">
        <v>0.93851835868277511</v>
      </c>
      <c r="O15" s="76">
        <v>0.45735666332483582</v>
      </c>
      <c r="P15" s="70">
        <v>0.93124670872068249</v>
      </c>
      <c r="Q15" s="76">
        <v>0.43322792685333766</v>
      </c>
    </row>
    <row r="16" spans="2:19" x14ac:dyDescent="0.2">
      <c r="B16" s="80" t="s">
        <v>24</v>
      </c>
      <c r="C16" s="78"/>
      <c r="D16" s="58"/>
      <c r="E16" s="53"/>
      <c r="F16" s="54"/>
      <c r="G16" s="55"/>
      <c r="H16" s="70">
        <v>3.8E-3</v>
      </c>
      <c r="I16" s="76">
        <v>5.9999999999999995E-4</v>
      </c>
      <c r="J16" s="70">
        <v>3.1891088001413945E-3</v>
      </c>
      <c r="K16" s="76">
        <v>3.4263783129965752E-3</v>
      </c>
      <c r="L16" s="70">
        <v>3.488991764134705E-3</v>
      </c>
      <c r="M16" s="76">
        <v>1.2807033720138952E-3</v>
      </c>
      <c r="N16" s="70">
        <v>3.9059649864545544E-3</v>
      </c>
      <c r="O16" s="76">
        <v>1.2657091247877123E-3</v>
      </c>
      <c r="P16" s="70">
        <v>3.5207159160264632E-3</v>
      </c>
      <c r="Q16" s="76">
        <v>1.1379567702068548E-3</v>
      </c>
    </row>
    <row r="17" spans="2:17" x14ac:dyDescent="0.2">
      <c r="B17" s="80" t="s">
        <v>95</v>
      </c>
      <c r="C17" s="78"/>
      <c r="D17" s="58"/>
      <c r="E17" s="53"/>
      <c r="F17" s="54"/>
      <c r="G17" s="55"/>
      <c r="H17" s="55"/>
      <c r="I17" s="84"/>
      <c r="J17" s="70">
        <v>2.1194308813174736E-5</v>
      </c>
      <c r="K17" s="76">
        <v>2.716361424348395E-3</v>
      </c>
      <c r="L17" s="70">
        <v>6.163047879408697E-4</v>
      </c>
      <c r="M17" s="76">
        <v>8.9784807373071034E-5</v>
      </c>
      <c r="N17" s="70">
        <v>1.0205237220537275E-3</v>
      </c>
      <c r="O17" s="76">
        <v>2.0942679633228448E-4</v>
      </c>
      <c r="P17" s="70">
        <v>1.1749591742669181E-3</v>
      </c>
      <c r="Q17" s="76">
        <v>2.2656569845567125E-4</v>
      </c>
    </row>
    <row r="18" spans="2:17" x14ac:dyDescent="0.2">
      <c r="B18" s="80" t="s">
        <v>27</v>
      </c>
      <c r="C18" s="78"/>
      <c r="D18" s="67">
        <v>0.45633148797240813</v>
      </c>
      <c r="E18" s="68">
        <v>0.81809422944585963</v>
      </c>
      <c r="F18" s="69">
        <v>0.42032723502226566</v>
      </c>
      <c r="G18" s="70">
        <v>0.73880968492842436</v>
      </c>
      <c r="H18" s="70">
        <v>3.39E-2</v>
      </c>
      <c r="I18" s="76">
        <v>0.50419999999999998</v>
      </c>
      <c r="J18" s="70">
        <v>3.3244974788571767E-2</v>
      </c>
      <c r="K18" s="76">
        <v>0.47274002692347733</v>
      </c>
      <c r="L18" s="70">
        <v>3.6675496684428169E-2</v>
      </c>
      <c r="M18" s="76">
        <v>0.26739352722758764</v>
      </c>
      <c r="N18" s="70">
        <v>4.1482371567650313E-2</v>
      </c>
      <c r="O18" s="76">
        <v>0.30550961336099786</v>
      </c>
      <c r="P18" s="70">
        <v>4.6371168668790548E-2</v>
      </c>
      <c r="Q18" s="76">
        <v>0.35377512648524484</v>
      </c>
    </row>
    <row r="19" spans="2:17" x14ac:dyDescent="0.2">
      <c r="B19" s="80" t="s">
        <v>28</v>
      </c>
      <c r="C19" s="78"/>
      <c r="D19" s="67">
        <v>0.11917018082304801</v>
      </c>
      <c r="E19" s="68">
        <v>0.18037233523590707</v>
      </c>
      <c r="F19" s="69">
        <v>0.18688311171962957</v>
      </c>
      <c r="G19" s="70">
        <v>0.2238266068893735</v>
      </c>
      <c r="H19" s="70">
        <v>1.14E-2</v>
      </c>
      <c r="I19" s="76">
        <v>0.14030000000000001</v>
      </c>
      <c r="J19" s="70">
        <v>8.8761806547735158E-3</v>
      </c>
      <c r="K19" s="76">
        <v>0.14795346641662113</v>
      </c>
      <c r="L19" s="70">
        <v>1.1895310038731297E-2</v>
      </c>
      <c r="M19" s="76">
        <v>0.21849344317700614</v>
      </c>
      <c r="N19" s="70">
        <v>1.234298382976665E-2</v>
      </c>
      <c r="O19" s="76">
        <v>0.22694794999026344</v>
      </c>
      <c r="P19" s="70">
        <v>1.5571139207529033E-2</v>
      </c>
      <c r="Q19" s="76">
        <v>0.1997510835805027</v>
      </c>
    </row>
    <row r="20" spans="2:17" ht="13.5" thickBot="1" x14ac:dyDescent="0.25">
      <c r="B20" s="80" t="s">
        <v>86</v>
      </c>
      <c r="C20" s="78"/>
      <c r="D20" s="67">
        <v>1.4413050063393968E-3</v>
      </c>
      <c r="E20" s="68">
        <v>1.5334353182332773E-3</v>
      </c>
      <c r="F20" s="69">
        <v>6.0642222575588198E-2</v>
      </c>
      <c r="G20" s="70">
        <v>3.7363708182202235E-2</v>
      </c>
      <c r="H20" s="70">
        <v>4.1000000000000003E-3</v>
      </c>
      <c r="I20" s="76">
        <v>8.0000000000000004E-4</v>
      </c>
      <c r="J20" s="70">
        <v>4.1085303608876878E-3</v>
      </c>
      <c r="K20" s="76">
        <v>1.3288641120486208E-2</v>
      </c>
      <c r="L20" s="70">
        <v>3.7065378549455924E-3</v>
      </c>
      <c r="M20" s="76">
        <v>1.1367126942597311E-2</v>
      </c>
      <c r="N20" s="70">
        <v>2.7297972112996414E-3</v>
      </c>
      <c r="O20" s="76">
        <v>8.7106374027829322E-3</v>
      </c>
      <c r="P20" s="70">
        <v>2.1153083127044368E-3</v>
      </c>
      <c r="Q20" s="76">
        <v>1.1881340612252274E-2</v>
      </c>
    </row>
    <row r="21" spans="2:17" ht="13.5" thickBot="1" x14ac:dyDescent="0.25">
      <c r="B21" s="145" t="s">
        <v>2</v>
      </c>
      <c r="C21" s="146"/>
      <c r="D21" s="82">
        <f t="shared" ref="D21:Q21" si="0">SUM(D14:D20)</f>
        <v>1</v>
      </c>
      <c r="E21" s="82">
        <f t="shared" si="0"/>
        <v>1</v>
      </c>
      <c r="F21" s="82">
        <f t="shared" si="0"/>
        <v>0.99999999999999989</v>
      </c>
      <c r="G21" s="82">
        <f t="shared" si="0"/>
        <v>1</v>
      </c>
      <c r="H21" s="82">
        <f t="shared" si="0"/>
        <v>1</v>
      </c>
      <c r="I21" s="82">
        <f t="shared" si="0"/>
        <v>1</v>
      </c>
      <c r="J21" s="82">
        <f t="shared" si="0"/>
        <v>1</v>
      </c>
      <c r="K21" s="82">
        <f t="shared" si="0"/>
        <v>1</v>
      </c>
      <c r="L21" s="82">
        <f t="shared" si="0"/>
        <v>1.0000000000000002</v>
      </c>
      <c r="M21" s="82">
        <f t="shared" si="0"/>
        <v>1</v>
      </c>
      <c r="N21" s="82">
        <f t="shared" si="0"/>
        <v>1</v>
      </c>
      <c r="O21" s="82">
        <f t="shared" si="0"/>
        <v>1</v>
      </c>
      <c r="P21" s="82">
        <f t="shared" si="0"/>
        <v>0.99999999999999989</v>
      </c>
      <c r="Q21" s="82">
        <f t="shared" si="0"/>
        <v>1</v>
      </c>
    </row>
    <row r="22" spans="2:17" x14ac:dyDescent="0.2"/>
    <row r="23" spans="2:17" x14ac:dyDescent="0.2"/>
    <row r="24" spans="2:17" x14ac:dyDescent="0.2">
      <c r="I24" s="17"/>
    </row>
    <row r="25" spans="2:17" x14ac:dyDescent="0.2"/>
    <row r="26" spans="2:17" x14ac:dyDescent="0.2"/>
    <row r="27" spans="2:17" x14ac:dyDescent="0.2">
      <c r="C27" s="7"/>
      <c r="D27" s="19"/>
      <c r="E27" s="7"/>
      <c r="F27" s="7"/>
      <c r="G27" s="7"/>
      <c r="H27" s="7"/>
    </row>
    <row r="28" spans="2:17" x14ac:dyDescent="0.2">
      <c r="B28" s="16" t="s">
        <v>5</v>
      </c>
      <c r="C28" s="7"/>
      <c r="D28" s="19"/>
      <c r="E28" s="7"/>
      <c r="F28" s="7"/>
      <c r="G28" s="7"/>
      <c r="H28" s="7"/>
    </row>
    <row r="29" spans="2:17" x14ac:dyDescent="0.2">
      <c r="B29" s="108" t="s">
        <v>19</v>
      </c>
      <c r="C29" s="7"/>
      <c r="D29" s="19"/>
      <c r="E29" s="7"/>
      <c r="F29" s="7"/>
      <c r="G29" s="7"/>
      <c r="H29" s="7"/>
    </row>
    <row r="30" spans="2:17" x14ac:dyDescent="0.2">
      <c r="B30" s="108" t="s">
        <v>20</v>
      </c>
      <c r="C30" s="7"/>
      <c r="D30" s="19"/>
      <c r="E30" s="7"/>
      <c r="F30" s="7"/>
      <c r="G30" s="7"/>
      <c r="H30" s="7"/>
    </row>
    <row r="31" spans="2:17" x14ac:dyDescent="0.2">
      <c r="B31" s="20"/>
      <c r="H31" s="3"/>
      <c r="I31" s="3"/>
      <c r="J31" s="3"/>
      <c r="K31" s="3"/>
    </row>
    <row r="32" spans="2:17" x14ac:dyDescent="0.2"/>
    <row r="33" spans="2:2" x14ac:dyDescent="0.2"/>
    <row r="34" spans="2:2" hidden="1" x14ac:dyDescent="0.2"/>
    <row r="35" spans="2:2" hidden="1" x14ac:dyDescent="0.2">
      <c r="B35" s="21"/>
    </row>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sheetData>
  <sheetProtection algorithmName="SHA-512" hashValue="2HBhyOjrBiEA8XBaEUXaDSQXzU1/UK7Z+Z0kBXZPTuaA2b3vnOHf+lketgPbZmzNO+lEEhDZ1IjpfzQ7ZzojaQ==" saltValue="HbGF+tg7KqS2YOp5SqznVQ==" spinCount="100000" sheet="1" objects="1" scenarios="1"/>
  <mergeCells count="13">
    <mergeCell ref="P12:Q12"/>
    <mergeCell ref="P14:Q14"/>
    <mergeCell ref="D12:E12"/>
    <mergeCell ref="F12:G12"/>
    <mergeCell ref="H12:I12"/>
    <mergeCell ref="J12:K12"/>
    <mergeCell ref="B21:C21"/>
    <mergeCell ref="J14:K14"/>
    <mergeCell ref="L14:M14"/>
    <mergeCell ref="N14:O14"/>
    <mergeCell ref="L12:M12"/>
    <mergeCell ref="N12:O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2014-01-21T18:02:17Z</dcterms:modified>
</cp:coreProperties>
</file>