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1. NOVIEMBRE_13\"/>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workbook>
</file>

<file path=xl/calcChain.xml><?xml version="1.0" encoding="utf-8"?>
<calcChain xmlns="http://schemas.openxmlformats.org/spreadsheetml/2006/main">
  <c r="B8" i="11" l="1"/>
  <c r="B8" i="10"/>
  <c r="B8" i="3"/>
  <c r="B8" i="1"/>
  <c r="B8" i="2"/>
  <c r="A8" i="4"/>
  <c r="B60" i="2" l="1"/>
  <c r="B62" i="1" s="1"/>
  <c r="B70" i="3" s="1"/>
  <c r="B64" i="3" l="1"/>
  <c r="B56" i="1"/>
  <c r="B54" i="2"/>
</calcChain>
</file>

<file path=xl/sharedStrings.xml><?xml version="1.0" encoding="utf-8"?>
<sst xmlns="http://schemas.openxmlformats.org/spreadsheetml/2006/main" count="197" uniqueCount="93">
  <si>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</si>
  <si>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</si>
  <si>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</si>
  <si>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</si>
  <si>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</si>
  <si>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</si>
  <si>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</si>
  <si>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</si>
  <si>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</si>
  <si>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</si>
  <si>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</si>
  <si>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</si>
  <si>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</si>
  <si>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</si>
  <si>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</si>
  <si>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</si>
  <si>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</si>
  <si>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</si>
  <si>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</si>
  <si>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</si>
  <si>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</si>
  <si>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</si>
  <si>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</si>
  <si>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</si>
  <si>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</si>
  <si>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</si>
  <si>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</si>
  <si>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</si>
  <si>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</si>
  <si>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</si>
  <si>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</si>
  <si>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</si>
  <si>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</si>
  <si>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</si>
  <si>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</si>
  <si>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</si>
  <si>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</si>
  <si>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</si>
  <si>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</si>
  <si>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</si>
  <si>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</si>
  <si>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</si>
  <si>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</si>
  <si>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</si>
  <si>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</si>
  <si>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</si>
  <si>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</si>
  <si>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</si>
  <si>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</si>
  <si>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</si>
  <si>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</si>
  <si>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</si>
  <si>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</si>
  <si>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</si>
  <si>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</si>
  <si>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</si>
  <si>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</si>
  <si>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</si>
  <si>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</si>
  <si>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</si>
  <si>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</si>
  <si>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</si>
  <si>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</si>
  <si>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</si>
  <si>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</si>
  <si>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</si>
  <si>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</si>
  <si>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</si>
  <si>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</si>
  <si>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</si>
  <si>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</si>
  <si>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</si>
  <si>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</si>
  <si>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</si>
  <si>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</si>
  <si>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</si>
  <si>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</si>
  <si>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</si>
  <si>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</si>
  <si>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</si>
  <si>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</si>
  <si>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</si>
  <si>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</si>
  <si>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</si>
  <si>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</si>
  <si>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</si>
  <si>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</si>
  <si>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</si>
  <si>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</si>
  <si>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</si>
  <si>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 xml:space="preserve">          Fecha de publicación: noviembre de 2013</t>
  </si>
  <si>
    <t>2. Los valores de 2013, corresponden a noviembre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</si>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</sst>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Resumen!$J$15:$T$15</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Resumen!$J$16:$T$16</c:f>
              <c:numCache>
                <c:formatCode>[$$-300A]\ #,##0.00</c:formatCode>
                <c:ptCount val="11"/>
                <c:pt idx="0">
                  <c:v>0.5</c:v>
                </c:pt>
                <c:pt idx="1">
                  <c:v>0.5</c:v>
                </c:pt>
                <c:pt idx="2">
                  <c:v>0.5</c:v>
                </c:pt>
                <c:pt idx="3">
                  <c:v>0.5</c:v>
                </c:pt>
                <c:pt idx="4">
                  <c:v>0.5</c:v>
                </c:pt>
                <c:pt idx="5">
                  <c:v>0.22</c:v>
                </c:pt>
                <c:pt idx="6">
                  <c:v>0.22</c:v>
                </c:pt>
                <c:pt idx="7">
                  <c:v>0.22</c:v>
                </c:pt>
                <c:pt idx="8">
                  <c:v>0.22</c:v>
                </c:pt>
                <c:pt idx="9">
                  <c:v>0.22</c:v>
                </c:pt>
                <c:pt idx="10">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Resumen!$J$14:$T$14</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Resumen!$J$17:$T$17</c:f>
              <c:numCache>
                <c:formatCode>[$$-300A]\ #,##0.00</c:formatCode>
                <c:ptCount val="11"/>
                <c:pt idx="0">
                  <c:v>0.49</c:v>
                </c:pt>
                <c:pt idx="1">
                  <c:v>0.49</c:v>
                </c:pt>
                <c:pt idx="2">
                  <c:v>0.49</c:v>
                </c:pt>
                <c:pt idx="3">
                  <c:v>0.49</c:v>
                </c:pt>
                <c:pt idx="4">
                  <c:v>0.49</c:v>
                </c:pt>
                <c:pt idx="5">
                  <c:v>0.49</c:v>
                </c:pt>
                <c:pt idx="6">
                  <c:v>0.49</c:v>
                </c:pt>
                <c:pt idx="7">
                  <c:v>0.49</c:v>
                </c:pt>
                <c:pt idx="8">
                  <c:v>0.49</c:v>
                </c:pt>
                <c:pt idx="9">
                  <c:v>0.22</c:v>
                </c:pt>
                <c:pt idx="10">
                  <c:v>0.22</c:v>
                </c:pt>
              </c:numCache>
            </c:numRef>
          </c:val>
        </c:ser>
        <c:dLbls>
          <c:showLegendKey val="0"/>
          <c:showVal val="0"/>
          <c:showCatName val="0"/>
          <c:showSerName val="0"/>
          <c:showPercent val="0"/>
          <c:showBubbleSize val="0"/>
        </c:dLbls>
        <c:gapWidth val="96"/>
        <c:axId val="213347024"/>
        <c:axId val="213347584"/>
      </c:barChart>
      <c:catAx>
        <c:axId val="2133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213347584"/>
        <c:crosses val="autoZero"/>
        <c:auto val="1"/>
        <c:lblAlgn val="ctr"/>
        <c:lblOffset val="100"/>
        <c:tickLblSkip val="1"/>
        <c:tickMarkSkip val="1"/>
        <c:noMultiLvlLbl val="0"/>
      </c:catAx>
      <c:valAx>
        <c:axId val="213347584"/>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213347024"/>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Resumen!$J$23:$T$23</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Resumen!$J$24:$T$24</c:f>
              <c:numCache>
                <c:formatCode>[$$-300A]\ #,##0.00</c:formatCode>
                <c:ptCount val="11"/>
                <c:pt idx="0">
                  <c:v>0.25</c:v>
                </c:pt>
                <c:pt idx="1">
                  <c:v>0.25</c:v>
                </c:pt>
                <c:pt idx="2">
                  <c:v>0.25</c:v>
                </c:pt>
                <c:pt idx="3">
                  <c:v>0.25</c:v>
                </c:pt>
                <c:pt idx="4">
                  <c:v>0.25</c:v>
                </c:pt>
                <c:pt idx="5">
                  <c:v>0.06</c:v>
                </c:pt>
                <c:pt idx="6">
                  <c:v>0.06</c:v>
                </c:pt>
                <c:pt idx="7">
                  <c:v>0.06</c:v>
                </c:pt>
                <c:pt idx="8">
                  <c:v>0.06</c:v>
                </c:pt>
                <c:pt idx="9">
                  <c:v>0.06</c:v>
                </c:pt>
                <c:pt idx="10">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Resumen!$J$22:$T$22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Resumen!$J$25:$T$25</c:f>
              <c:numCache>
                <c:formatCode>[$$-300A]\ #,##0.00</c:formatCode>
                <c:ptCount val="11"/>
                <c:pt idx="0">
                  <c:v>0.25</c:v>
                </c:pt>
                <c:pt idx="1">
                  <c:v>0.25</c:v>
                </c:pt>
                <c:pt idx="2">
                  <c:v>0.25</c:v>
                </c:pt>
                <c:pt idx="3">
                  <c:v>0.25</c:v>
                </c:pt>
                <c:pt idx="4">
                  <c:v>0.25</c:v>
                </c:pt>
                <c:pt idx="5">
                  <c:v>0.25</c:v>
                </c:pt>
                <c:pt idx="6">
                  <c:v>0.25</c:v>
                </c:pt>
                <c:pt idx="7">
                  <c:v>0.25</c:v>
                </c:pt>
                <c:pt idx="8">
                  <c:v>0.25</c:v>
                </c:pt>
                <c:pt idx="9">
                  <c:v>0.06</c:v>
                </c:pt>
                <c:pt idx="10">
                  <c:v>0.06</c:v>
                </c:pt>
              </c:numCache>
            </c:numRef>
          </c:val>
        </c:ser>
        <c:dLbls>
          <c:showLegendKey val="0"/>
          <c:showVal val="0"/>
          <c:showCatName val="0"/>
          <c:showSerName val="0"/>
          <c:showPercent val="0"/>
          <c:showBubbleSize val="0"/>
        </c:dLbls>
        <c:gapWidth val="89"/>
        <c:axId val="167965648"/>
        <c:axId val="315942672"/>
      </c:barChart>
      <c:catAx>
        <c:axId val="167965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315942672"/>
        <c:crosses val="autoZero"/>
        <c:auto val="1"/>
        <c:lblAlgn val="ctr"/>
        <c:lblOffset val="100"/>
        <c:tickLblSkip val="1"/>
        <c:tickMarkSkip val="1"/>
        <c:noMultiLvlLbl val="0"/>
      </c:catAx>
      <c:valAx>
        <c:axId val="315942672"/>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67965648"/>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3333750</xdr:colOff>
      <xdr:row>2</xdr:row>
      <xdr:rowOff>66688</xdr:rowOff>
    </xdr:from>
    <xdr:to>
      <xdr:col>3</xdr:col>
      <xdr:colOff>332175</xdr:colOff>
      <xdr:row>6</xdr:row>
      <xdr:rowOff>67661</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81800" y="4762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266700</xdr:colOff>
      <xdr:row>2</xdr:row>
      <xdr:rowOff>9538</xdr:rowOff>
    </xdr:from>
    <xdr:to>
      <xdr:col>19</xdr:col>
      <xdr:colOff>246450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6300" y="400063"/>
          <a:ext cx="1980000" cy="724873"/>
        </a:xfrm>
        <a:prstGeom prst="rect">
          <a:avLst/>
        </a:prstGeom>
      </xdr:spPr>
    </xdr:pic>
    <xdr:clientData/>
  </xdr:twoCellAnchor>
  <xdr:twoCellAnchor>
    <xdr:from>
      <xdr:col>6</xdr:col>
      <xdr:colOff>409575</xdr:colOff>
      <xdr:row>32</xdr:row>
      <xdr:rowOff>0</xdr:rowOff>
    </xdr:from>
    <xdr:to>
      <xdr:col>10</xdr:col>
      <xdr:colOff>405342</xdr:colOff>
      <xdr:row>33</xdr:row>
      <xdr:rowOff>101600</xdr:rowOff>
    </xdr:to>
    <xdr:sp macro="" textlink="">
      <xdr:nvSpPr>
        <xdr:cNvPr id="4" name="6 Rectángulo redondeado">
          <a:hlinkClick xmlns:r="http://schemas.openxmlformats.org/officeDocument/2006/relationships" r:id="rId2"/>
        </xdr:cNvPr>
        <xdr:cNvSpPr/>
      </xdr:nvSpPr>
      <xdr:spPr>
        <a:xfrm>
          <a:off x="4267200" y="57245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238125</xdr:colOff>
      <xdr:row>2</xdr:row>
      <xdr:rowOff>19064</xdr:rowOff>
    </xdr:from>
    <xdr:to>
      <xdr:col>3</xdr:col>
      <xdr:colOff>1037025</xdr:colOff>
      <xdr:row>6</xdr:row>
      <xdr:rowOff>20039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409589"/>
          <a:ext cx="1980000" cy="724875"/>
        </a:xfrm>
        <a:prstGeom prst="rect">
          <a:avLst/>
        </a:prstGeom>
      </xdr:spPr>
    </xdr:pic>
    <xdr:clientData/>
  </xdr:twoCellAnchor>
  <xdr:twoCellAnchor>
    <xdr:from>
      <xdr:col>1</xdr:col>
      <xdr:colOff>2295525</xdr:colOff>
      <xdr:row>61</xdr:row>
      <xdr:rowOff>19050</xdr:rowOff>
    </xdr:from>
    <xdr:to>
      <xdr:col>2</xdr:col>
      <xdr:colOff>643467</xdr:colOff>
      <xdr:row>62</xdr:row>
      <xdr:rowOff>120650</xdr:rowOff>
    </xdr:to>
    <xdr:sp macro="" textlink="">
      <xdr:nvSpPr>
        <xdr:cNvPr id="3" name="6 Rectángulo redondeado">
          <a:hlinkClick xmlns:r="http://schemas.openxmlformats.org/officeDocument/2006/relationships" r:id="rId2"/>
        </xdr:cNvPr>
        <xdr:cNvSpPr/>
      </xdr:nvSpPr>
      <xdr:spPr>
        <a:xfrm>
          <a:off x="2505075" y="12011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114300</xdr:colOff>
      <xdr:row>1</xdr:row>
      <xdr:rowOff>219088</xdr:rowOff>
    </xdr:from>
    <xdr:to>
      <xdr:col>3</xdr:col>
      <xdr:colOff>970350</xdr:colOff>
      <xdr:row>5</xdr:row>
      <xdr:rowOff>172436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7650" y="381013"/>
          <a:ext cx="1980000" cy="724873"/>
        </a:xfrm>
        <a:prstGeom prst="rect">
          <a:avLst/>
        </a:prstGeom>
      </xdr:spPr>
    </xdr:pic>
    <xdr:clientData/>
  </xdr:twoCellAnchor>
  <xdr:twoCellAnchor>
    <xdr:from>
      <xdr:col>1</xdr:col>
      <xdr:colOff>2257425</xdr:colOff>
      <xdr:row>62</xdr:row>
      <xdr:rowOff>47625</xdr:rowOff>
    </xdr:from>
    <xdr:to>
      <xdr:col>2</xdr:col>
      <xdr:colOff>548217</xdr:colOff>
      <xdr:row>63</xdr:row>
      <xdr:rowOff>149225</xdr:rowOff>
    </xdr:to>
    <xdr:sp macro="" textlink="">
      <xdr:nvSpPr>
        <xdr:cNvPr id="3" name="6 Rectángulo redondeado">
          <a:hlinkClick xmlns:r="http://schemas.openxmlformats.org/officeDocument/2006/relationships" r:id="rId2"/>
        </xdr:cNvPr>
        <xdr:cNvSpPr/>
      </xdr:nvSpPr>
      <xdr:spPr>
        <a:xfrm>
          <a:off x="2552700" y="121158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xdr:colOff>
      <xdr:row>2</xdr:row>
      <xdr:rowOff>95263</xdr:rowOff>
    </xdr:from>
    <xdr:to>
      <xdr:col>3</xdr:col>
      <xdr:colOff>827475</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225" y="485788"/>
          <a:ext cx="1980000" cy="724873"/>
        </a:xfrm>
        <a:prstGeom prst="rect">
          <a:avLst/>
        </a:prstGeom>
      </xdr:spPr>
    </xdr:pic>
    <xdr:clientData/>
  </xdr:twoCellAnchor>
  <xdr:twoCellAnchor>
    <xdr:from>
      <xdr:col>1</xdr:col>
      <xdr:colOff>2371725</xdr:colOff>
      <xdr:row>70</xdr:row>
      <xdr:rowOff>57150</xdr:rowOff>
    </xdr:from>
    <xdr:to>
      <xdr:col>2</xdr:col>
      <xdr:colOff>338667</xdr:colOff>
      <xdr:row>71</xdr:row>
      <xdr:rowOff>158750</xdr:rowOff>
    </xdr:to>
    <xdr:sp macro="" textlink="">
      <xdr:nvSpPr>
        <xdr:cNvPr id="3" name="6 Rectángulo redondeado">
          <a:hlinkClick xmlns:r="http://schemas.openxmlformats.org/officeDocument/2006/relationships" r:id="rId2"/>
        </xdr:cNvPr>
        <xdr:cNvSpPr/>
      </xdr:nvSpPr>
      <xdr:spPr>
        <a:xfrm>
          <a:off x="3048000" y="133159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29561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724873"/>
        </a:xfrm>
        <a:prstGeom prst="rect">
          <a:avLst/>
        </a:prstGeom>
      </xdr:spPr>
    </xdr:pic>
    <xdr:clientData/>
  </xdr:twoCellAnchor>
  <xdr:absoluteAnchor>
    <xdr:pos x="762000" y="1943100"/>
    <xdr:ext cx="9896475" cy="52197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0.90925</cdr:y>
    </cdr:from>
    <cdr:to>
      <cdr:x>0.428</cdr:x>
      <cdr:y>0.9965</cdr:y>
    </cdr:to>
    <cdr:sp macro="" textlink="">
      <cdr:nvSpPr>
        <cdr:cNvPr id="34817" name="Text Box 1"/>
        <cdr:cNvSpPr txBox="1">
          <a:spLocks xmlns:a="http://schemas.openxmlformats.org/drawingml/2006/main" noChangeArrowheads="1"/>
        </cdr:cNvSpPr>
      </cdr:nvSpPr>
      <cdr:spPr bwMode="auto">
        <a:xfrm xmlns:a="http://schemas.openxmlformats.org/drawingml/2006/main">
          <a:off x="0" y="5109758"/>
          <a:ext cx="3257207"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t>
          </a:r>
          <a:r>
            <a:rPr lang="es-EC" sz="900" b="0" i="0" u="none" strike="noStrike" baseline="0">
              <a:solidFill>
                <a:sysClr val="windowText" lastClr="000000"/>
              </a:solidFill>
              <a:latin typeface="Arial"/>
              <a:cs typeface="Arial"/>
            </a:rPr>
            <a:t>a </a:t>
          </a:r>
          <a:r>
            <a:rPr lang="es-EC" sz="900" b="0" i="0" u="none" strike="noStrike" baseline="0">
              <a:solidFill>
                <a:sysClr val="windowText" lastClr="000000"/>
              </a:solidFill>
              <a:effectLst/>
              <a:latin typeface="+mn-lt"/>
              <a:ea typeface="+mn-ea"/>
              <a:cs typeface="+mn-cs"/>
            </a:rPr>
            <a:t> noviembre</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19050</xdr:colOff>
      <xdr:row>2</xdr:row>
      <xdr:rowOff>28588</xdr:rowOff>
    </xdr:from>
    <xdr:to>
      <xdr:col>13</xdr:col>
      <xdr:colOff>475050</xdr:colOff>
      <xdr:row>6</xdr:row>
      <xdr:rowOff>104775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419113"/>
          <a:ext cx="1980000" cy="800087"/>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2013 corresponden a  noviembre</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A15" sqref="A15"/>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90</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Hf3dmExWUJsHpEXc4lYe+08AeN/omQK2mNSn/PaNj9ggN01HTl1wNdFInesGiWMMdq0Nu1My3F4h0ok2GA/oRw==" saltValue="b3TeAAWSe1ckN3kyu3oOHA=="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S214"/>
  <sheetViews>
    <sheetView zoomScaleNormal="100" workbookViewId="0">
      <selection activeCell="A33" sqref="A33"/>
    </sheetView>
  </sheetViews>
  <sheetFormatPr baseColWidth="10" defaultRowHeight="12.75" x14ac:dyDescent="0.2"/>
  <cols>
    <col min="1" max="1" width="21.42578125" style="78" customWidth="1"/>
    <col min="2" max="18" width="7.28515625" style="78" customWidth="1"/>
    <col min="19" max="20" width="8.140625" style="79" customWidth="1"/>
    <col min="21" max="71" width="11.42578125" style="79"/>
    <col min="72" max="16384" width="11.42578125" style="78"/>
  </cols>
  <sheetData>
    <row r="1" spans="1:20" x14ac:dyDescent="0.2">
      <c r="A1" s="85"/>
      <c r="B1" s="85"/>
      <c r="C1" s="85"/>
      <c r="D1" s="85"/>
      <c r="E1" s="85"/>
      <c r="F1" s="85"/>
      <c r="G1" s="85"/>
      <c r="H1" s="85"/>
      <c r="I1" s="85"/>
      <c r="J1" s="85"/>
      <c r="K1" s="85"/>
      <c r="L1" s="85"/>
      <c r="M1" s="85"/>
      <c r="N1" s="85"/>
      <c r="O1" s="85"/>
      <c r="P1" s="85"/>
      <c r="Q1" s="85"/>
      <c r="R1" s="85"/>
      <c r="S1" s="86"/>
      <c r="T1" s="93"/>
    </row>
    <row r="2" spans="1:20" ht="18" x14ac:dyDescent="0.25">
      <c r="A2" s="73" t="s">
        <v>82</v>
      </c>
      <c r="B2" s="85"/>
      <c r="C2" s="85"/>
      <c r="D2" s="85"/>
      <c r="E2" s="85"/>
      <c r="F2" s="85"/>
      <c r="G2" s="85"/>
      <c r="H2" s="85"/>
      <c r="I2" s="85"/>
      <c r="J2" s="85"/>
      <c r="K2" s="85"/>
      <c r="L2" s="85"/>
      <c r="M2" s="85"/>
      <c r="N2" s="85"/>
      <c r="O2" s="85"/>
      <c r="P2" s="85"/>
      <c r="Q2" s="85"/>
      <c r="R2" s="85"/>
      <c r="S2" s="86"/>
      <c r="T2" s="86"/>
    </row>
    <row r="3" spans="1:20" ht="14.25" x14ac:dyDescent="0.2">
      <c r="A3" s="74" t="s">
        <v>84</v>
      </c>
      <c r="B3" s="85"/>
      <c r="C3" s="85"/>
      <c r="D3" s="85"/>
      <c r="E3" s="85"/>
      <c r="F3" s="85"/>
      <c r="G3" s="85"/>
      <c r="H3" s="85"/>
      <c r="I3" s="85"/>
      <c r="J3" s="85"/>
      <c r="K3" s="85"/>
      <c r="L3" s="85"/>
      <c r="M3" s="85"/>
      <c r="N3" s="85"/>
      <c r="O3" s="85"/>
      <c r="P3" s="85"/>
      <c r="Q3" s="85"/>
      <c r="R3" s="85"/>
      <c r="S3" s="86"/>
      <c r="T3" s="86"/>
    </row>
    <row r="4" spans="1:20" ht="14.25" x14ac:dyDescent="0.2">
      <c r="A4" s="72"/>
      <c r="B4" s="85"/>
      <c r="C4" s="85"/>
      <c r="D4" s="85"/>
      <c r="E4" s="85"/>
      <c r="F4" s="85"/>
      <c r="G4" s="85"/>
      <c r="H4" s="85"/>
      <c r="I4" s="85"/>
      <c r="J4" s="85"/>
      <c r="K4" s="85"/>
      <c r="L4" s="85"/>
      <c r="M4" s="85"/>
      <c r="N4" s="85"/>
      <c r="O4" s="85"/>
      <c r="P4" s="85"/>
      <c r="Q4" s="85"/>
      <c r="R4" s="85"/>
      <c r="S4" s="86"/>
      <c r="T4" s="86"/>
    </row>
    <row r="5" spans="1:20" ht="14.25" x14ac:dyDescent="0.2">
      <c r="A5" s="72"/>
      <c r="B5" s="85"/>
      <c r="C5" s="85"/>
      <c r="D5" s="85"/>
      <c r="E5" s="85"/>
      <c r="F5" s="85"/>
      <c r="G5" s="85"/>
      <c r="H5" s="85"/>
      <c r="I5" s="85"/>
      <c r="J5" s="85"/>
      <c r="K5" s="85"/>
      <c r="L5" s="85"/>
      <c r="M5" s="85"/>
      <c r="N5" s="85"/>
      <c r="O5" s="85"/>
      <c r="P5" s="85"/>
      <c r="Q5" s="85"/>
      <c r="R5" s="85"/>
      <c r="S5" s="86"/>
      <c r="T5" s="86"/>
    </row>
    <row r="6" spans="1:20" ht="14.25" x14ac:dyDescent="0.2">
      <c r="A6" s="72"/>
      <c r="B6" s="85"/>
      <c r="C6" s="85"/>
      <c r="D6" s="85"/>
      <c r="E6" s="85"/>
      <c r="F6" s="85"/>
      <c r="G6" s="85"/>
      <c r="H6" s="85"/>
      <c r="I6" s="85"/>
      <c r="J6" s="85"/>
      <c r="K6" s="85"/>
      <c r="L6" s="85"/>
      <c r="M6" s="85"/>
      <c r="N6" s="85"/>
      <c r="O6" s="85"/>
      <c r="P6" s="85"/>
      <c r="Q6" s="85"/>
      <c r="R6" s="85"/>
      <c r="S6" s="86"/>
      <c r="T6" s="86"/>
    </row>
    <row r="7" spans="1:20" ht="14.25" x14ac:dyDescent="0.2">
      <c r="A7" s="72"/>
      <c r="B7" s="85"/>
      <c r="C7" s="85"/>
      <c r="D7" s="85"/>
      <c r="E7" s="85"/>
      <c r="F7" s="85"/>
      <c r="G7" s="85"/>
      <c r="H7" s="85"/>
      <c r="I7" s="85"/>
      <c r="J7" s="85"/>
      <c r="K7" s="85"/>
      <c r="L7" s="85"/>
      <c r="M7" s="85"/>
      <c r="N7" s="85"/>
      <c r="O7" s="85"/>
      <c r="P7" s="85"/>
      <c r="Q7" s="85"/>
      <c r="R7" s="85"/>
      <c r="S7" s="86"/>
      <c r="T7" s="86"/>
    </row>
    <row r="8" spans="1:20" x14ac:dyDescent="0.2">
      <c r="A8" s="75" t="str">
        <f>+Inicio!B8</f>
        <v xml:space="preserve">          Fecha de publicación: noviembre de 2013</v>
      </c>
      <c r="B8" s="85"/>
      <c r="C8" s="85"/>
      <c r="D8" s="85"/>
      <c r="E8" s="85"/>
      <c r="F8" s="85"/>
      <c r="G8" s="85"/>
      <c r="H8" s="85"/>
      <c r="I8" s="85"/>
      <c r="J8" s="85"/>
      <c r="K8" s="85"/>
      <c r="L8" s="85"/>
      <c r="M8" s="85"/>
      <c r="N8" s="85"/>
      <c r="O8" s="85"/>
      <c r="P8" s="85"/>
      <c r="Q8" s="85"/>
      <c r="R8" s="85"/>
      <c r="S8" s="86"/>
      <c r="T8" s="86"/>
    </row>
    <row r="9" spans="1:20" x14ac:dyDescent="0.2">
      <c r="A9" s="85"/>
      <c r="B9" s="85"/>
      <c r="C9" s="85"/>
      <c r="D9" s="85"/>
      <c r="E9" s="85"/>
      <c r="F9" s="85"/>
      <c r="G9" s="85"/>
      <c r="H9" s="85"/>
      <c r="I9" s="85"/>
      <c r="J9" s="85"/>
      <c r="K9" s="85"/>
      <c r="L9" s="85"/>
      <c r="M9" s="85"/>
      <c r="N9" s="85"/>
      <c r="O9" s="85"/>
      <c r="P9" s="85"/>
      <c r="Q9" s="85"/>
      <c r="R9" s="85"/>
      <c r="S9" s="86"/>
      <c r="T9" s="86"/>
    </row>
    <row r="10" spans="1:20" x14ac:dyDescent="0.2">
      <c r="A10" s="85"/>
      <c r="B10" s="85"/>
      <c r="C10" s="85"/>
      <c r="D10" s="85"/>
      <c r="E10" s="85"/>
      <c r="F10" s="85"/>
      <c r="G10" s="85"/>
      <c r="H10" s="85"/>
      <c r="I10" s="85"/>
      <c r="J10" s="85"/>
      <c r="K10" s="85"/>
      <c r="L10" s="85"/>
      <c r="M10" s="85"/>
      <c r="N10" s="85"/>
      <c r="O10" s="85"/>
      <c r="P10" s="85"/>
      <c r="Q10" s="85"/>
      <c r="R10" s="85"/>
      <c r="S10" s="86"/>
      <c r="T10" s="86"/>
    </row>
    <row r="11" spans="1:20" x14ac:dyDescent="0.2">
      <c r="A11" s="87"/>
      <c r="B11" s="87"/>
      <c r="C11" s="87"/>
      <c r="D11" s="87"/>
      <c r="E11" s="87"/>
      <c r="F11" s="87"/>
      <c r="G11" s="87"/>
      <c r="H11" s="87"/>
      <c r="I11" s="87"/>
      <c r="J11" s="87"/>
      <c r="K11" s="87"/>
      <c r="L11" s="87"/>
      <c r="M11" s="87"/>
      <c r="N11" s="87"/>
      <c r="O11" s="87"/>
      <c r="P11" s="87"/>
      <c r="Q11" s="87"/>
      <c r="R11" s="87"/>
      <c r="S11" s="88"/>
      <c r="T11" s="88"/>
    </row>
    <row r="12" spans="1:20" ht="20.25" x14ac:dyDescent="0.3">
      <c r="A12" s="80"/>
      <c r="B12" s="80"/>
      <c r="C12" s="80"/>
      <c r="D12" s="80"/>
      <c r="E12" s="80"/>
      <c r="F12" s="80"/>
      <c r="G12" s="80"/>
      <c r="H12" s="80"/>
      <c r="I12" s="80"/>
      <c r="J12" s="80"/>
      <c r="K12" s="80"/>
      <c r="L12" s="80"/>
      <c r="M12" s="80"/>
      <c r="N12" s="80"/>
      <c r="O12" s="80"/>
      <c r="P12" s="80"/>
      <c r="Q12" s="80"/>
      <c r="R12" s="80"/>
      <c r="S12" s="61"/>
      <c r="T12" s="61"/>
    </row>
    <row r="13" spans="1:20"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5"/>
    </row>
    <row r="14" spans="1:20"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row>
    <row r="15" spans="1:20"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row>
    <row r="16" spans="1:20"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row>
    <row r="17" spans="1:20"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row>
    <row r="18" spans="1:20" x14ac:dyDescent="0.2">
      <c r="A18" s="89"/>
      <c r="B18" s="89"/>
      <c r="C18" s="89"/>
      <c r="D18" s="89"/>
      <c r="E18" s="89"/>
      <c r="F18" s="89"/>
      <c r="G18" s="89"/>
      <c r="H18" s="89"/>
      <c r="I18" s="89"/>
      <c r="J18" s="89"/>
      <c r="K18" s="90"/>
      <c r="L18" s="90"/>
      <c r="M18" s="90"/>
      <c r="N18" s="90"/>
      <c r="O18" s="90"/>
      <c r="P18" s="90"/>
      <c r="Q18" s="90"/>
      <c r="R18" s="90"/>
      <c r="S18" s="89"/>
      <c r="T18" s="89"/>
    </row>
    <row r="19" spans="1:20" x14ac:dyDescent="0.2">
      <c r="A19" s="79"/>
      <c r="B19" s="79"/>
      <c r="C19" s="79"/>
      <c r="D19" s="79"/>
      <c r="E19" s="79"/>
      <c r="F19" s="79"/>
      <c r="G19" s="79"/>
      <c r="H19" s="79"/>
      <c r="I19" s="79"/>
      <c r="J19" s="79"/>
      <c r="K19" s="79"/>
      <c r="L19" s="79"/>
      <c r="M19" s="79"/>
      <c r="N19" s="79"/>
      <c r="O19" s="79"/>
      <c r="P19" s="79"/>
      <c r="Q19" s="79"/>
      <c r="R19" s="79"/>
    </row>
    <row r="20" spans="1:20" x14ac:dyDescent="0.2">
      <c r="A20" s="79"/>
      <c r="B20" s="79"/>
      <c r="C20" s="79"/>
      <c r="D20" s="79"/>
      <c r="E20" s="79"/>
      <c r="F20" s="79"/>
      <c r="G20" s="79"/>
      <c r="H20" s="79"/>
      <c r="I20" s="79"/>
      <c r="J20" s="79"/>
      <c r="K20" s="79"/>
      <c r="L20" s="79"/>
      <c r="M20" s="79"/>
      <c r="N20" s="79"/>
      <c r="O20" s="79"/>
      <c r="P20" s="79"/>
      <c r="Q20" s="79"/>
      <c r="R20" s="79"/>
    </row>
    <row r="21" spans="1:20"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5"/>
    </row>
    <row r="22" spans="1:20"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row>
    <row r="23" spans="1:20"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row>
    <row r="24" spans="1:20"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row>
    <row r="25" spans="1:20"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row>
    <row r="26" spans="1:20" x14ac:dyDescent="0.2">
      <c r="A26" s="89"/>
      <c r="B26" s="89"/>
      <c r="C26" s="89"/>
      <c r="D26" s="90"/>
      <c r="E26" s="90"/>
      <c r="F26" s="90"/>
      <c r="G26" s="90"/>
      <c r="H26" s="89"/>
      <c r="I26" s="89"/>
      <c r="J26" s="89"/>
      <c r="K26" s="89"/>
      <c r="L26" s="89"/>
      <c r="M26" s="89"/>
      <c r="N26" s="89"/>
      <c r="O26" s="89"/>
      <c r="P26" s="89"/>
      <c r="Q26" s="89"/>
      <c r="R26" s="89"/>
      <c r="S26" s="89"/>
      <c r="T26" s="89"/>
    </row>
    <row r="27" spans="1:20" x14ac:dyDescent="0.2">
      <c r="A27" s="61"/>
      <c r="B27" s="61"/>
      <c r="C27" s="61"/>
      <c r="D27" s="83"/>
      <c r="E27" s="83"/>
      <c r="F27" s="83"/>
      <c r="G27" s="83"/>
      <c r="H27" s="61"/>
      <c r="I27" s="61"/>
      <c r="J27" s="61"/>
      <c r="K27" s="61"/>
      <c r="L27" s="61"/>
      <c r="M27" s="61"/>
      <c r="N27" s="61"/>
      <c r="O27" s="61"/>
      <c r="P27" s="61"/>
      <c r="Q27" s="61"/>
      <c r="R27" s="61"/>
    </row>
    <row r="28" spans="1:20" x14ac:dyDescent="0.2">
      <c r="A28" s="91" t="s">
        <v>28</v>
      </c>
      <c r="B28" s="79"/>
      <c r="C28" s="79"/>
      <c r="D28" s="79"/>
      <c r="E28" s="79"/>
      <c r="F28" s="79"/>
      <c r="G28" s="79"/>
      <c r="H28" s="79"/>
      <c r="I28" s="79"/>
      <c r="J28" s="79"/>
      <c r="K28" s="79"/>
      <c r="L28" s="79"/>
      <c r="M28" s="79"/>
      <c r="N28" s="79"/>
      <c r="O28" s="79"/>
      <c r="P28" s="79"/>
      <c r="Q28" s="79"/>
      <c r="R28" s="79"/>
    </row>
    <row r="29" spans="1:20" ht="9.75" customHeight="1" x14ac:dyDescent="0.2">
      <c r="A29" s="91"/>
      <c r="B29" s="79"/>
      <c r="C29" s="79"/>
      <c r="D29" s="79"/>
      <c r="E29" s="79"/>
      <c r="F29" s="79"/>
      <c r="G29" s="79"/>
      <c r="H29" s="79"/>
      <c r="I29" s="79"/>
      <c r="J29" s="79"/>
      <c r="K29" s="79"/>
      <c r="L29" s="79"/>
      <c r="M29" s="79"/>
      <c r="N29" s="79"/>
      <c r="O29" s="79"/>
      <c r="P29" s="79"/>
      <c r="Q29" s="79"/>
      <c r="R29" s="79"/>
    </row>
    <row r="30" spans="1:20" x14ac:dyDescent="0.2">
      <c r="A30" s="92" t="s">
        <v>43</v>
      </c>
      <c r="B30" s="79"/>
      <c r="C30" s="79"/>
      <c r="D30" s="79"/>
      <c r="E30" s="79"/>
      <c r="F30" s="79"/>
      <c r="G30" s="79"/>
      <c r="H30" s="79"/>
      <c r="I30" s="79"/>
      <c r="J30" s="79"/>
      <c r="K30" s="79"/>
      <c r="L30" s="79"/>
      <c r="M30" s="79"/>
      <c r="N30" s="79"/>
      <c r="O30" s="79"/>
      <c r="P30" s="79"/>
      <c r="Q30" s="79"/>
      <c r="R30" s="79"/>
    </row>
    <row r="31" spans="1:20" x14ac:dyDescent="0.2">
      <c r="A31" s="92" t="s">
        <v>91</v>
      </c>
      <c r="B31" s="79"/>
      <c r="C31" s="79"/>
      <c r="D31" s="79"/>
      <c r="E31" s="79"/>
      <c r="F31" s="79"/>
      <c r="G31" s="79"/>
      <c r="H31" s="79"/>
      <c r="I31" s="79"/>
      <c r="J31" s="79"/>
      <c r="K31" s="79"/>
      <c r="L31" s="79"/>
      <c r="M31" s="79"/>
      <c r="N31" s="79"/>
      <c r="O31" s="79"/>
      <c r="P31" s="79"/>
      <c r="Q31" s="79"/>
      <c r="R31" s="79"/>
    </row>
    <row r="32" spans="1:20" x14ac:dyDescent="0.2">
      <c r="A32" s="92" t="s">
        <v>92</v>
      </c>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Mv6HpNTPCGl74XsJthxqJ/bUJQAsj00V+alGZugtPF+AvlZPNvQG3pGjMJV2se5wYzQ6bVbbqEhKnlAiR4pH7A==" saltValue="W9dg2TkKah1AFibmEnlUig==" spinCount="100000" sheet="1" objects="1" scenarios="1"/>
  <mergeCells count="2">
    <mergeCell ref="A13:T13"/>
    <mergeCell ref="A21:T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C1" sqref="C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noviembre de 2013</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9.7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t="str">
        <f>+B60</f>
        <v>.</v>
      </c>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t="str">
        <f>+Resumen!A32</f>
        <v>.</v>
      </c>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bCMbxj62LoihR+wzS9wcKfJaZubAy0E4gobKrgcmF1Nl+hQTait52T6e7PnSN+JraYpUKsuqR8TcnK9SfFd5Ng==" saltValue="hR4SJ1GH6bR8kSDjfNPQ/A=="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C1" sqref="C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noviembre de 2013</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t="str">
        <f>+B62</f>
        <v>.</v>
      </c>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t="str">
        <f>+CONECEL!B60</f>
        <v>.</v>
      </c>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PAIaOCNjYAk9KLhl1Nc3obVrQBMLWRCB+1iFcq4fWv7cbeHw+MNJC8MjwHS0PNCNQP6eQeXDaKN9mxkY4964HA==" saltValue="/eQvFi1cKr6JB0gmyoGvPg=="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C2" sqref="C2"/>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noviembre de 2013</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50">
        <v>2012</v>
      </c>
      <c r="C12" s="150"/>
      <c r="D12" s="150"/>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51" t="s">
        <v>56</v>
      </c>
      <c r="C17" s="151"/>
      <c r="D17" s="151"/>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52" t="s">
        <v>57</v>
      </c>
      <c r="C22" s="153"/>
      <c r="D22" s="154"/>
    </row>
    <row r="23" spans="2:4" x14ac:dyDescent="0.2">
      <c r="B23" s="53" t="s">
        <v>64</v>
      </c>
      <c r="C23" s="54" t="s">
        <v>11</v>
      </c>
      <c r="D23" s="55">
        <v>0.06</v>
      </c>
    </row>
    <row r="24" spans="2:4" x14ac:dyDescent="0.2">
      <c r="B24" s="48"/>
      <c r="C24" s="51"/>
      <c r="D24" s="52"/>
    </row>
    <row r="25" spans="2:4" x14ac:dyDescent="0.2">
      <c r="B25" s="152" t="s">
        <v>60</v>
      </c>
      <c r="C25" s="153"/>
      <c r="D25" s="154"/>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52" t="s">
        <v>58</v>
      </c>
      <c r="C29" s="153"/>
      <c r="D29" s="154"/>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52" t="s">
        <v>59</v>
      </c>
      <c r="C35" s="153"/>
      <c r="D35" s="154"/>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47" t="s">
        <v>71</v>
      </c>
      <c r="C46" s="148"/>
      <c r="D46" s="149"/>
    </row>
    <row r="47" spans="2:4" ht="17.25" customHeight="1" x14ac:dyDescent="0.2">
      <c r="B47" s="147"/>
      <c r="C47" s="148"/>
      <c r="D47" s="149"/>
    </row>
    <row r="48" spans="2:4" ht="24.75" customHeight="1" x14ac:dyDescent="0.2">
      <c r="B48" s="147"/>
      <c r="C48" s="148"/>
      <c r="D48" s="149"/>
    </row>
    <row r="49" spans="2:5" x14ac:dyDescent="0.2">
      <c r="B49" s="147"/>
      <c r="C49" s="148"/>
      <c r="D49" s="149"/>
    </row>
    <row r="50" spans="2:5" x14ac:dyDescent="0.2">
      <c r="B50" s="147"/>
      <c r="C50" s="148"/>
      <c r="D50" s="149"/>
    </row>
    <row r="51" spans="2:5" x14ac:dyDescent="0.2">
      <c r="B51" s="135" t="s">
        <v>72</v>
      </c>
      <c r="C51" s="136"/>
      <c r="D51" s="137"/>
    </row>
    <row r="52" spans="2:5" ht="12.75" customHeight="1" x14ac:dyDescent="0.2">
      <c r="B52" s="140" t="s">
        <v>73</v>
      </c>
      <c r="C52" s="141"/>
      <c r="D52" s="142"/>
    </row>
    <row r="53" spans="2:5" x14ac:dyDescent="0.2">
      <c r="B53" s="140"/>
      <c r="C53" s="141"/>
      <c r="D53" s="142"/>
    </row>
    <row r="54" spans="2:5" x14ac:dyDescent="0.2">
      <c r="B54" s="140"/>
      <c r="C54" s="141"/>
      <c r="D54" s="142"/>
    </row>
    <row r="55" spans="2:5" x14ac:dyDescent="0.2">
      <c r="B55" s="143" t="s">
        <v>74</v>
      </c>
      <c r="C55" s="144"/>
      <c r="D55" s="145"/>
    </row>
    <row r="56" spans="2:5" x14ac:dyDescent="0.2">
      <c r="B56" s="143"/>
      <c r="C56" s="144"/>
      <c r="D56" s="145"/>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46" t="s">
        <v>75</v>
      </c>
      <c r="C62" s="146"/>
      <c r="D62" s="146"/>
      <c r="E62" s="69"/>
    </row>
    <row r="63" spans="2:5" x14ac:dyDescent="0.2">
      <c r="B63" s="111" t="s">
        <v>44</v>
      </c>
      <c r="C63" s="109"/>
      <c r="D63" s="109"/>
      <c r="E63" s="107"/>
    </row>
    <row r="64" spans="2:5" x14ac:dyDescent="0.2">
      <c r="B64" s="111" t="str">
        <f>+B70</f>
        <v>.</v>
      </c>
      <c r="C64" s="109"/>
      <c r="D64" s="109"/>
      <c r="E64" s="107"/>
    </row>
    <row r="65" spans="2:4" ht="13.5" thickBot="1" x14ac:dyDescent="0.25"/>
    <row r="66" spans="2:4" ht="39.75" customHeight="1" x14ac:dyDescent="0.2">
      <c r="B66" s="132" t="s">
        <v>79</v>
      </c>
      <c r="C66" s="133"/>
      <c r="D66" s="68" t="s">
        <v>80</v>
      </c>
    </row>
    <row r="67" spans="2:4" ht="34.5" customHeight="1" thickBot="1" x14ac:dyDescent="0.25">
      <c r="B67" s="138" t="s">
        <v>78</v>
      </c>
      <c r="C67" s="139"/>
      <c r="D67" s="67">
        <v>0</v>
      </c>
    </row>
    <row r="69" spans="2:4" x14ac:dyDescent="0.2">
      <c r="B69" s="96" t="s">
        <v>81</v>
      </c>
    </row>
    <row r="70" spans="2:4" x14ac:dyDescent="0.2">
      <c r="B70" s="97" t="str">
        <f>+OTECEL!B62</f>
        <v>.</v>
      </c>
    </row>
  </sheetData>
  <sheetProtection algorithmName="SHA-512" hashValue="yfsUpCCbkgmbb7cQ+iSz/orsL1j+rubqvyddqoBMjnS8zFI803mc8139C4K/H/JIBY1/Hp/tTL/ffUyQAAuOCA==" saltValue="1BaQ8iKWx35w7edpMaH41A==" spinCount="100000" sheet="1" objects="1" scenarios="1"/>
  <mergeCells count="13">
    <mergeCell ref="B46:D50"/>
    <mergeCell ref="B51:D51"/>
    <mergeCell ref="B12:D12"/>
    <mergeCell ref="B17:D17"/>
    <mergeCell ref="B22:D22"/>
    <mergeCell ref="B25:D25"/>
    <mergeCell ref="B29:D29"/>
    <mergeCell ref="B35:D35"/>
    <mergeCell ref="B67:C67"/>
    <mergeCell ref="B52:D54"/>
    <mergeCell ref="B55:D56"/>
    <mergeCell ref="B62:D62"/>
    <mergeCell ref="B66:C66"/>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C45" sqref="C45"/>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noviembre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F49" sqref="F49"/>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noviembre de 2013</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2013-12-23T21:07:38Z</dcterms:modified>
</cp:coreProperties>
</file>