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50" windowWidth="18600" windowHeight="5910" tabRatio="853" activeTab="1"/>
  </bookViews>
  <sheets>
    <sheet name="LINEAS DE AB. + TTUP + DENSIDAD" sheetId="13" r:id="rId1"/>
    <sheet name="REGISTRO DE INFRAESTRUCTURA" sheetId="9" r:id="rId2"/>
  </sheets>
  <calcPr calcId="145621"/>
</workbook>
</file>

<file path=xl/calcChain.xml><?xml version="1.0" encoding="utf-8"?>
<calcChain xmlns="http://schemas.openxmlformats.org/spreadsheetml/2006/main">
  <c r="E28" i="9" l="1"/>
  <c r="E16" i="9" l="1"/>
  <c r="G16" i="9"/>
  <c r="E17" i="9"/>
  <c r="G17" i="9"/>
  <c r="E18" i="9"/>
  <c r="G18" i="9"/>
  <c r="E19" i="9"/>
  <c r="G19" i="9"/>
  <c r="E20" i="9"/>
  <c r="G20" i="9"/>
  <c r="E21" i="9"/>
  <c r="G21" i="9"/>
  <c r="E22" i="9"/>
  <c r="G22" i="9"/>
  <c r="E23" i="9"/>
  <c r="G23" i="9"/>
  <c r="E24" i="9"/>
  <c r="G24" i="9"/>
  <c r="E25" i="9"/>
  <c r="G25" i="9"/>
  <c r="E26" i="9"/>
  <c r="G26" i="9"/>
  <c r="E27" i="9"/>
  <c r="G27" i="9"/>
  <c r="G28" i="9"/>
</calcChain>
</file>

<file path=xl/sharedStrings.xml><?xml version="1.0" encoding="utf-8"?>
<sst xmlns="http://schemas.openxmlformats.org/spreadsheetml/2006/main" count="14" uniqueCount="13">
  <si>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</si>
  <si>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</si>
  <si>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</si>
  <si>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</si>
  <si>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</si>
  <si>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</si>
  <si>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</si>
  <si>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</si>
  <si>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Densidad y Líneas de Abonados</t>
  </si>
  <si>
    <t xml:space="preserve">      Fecha de publicación: 15 de enero de 2014</t>
  </si>
  <si>
    <t>Fecha de publicación: 15 de enero de 2014</t>
  </si>
  <si>
    <t>Líneas de Abonados y Densidad a Diciembre 2013</t>
  </si>
  <si>
    <t>Nota: Desde el mes de Diciembre de 2012, se actualiza la población en virtud de las publicaciones realizadas por el INEC en su página WEB: http://www.inec.gob.ec.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</si>
</sst>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0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0" fontId="12" fillId="4" borderId="0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165" fontId="5" fillId="3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5" fillId="2" borderId="1" xfId="12" applyNumberFormat="1" applyFont="1" applyFill="1" applyBorder="1" applyAlignment="1">
      <alignment horizontal="center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42744656917883E-2"/>
          <c:y val="2.5197205544450277E-2"/>
          <c:w val="0.76205699287589057"/>
          <c:h val="0.75000473557784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'REGISTRO DE INFRAESTRUCTURA'!$C$16:$C$28</c:f>
              <c:numCache>
                <c:formatCode>_ * #,##0_ ;_ * \-#,##0_ ;_ * "-"??_ ;_ @_ </c:formatCode>
                <c:ptCount val="13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2374250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'REGISTRO DE INFRAESTRUCTURA'!$D$16:$D$28</c:f>
              <c:numCache>
                <c:formatCode>_ * #,##0_ ;_ * \-#,##0_ ;_ * "-"??_ ;_ @_ </c:formatCode>
                <c:ptCount val="13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51232"/>
        <c:axId val="75183744"/>
      </c:barChart>
      <c:lineChart>
        <c:grouping val="stacked"/>
        <c:varyColors val="0"/>
        <c:ser>
          <c:idx val="2"/>
          <c:order val="2"/>
          <c:tx>
            <c:strRef>
              <c:f>'REGISTRO DE INFRAESTRUCTURA'!$G$13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'REGISTRO DE INFRAESTRUCTURA'!$G$16:$G$28</c:f>
              <c:numCache>
                <c:formatCode>0.00%</c:formatCode>
                <c:ptCount val="13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0.1518104028152841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34752"/>
        <c:axId val="75184320"/>
      </c:lineChart>
      <c:catAx>
        <c:axId val="13315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183744"/>
        <c:crosses val="autoZero"/>
        <c:auto val="1"/>
        <c:lblAlgn val="ctr"/>
        <c:lblOffset val="100"/>
        <c:noMultiLvlLbl val="0"/>
      </c:catAx>
      <c:valAx>
        <c:axId val="7518374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133151232"/>
        <c:crosses val="autoZero"/>
        <c:crossBetween val="between"/>
        <c:majorUnit val="500000"/>
      </c:valAx>
      <c:valAx>
        <c:axId val="7518432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133834752"/>
        <c:crosses val="max"/>
        <c:crossBetween val="between"/>
      </c:valAx>
      <c:catAx>
        <c:axId val="13383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843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4</xdr:row>
      <xdr:rowOff>76120</xdr:rowOff>
    </xdr:from>
    <xdr:to>
      <xdr:col>6</xdr:col>
      <xdr:colOff>571500</xdr:colOff>
      <xdr:row>7</xdr:row>
      <xdr:rowOff>28574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181645"/>
          <a:ext cx="1581150" cy="52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43"/>
  <sheetViews>
    <sheetView topLeftCell="A13" zoomScaleNormal="100" workbookViewId="0">
      <selection activeCell="D44" sqref="D44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8" t="s">
        <v>6</v>
      </c>
      <c r="F5" s="18"/>
      <c r="G5" s="18"/>
      <c r="H5" s="18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19" t="s">
        <v>11</v>
      </c>
      <c r="F6" s="19"/>
      <c r="G6" s="19"/>
      <c r="H6" s="19"/>
      <c r="I6" s="19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20" t="s">
        <v>10</v>
      </c>
      <c r="F9" s="20"/>
      <c r="G9" s="20"/>
      <c r="H9" s="20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43" spans="4:4" x14ac:dyDescent="0.25">
      <c r="D43" s="1" t="s">
        <v>12</v>
      </c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tabSelected="1" workbookViewId="0">
      <selection activeCell="C32" sqref="C32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3"/>
      <c r="C1" s="13"/>
      <c r="D1" s="13"/>
      <c r="E1" s="13"/>
      <c r="F1" s="1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2" t="s">
        <v>7</v>
      </c>
      <c r="C4" s="22"/>
      <c r="D4" s="22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20" t="s">
        <v>8</v>
      </c>
      <c r="C5" s="20"/>
      <c r="D5" s="20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21"/>
      <c r="E6" s="21"/>
      <c r="F6" s="21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9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6" t="s">
        <v>5</v>
      </c>
      <c r="C13" s="26" t="s">
        <v>2</v>
      </c>
      <c r="D13" s="26" t="s">
        <v>4</v>
      </c>
      <c r="E13" s="26" t="s">
        <v>3</v>
      </c>
      <c r="F13" s="26" t="s">
        <v>0</v>
      </c>
      <c r="G13" s="23" t="s">
        <v>1</v>
      </c>
    </row>
    <row r="14" spans="1:24" s="2" customFormat="1" x14ac:dyDescent="0.25">
      <c r="A14" s="6"/>
      <c r="B14" s="27"/>
      <c r="C14" s="27"/>
      <c r="D14" s="27"/>
      <c r="E14" s="27"/>
      <c r="F14" s="27"/>
      <c r="G14" s="24"/>
    </row>
    <row r="15" spans="1:24" s="2" customFormat="1" x14ac:dyDescent="0.25">
      <c r="A15" s="6"/>
      <c r="B15" s="28"/>
      <c r="C15" s="28"/>
      <c r="D15" s="28"/>
      <c r="E15" s="28"/>
      <c r="F15" s="28"/>
      <c r="G15" s="25"/>
    </row>
    <row r="16" spans="1:24" s="2" customFormat="1" x14ac:dyDescent="0.25">
      <c r="A16" s="6"/>
      <c r="B16" s="29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4">
        <f t="shared" ref="G16:G28" si="1">+E16/F16</f>
        <v>0.10606699207463123</v>
      </c>
    </row>
    <row r="17" spans="1:19" s="2" customFormat="1" x14ac:dyDescent="0.25">
      <c r="A17" s="6"/>
      <c r="B17" s="29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4">
        <f t="shared" si="1"/>
        <v>0.11184649097587437</v>
      </c>
    </row>
    <row r="18" spans="1:19" s="2" customFormat="1" x14ac:dyDescent="0.25">
      <c r="A18" s="6"/>
      <c r="B18" s="29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4">
        <f t="shared" si="1"/>
        <v>0.11981667543697223</v>
      </c>
    </row>
    <row r="19" spans="1:19" s="2" customFormat="1" x14ac:dyDescent="0.25">
      <c r="A19" s="6"/>
      <c r="B19" s="29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4">
        <f t="shared" si="1"/>
        <v>0.12297339403546095</v>
      </c>
    </row>
    <row r="20" spans="1:19" s="2" customFormat="1" x14ac:dyDescent="0.25">
      <c r="A20" s="6"/>
      <c r="B20" s="29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4">
        <f t="shared" si="1"/>
        <v>0.12808540298139498</v>
      </c>
    </row>
    <row r="21" spans="1:19" s="2" customFormat="1" x14ac:dyDescent="0.25">
      <c r="A21" s="6"/>
      <c r="B21" s="29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4">
        <f t="shared" si="1"/>
        <v>0.13186257436641716</v>
      </c>
    </row>
    <row r="22" spans="1:19" s="2" customFormat="1" x14ac:dyDescent="0.25">
      <c r="A22" s="6"/>
      <c r="B22" s="29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4">
        <f t="shared" si="1"/>
        <v>0.13375193901577195</v>
      </c>
    </row>
    <row r="23" spans="1:19" s="2" customFormat="1" x14ac:dyDescent="0.25">
      <c r="A23" s="6"/>
      <c r="B23" s="29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4">
        <f t="shared" si="1"/>
        <v>0.13768039988134814</v>
      </c>
    </row>
    <row r="24" spans="1:19" s="2" customFormat="1" x14ac:dyDescent="0.25">
      <c r="A24" s="6"/>
      <c r="B24" s="29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4">
        <f t="shared" si="1"/>
        <v>0.14310344495203259</v>
      </c>
    </row>
    <row r="25" spans="1:19" s="2" customFormat="1" x14ac:dyDescent="0.25">
      <c r="A25" s="6"/>
      <c r="B25" s="29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4">
        <f t="shared" si="1"/>
        <v>0.14350952073114376</v>
      </c>
    </row>
    <row r="26" spans="1:19" s="2" customFormat="1" x14ac:dyDescent="0.25">
      <c r="A26" s="6"/>
      <c r="B26" s="29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4">
        <f t="shared" si="1"/>
        <v>0.1497100723848899</v>
      </c>
    </row>
    <row r="27" spans="1:19" s="2" customFormat="1" x14ac:dyDescent="0.25">
      <c r="A27" s="6"/>
      <c r="B27" s="29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4">
        <f t="shared" si="1"/>
        <v>0.14874531384082687</v>
      </c>
    </row>
    <row r="28" spans="1:19" s="2" customFormat="1" x14ac:dyDescent="0.25">
      <c r="A28" s="6"/>
      <c r="B28" s="29">
        <v>2013</v>
      </c>
      <c r="C28" s="16">
        <v>2374250</v>
      </c>
      <c r="D28" s="16">
        <v>20521</v>
      </c>
      <c r="E28" s="5">
        <f>+D28+C28</f>
        <v>2394771</v>
      </c>
      <c r="F28" s="16">
        <v>15774749</v>
      </c>
      <c r="G28" s="14">
        <f t="shared" si="1"/>
        <v>0.1518104028152841</v>
      </c>
    </row>
    <row r="29" spans="1:19" s="2" customFormat="1" x14ac:dyDescent="0.25">
      <c r="A29" s="6"/>
      <c r="B29" s="12"/>
      <c r="C29" s="17"/>
      <c r="D29" s="17"/>
      <c r="E29" s="17"/>
      <c r="F29" s="17"/>
      <c r="G29" s="15"/>
    </row>
    <row r="30" spans="1:19" x14ac:dyDescent="0.25">
      <c r="A30" s="2"/>
      <c r="B30" s="2" t="s">
        <v>12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REGISTRO DE INFRAESTRUCTURA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María Luisa Perugachi</cp:lastModifiedBy>
  <dcterms:created xsi:type="dcterms:W3CDTF">2012-02-15T19:17:10Z</dcterms:created>
  <dcterms:modified xsi:type="dcterms:W3CDTF">2014-02-04T17:00:56Z</dcterms:modified>
</cp:coreProperties>
</file>