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7. JULIO_2014\"/>
    </mc:Choice>
  </mc:AlternateContent>
  <bookViews>
    <workbookView xWindow="225" yWindow="2610" windowWidth="14925" windowHeight="244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<sst xmlns="http://schemas.openxmlformats.org/spreadsheetml/2006/main" count="497" uniqueCount="156">
  <si>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</si>
  <si>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</si>
  <si>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</si>
  <si>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</si>
  <si>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</si>
  <si>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</si>
  <si>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</si>
  <si>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</si>
  <si>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</si>
  <si>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</si>
  <si>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</si>
  <si>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</si>
  <si>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</si>
  <si>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</si>
  <si>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</si>
  <si>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</si>
  <si>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</si>
  <si>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</si>
  <si>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</si>
  <si>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</si>
  <si>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</si>
  <si>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</si>
  <si>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</si>
  <si>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</si>
  <si>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</si>
  <si>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</si>
  <si>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</si>
  <si>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</si>
  <si>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</si>
  <si>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</si>
  <si>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</si>
  <si>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</si>
  <si>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</si>
  <si>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</si>
  <si>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</si>
  <si>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</si>
  <si>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</si>
  <si>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</si>
  <si>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</si>
  <si>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</si>
  <si>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</si>
  <si>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</si>
  <si>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</si>
  <si>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</si>
  <si>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</si>
  <si>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</si>
  <si>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</si>
  <si>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</si>
  <si>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</si>
  <si>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</si>
  <si>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</si>
  <si>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</si>
  <si>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</si>
  <si>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</si>
  <si>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</si>
  <si>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</si>
  <si>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</si>
  <si>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</si>
  <si>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</si>
  <si>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</si>
  <si>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</si>
  <si>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</si>
  <si>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</si>
  <si>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</si>
  <si>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</si>
  <si>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</si>
  <si>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</si>
  <si>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</si>
  <si>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</si>
  <si>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</si>
  <si>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</si>
  <si>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</si>
  <si>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</si>
  <si>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</si>
  <si>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</si>
  <si>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</si>
  <si>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</si>
  <si>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</si>
  <si>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</si>
  <si>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</si>
  <si>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</si>
  <si>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</si>
  <si>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</si>
  <si>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</si>
  <si>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</si>
  <si>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</si>
  <si>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</si>
  <si>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</si>
  <si>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</si>
  <si>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</si>
  <si>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</si>
  <si>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</si>
  <si>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</si>
  <si>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</si>
  <si>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</si>
  <si>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</si>
  <si>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</si>
  <si>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</si>
  <si>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</si>
  <si>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</si>
  <si>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</si>
  <si>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</si>
  <si>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</si>
  <si>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</si>
  <si>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</si>
  <si>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</si>
  <si>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</si>
  <si>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</si>
  <si>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</si>
  <si>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</si>
  <si>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</si>
  <si>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</si>
  <si>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</si>
  <si>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</si>
  <si>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</si>
  <si>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</si>
  <si>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</si>
  <si>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</si>
  <si>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</si>
  <si>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</si>
  <si>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</si>
  <si>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</si>
  <si>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</si>
  <si>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</si>
  <si>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</si>
  <si>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</si>
  <si>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</si>
  <si>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</si>
  <si>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</si>
  <si>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</si>
  <si>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</si>
  <si>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</si>
  <si>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</si>
  <si>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</si>
  <si>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</si>
  <si>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</si>
  <si>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</si>
  <si>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</si>
  <si>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</si>
  <si>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</si>
  <si>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</si>
  <si>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</si>
  <si>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</si>
  <si>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</si>
  <si>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</si>
  <si>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</si>
  <si>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</si>
  <si>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</si>
  <si>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1. * Información del 2014 actualizada hasta junio (actualización trimestral)</t>
  </si>
  <si>
    <t>1. * Información actualizada hasta junio 2014</t>
  </si>
  <si>
    <t>1. * Información actualizada hasta junio de 2014</t>
  </si>
  <si>
    <t>1.  * Información actualizada a junio 2014</t>
  </si>
  <si>
    <t>1. * Información actualizada hasta junio de 2014.</t>
  </si>
  <si>
    <t>1. * Información del 2014 actualizada hasta junio</t>
  </si>
  <si>
    <t>Fecha de Publicación: Julio 2014</t>
  </si>
  <si>
    <t xml:space="preserve">       Fecha de Publicación: Julio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</si>
</sst>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VarCargos!$C$14:$L$14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VarCargos!$C$15:$L$15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VarCargos!$C$16:$L$16</c:f>
              <c:numCache>
                <c:formatCode>_("$"* #,##0.0000_);_("$"* \(#,##0.0000\);_("$"* "-"??_);_(@_)</c:formatCode>
                <c:ptCount val="10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VarCargos!$C$17:$L$17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VarCargos!$C$18:$L$18</c:f>
              <c:numCache>
                <c:formatCode>_(\¢* #,##0.0000_);_(\¢* \(#,##0.0000\);_(\¢* "-"??_);_(@_)</c:formatCode>
                <c:ptCount val="10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VarCargos!$C$19:$L$19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VarCargos!$C$20:$L$20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41008"/>
        <c:axId val="158074656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VarCargos!$C$21:$L$21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41008"/>
        <c:axId val="158074656"/>
      </c:lineChart>
      <c:catAx>
        <c:axId val="10284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58074656"/>
        <c:crosses val="autoZero"/>
        <c:auto val="1"/>
        <c:lblAlgn val="ctr"/>
        <c:lblOffset val="100"/>
        <c:noMultiLvlLbl val="0"/>
      </c:catAx>
      <c:valAx>
        <c:axId val="158074656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02841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EP'!$M$14:$M$16,'CNT EP'!$M$18:$M$23)</c:f>
              <c:numCache>
                <c:formatCode>0.00%</c:formatCode>
                <c:ptCount val="9"/>
                <c:pt idx="0">
                  <c:v>8.0294950997269687E-2</c:v>
                </c:pt>
                <c:pt idx="1">
                  <c:v>0.17733330436470376</c:v>
                </c:pt>
                <c:pt idx="2">
                  <c:v>0.12619703296064433</c:v>
                </c:pt>
                <c:pt idx="3">
                  <c:v>5.9578623274162803E-3</c:v>
                </c:pt>
                <c:pt idx="4">
                  <c:v>3.3049649325280551E-6</c:v>
                </c:pt>
                <c:pt idx="5">
                  <c:v>5.5815716122970538E-3</c:v>
                </c:pt>
                <c:pt idx="6">
                  <c:v>0.34810979680375448</c:v>
                </c:pt>
                <c:pt idx="7">
                  <c:v>0.23679564786467561</c:v>
                </c:pt>
                <c:pt idx="8">
                  <c:v>1.9726528104306269E-2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EP'!$N$14:$N$16,'CNT EP'!$N$18:$N$23)</c:f>
              <c:numCache>
                <c:formatCode>0.00%</c:formatCode>
                <c:ptCount val="9"/>
                <c:pt idx="0">
                  <c:v>9.0523957207860647E-2</c:v>
                </c:pt>
                <c:pt idx="1">
                  <c:v>0.21363059198586273</c:v>
                </c:pt>
                <c:pt idx="2">
                  <c:v>0.16201459517748767</c:v>
                </c:pt>
                <c:pt idx="3">
                  <c:v>5.9154791801774003E-3</c:v>
                </c:pt>
                <c:pt idx="4">
                  <c:v>4.0422522965945756E-6</c:v>
                </c:pt>
                <c:pt idx="5">
                  <c:v>9.0917391737954482E-3</c:v>
                </c:pt>
                <c:pt idx="6">
                  <c:v>0.29923908190084453</c:v>
                </c:pt>
                <c:pt idx="7">
                  <c:v>0.19392997620149807</c:v>
                </c:pt>
                <c:pt idx="8">
                  <c:v>2.565053692017696E-2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0.74558391386265788</c:v>
                </c:pt>
                <c:pt idx="1">
                  <c:v>7.7024481578299E-4</c:v>
                </c:pt>
                <c:pt idx="2">
                  <c:v>3.0791212639567152E-4</c:v>
                </c:pt>
                <c:pt idx="3">
                  <c:v>1.9830150971718172E-2</c:v>
                </c:pt>
                <c:pt idx="4">
                  <c:v>1.0456762829301485E-2</c:v>
                </c:pt>
                <c:pt idx="5">
                  <c:v>0.12554916480387254</c:v>
                </c:pt>
                <c:pt idx="6">
                  <c:v>8.9771940415631038E-2</c:v>
                </c:pt>
                <c:pt idx="7">
                  <c:v>7.729910174640183E-3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5.7019524644491434E-2</c:v>
                </c:pt>
                <c:pt idx="1">
                  <c:v>0.72816708004718711</c:v>
                </c:pt>
                <c:pt idx="2">
                  <c:v>3.5635748637405686E-2</c:v>
                </c:pt>
                <c:pt idx="3">
                  <c:v>4.1338567136646438E-4</c:v>
                </c:pt>
                <c:pt idx="4">
                  <c:v>7.5603999431081773E-2</c:v>
                </c:pt>
                <c:pt idx="5">
                  <c:v>9.2723755961711223E-4</c:v>
                </c:pt>
                <c:pt idx="6">
                  <c:v>8.0782053042199778E-2</c:v>
                </c:pt>
                <c:pt idx="7">
                  <c:v>1.9780323922354397E-2</c:v>
                </c:pt>
                <c:pt idx="8">
                  <c:v>1.6706470442962272E-3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5.55478959615235E-2</c:v>
                </c:pt>
                <c:pt idx="1">
                  <c:v>0.74827858901900091</c:v>
                </c:pt>
                <c:pt idx="2">
                  <c:v>4.6717047423289429E-2</c:v>
                </c:pt>
                <c:pt idx="3">
                  <c:v>8.492123324379965E-5</c:v>
                </c:pt>
                <c:pt idx="4">
                  <c:v>8.9322143499831794E-2</c:v>
                </c:pt>
                <c:pt idx="5">
                  <c:v>9.4649864247382603E-4</c:v>
                </c:pt>
                <c:pt idx="6">
                  <c:v>3.9598386478486701E-2</c:v>
                </c:pt>
                <c:pt idx="7">
                  <c:v>1.7648932116708996E-2</c:v>
                </c:pt>
                <c:pt idx="8">
                  <c:v>1.8555856254410582E-3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0.77147391521474118</c:v>
                </c:pt>
                <c:pt idx="1">
                  <c:v>7.7551206319123826E-3</c:v>
                </c:pt>
                <c:pt idx="2">
                  <c:v>2.4653676711604406E-3</c:v>
                </c:pt>
                <c:pt idx="3">
                  <c:v>3.3460238562245025E-2</c:v>
                </c:pt>
                <c:pt idx="4">
                  <c:v>9.6235315970847853E-4</c:v>
                </c:pt>
                <c:pt idx="5">
                  <c:v>2.9215928557718376E-4</c:v>
                </c:pt>
                <c:pt idx="6">
                  <c:v>0.10909228113732805</c:v>
                </c:pt>
                <c:pt idx="7">
                  <c:v>7.1071671267795053E-2</c:v>
                </c:pt>
                <c:pt idx="8">
                  <c:v>3.4268930695321611E-3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0.86927437529430673</c:v>
                </c:pt>
                <c:pt idx="1">
                  <c:v>1.158386813546757E-2</c:v>
                </c:pt>
                <c:pt idx="2">
                  <c:v>2.7585164537526742E-3</c:v>
                </c:pt>
                <c:pt idx="3">
                  <c:v>4.4747093546642906E-2</c:v>
                </c:pt>
                <c:pt idx="4">
                  <c:v>1.5344394911062454E-3</c:v>
                </c:pt>
                <c:pt idx="5">
                  <c:v>3.0721987008334837E-4</c:v>
                </c:pt>
                <c:pt idx="6">
                  <c:v>4.0844176596424808E-2</c:v>
                </c:pt>
                <c:pt idx="7">
                  <c:v>2.6587510155242036E-2</c:v>
                </c:pt>
                <c:pt idx="8">
                  <c:v>2.3628004569735618E-3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0.69274528693585169</c:v>
                </c:pt>
                <c:pt idx="1">
                  <c:v>1.5419999158359566E-3</c:v>
                </c:pt>
                <c:pt idx="2">
                  <c:v>4.0928749901832893E-2</c:v>
                </c:pt>
                <c:pt idx="3">
                  <c:v>6.6249893975375276E-4</c:v>
                </c:pt>
                <c:pt idx="4">
                  <c:v>5.0320791882772489E-3</c:v>
                </c:pt>
                <c:pt idx="5">
                  <c:v>0.17474103806365976</c:v>
                </c:pt>
                <c:pt idx="6">
                  <c:v>7.9679394748431942E-2</c:v>
                </c:pt>
                <c:pt idx="7">
                  <c:v>4.668952306356766E-3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0.85714829926443037</c:v>
                </c:pt>
                <c:pt idx="1">
                  <c:v>1.8143529057270636E-3</c:v>
                </c:pt>
                <c:pt idx="2">
                  <c:v>6.14895023148056E-2</c:v>
                </c:pt>
                <c:pt idx="3">
                  <c:v>9.8774105973835802E-4</c:v>
                </c:pt>
                <c:pt idx="4">
                  <c:v>4.817040956493302E-3</c:v>
                </c:pt>
                <c:pt idx="5">
                  <c:v>4.7630331084495603E-2</c:v>
                </c:pt>
                <c:pt idx="6">
                  <c:v>2.3734676541950109E-2</c:v>
                </c:pt>
                <c:pt idx="7">
                  <c:v>2.3780558723596741E-3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0.72627629560559581</c:v>
                </c:pt>
                <c:pt idx="1">
                  <c:v>1.1907789994354509E-2</c:v>
                </c:pt>
                <c:pt idx="2">
                  <c:v>6.795604981375011E-3</c:v>
                </c:pt>
                <c:pt idx="3">
                  <c:v>0</c:v>
                </c:pt>
                <c:pt idx="4">
                  <c:v>2.5527625332769196E-2</c:v>
                </c:pt>
                <c:pt idx="5">
                  <c:v>0.1052362892835659</c:v>
                </c:pt>
                <c:pt idx="6">
                  <c:v>0.1174898517538389</c:v>
                </c:pt>
                <c:pt idx="7">
                  <c:v>6.7665430485007588E-3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0.85894552750274455</c:v>
                </c:pt>
                <c:pt idx="1">
                  <c:v>2.2891638400073397E-2</c:v>
                </c:pt>
                <c:pt idx="2">
                  <c:v>9.930117591157285E-3</c:v>
                </c:pt>
                <c:pt idx="3">
                  <c:v>2.5369196896271622E-4</c:v>
                </c:pt>
                <c:pt idx="4">
                  <c:v>3.9919411015318401E-2</c:v>
                </c:pt>
                <c:pt idx="5">
                  <c:v>3.2059851433136576E-2</c:v>
                </c:pt>
                <c:pt idx="6">
                  <c:v>3.345781819822153E-2</c:v>
                </c:pt>
                <c:pt idx="7">
                  <c:v>2.5419438903856325E-3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2815167</xdr:colOff>
      <xdr:row>2</xdr:row>
      <xdr:rowOff>137600</xdr:rowOff>
    </xdr:from>
    <xdr:to>
      <xdr:col>4</xdr:col>
      <xdr:colOff>350417</xdr:colOff>
      <xdr:row>5</xdr:row>
      <xdr:rowOff>138985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55035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148166</xdr:colOff>
      <xdr:row>3</xdr:row>
      <xdr:rowOff>21166</xdr:rowOff>
    </xdr:from>
    <xdr:to>
      <xdr:col>10</xdr:col>
      <xdr:colOff>710250</xdr:colOff>
      <xdr:row>6</xdr:row>
      <xdr:rowOff>22551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3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201083</xdr:colOff>
      <xdr:row>3</xdr:row>
      <xdr:rowOff>42333</xdr:rowOff>
    </xdr:from>
    <xdr:to>
      <xdr:col>10</xdr:col>
      <xdr:colOff>763167</xdr:colOff>
      <xdr:row>6</xdr:row>
      <xdr:rowOff>43718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14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14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201084</xdr:colOff>
      <xdr:row>3</xdr:row>
      <xdr:rowOff>10583</xdr:rowOff>
    </xdr:from>
    <xdr:to>
      <xdr:col>13</xdr:col>
      <xdr:colOff>794917</xdr:colOff>
      <xdr:row>6</xdr:row>
      <xdr:rowOff>11968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167" y="6032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539750</xdr:colOff>
      <xdr:row>3</xdr:row>
      <xdr:rowOff>74083</xdr:rowOff>
    </xdr:from>
    <xdr:to>
      <xdr:col>13</xdr:col>
      <xdr:colOff>149333</xdr:colOff>
      <xdr:row>6</xdr:row>
      <xdr:rowOff>75468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215900</xdr:colOff>
      <xdr:row>3</xdr:row>
      <xdr:rowOff>50800</xdr:rowOff>
    </xdr:from>
    <xdr:to>
      <xdr:col>13</xdr:col>
      <xdr:colOff>767400</xdr:colOff>
      <xdr:row>6</xdr:row>
      <xdr:rowOff>58535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40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156883</xdr:colOff>
      <xdr:row>2</xdr:row>
      <xdr:rowOff>89646</xdr:rowOff>
    </xdr:from>
    <xdr:to>
      <xdr:col>9</xdr:col>
      <xdr:colOff>727059</xdr:colOff>
      <xdr:row>5</xdr:row>
      <xdr:rowOff>92899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493058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177800</xdr:colOff>
      <xdr:row>2</xdr:row>
      <xdr:rowOff>63500</xdr:rowOff>
    </xdr:from>
    <xdr:to>
      <xdr:col>19</xdr:col>
      <xdr:colOff>729300</xdr:colOff>
      <xdr:row>5</xdr:row>
      <xdr:rowOff>71235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749300</xdr:colOff>
      <xdr:row>2</xdr:row>
      <xdr:rowOff>88900</xdr:rowOff>
    </xdr:from>
    <xdr:to>
      <xdr:col>19</xdr:col>
      <xdr:colOff>284800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08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215900</xdr:colOff>
      <xdr:row>2</xdr:row>
      <xdr:rowOff>152400</xdr:rowOff>
    </xdr:from>
    <xdr:to>
      <xdr:col>19</xdr:col>
      <xdr:colOff>767400</xdr:colOff>
      <xdr:row>5</xdr:row>
      <xdr:rowOff>160135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152400</xdr:colOff>
      <xdr:row>3</xdr:row>
      <xdr:rowOff>12700</xdr:rowOff>
    </xdr:from>
    <xdr:to>
      <xdr:col>13</xdr:col>
      <xdr:colOff>716600</xdr:colOff>
      <xdr:row>6</xdr:row>
      <xdr:rowOff>20435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228600</xdr:colOff>
      <xdr:row>3</xdr:row>
      <xdr:rowOff>12700</xdr:rowOff>
    </xdr:from>
    <xdr:to>
      <xdr:col>14</xdr:col>
      <xdr:colOff>792800</xdr:colOff>
      <xdr:row>6</xdr:row>
      <xdr:rowOff>20435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9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23</xdr:row>
      <xdr:rowOff>19050</xdr:rowOff>
    </xdr:from>
    <xdr:to>
      <xdr:col>9</xdr:col>
      <xdr:colOff>624417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724525" y="42386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209550</xdr:colOff>
      <xdr:row>25</xdr:row>
      <xdr:rowOff>77259</xdr:rowOff>
    </xdr:from>
    <xdr:to>
      <xdr:col>9</xdr:col>
      <xdr:colOff>624417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5724525" y="462068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0</xdr:colOff>
      <xdr:row>3</xdr:row>
      <xdr:rowOff>161925</xdr:rowOff>
    </xdr:from>
    <xdr:to>
      <xdr:col>11</xdr:col>
      <xdr:colOff>234000</xdr:colOff>
      <xdr:row>6</xdr:row>
      <xdr:rowOff>150610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524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392209</xdr:colOff>
      <xdr:row>2</xdr:row>
      <xdr:rowOff>56038</xdr:rowOff>
    </xdr:from>
    <xdr:to>
      <xdr:col>14</xdr:col>
      <xdr:colOff>251435</xdr:colOff>
      <xdr:row>5</xdr:row>
      <xdr:rowOff>138458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3" y="459450"/>
          <a:ext cx="2940844" cy="6315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139700</xdr:rowOff>
    </xdr:from>
    <xdr:to>
      <xdr:col>10</xdr:col>
      <xdr:colOff>362744</xdr:colOff>
      <xdr:row>6</xdr:row>
      <xdr:rowOff>47308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2</xdr:row>
      <xdr:rowOff>139700</xdr:rowOff>
    </xdr:from>
    <xdr:to>
      <xdr:col>21</xdr:col>
      <xdr:colOff>311944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3700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3</xdr:row>
      <xdr:rowOff>0</xdr:rowOff>
    </xdr:from>
    <xdr:to>
      <xdr:col>10</xdr:col>
      <xdr:colOff>400844</xdr:colOff>
      <xdr:row>6</xdr:row>
      <xdr:rowOff>98108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96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3</xdr:row>
      <xdr:rowOff>0</xdr:rowOff>
    </xdr:from>
    <xdr:to>
      <xdr:col>21</xdr:col>
      <xdr:colOff>426244</xdr:colOff>
      <xdr:row>6</xdr:row>
      <xdr:rowOff>98108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96900"/>
          <a:ext cx="2940844" cy="6315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324970</xdr:colOff>
      <xdr:row>2</xdr:row>
      <xdr:rowOff>96370</xdr:rowOff>
    </xdr:from>
    <xdr:to>
      <xdr:col>10</xdr:col>
      <xdr:colOff>184197</xdr:colOff>
      <xdr:row>5</xdr:row>
      <xdr:rowOff>178790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941" y="499782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398929</xdr:colOff>
      <xdr:row>2</xdr:row>
      <xdr:rowOff>96370</xdr:rowOff>
    </xdr:from>
    <xdr:to>
      <xdr:col>21</xdr:col>
      <xdr:colOff>258156</xdr:colOff>
      <xdr:row>5</xdr:row>
      <xdr:rowOff>178790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488" y="499782"/>
          <a:ext cx="2940844" cy="6315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431800</xdr:colOff>
      <xdr:row>2</xdr:row>
      <xdr:rowOff>139700</xdr:rowOff>
    </xdr:from>
    <xdr:to>
      <xdr:col>10</xdr:col>
      <xdr:colOff>286544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496047</xdr:colOff>
      <xdr:row>2</xdr:row>
      <xdr:rowOff>139700</xdr:rowOff>
    </xdr:from>
    <xdr:to>
      <xdr:col>21</xdr:col>
      <xdr:colOff>350791</xdr:colOff>
      <xdr:row>6</xdr:row>
      <xdr:rowOff>47308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547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88900</xdr:rowOff>
    </xdr:from>
    <xdr:to>
      <xdr:col>10</xdr:col>
      <xdr:colOff>400844</xdr:colOff>
      <xdr:row>5</xdr:row>
      <xdr:rowOff>174308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4953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88900</xdr:rowOff>
    </xdr:from>
    <xdr:to>
      <xdr:col>21</xdr:col>
      <xdr:colOff>477791</xdr:colOff>
      <xdr:row>5</xdr:row>
      <xdr:rowOff>174308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495300"/>
          <a:ext cx="2940844" cy="6315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584200</xdr:colOff>
      <xdr:row>2</xdr:row>
      <xdr:rowOff>114300</xdr:rowOff>
    </xdr:from>
    <xdr:to>
      <xdr:col>10</xdr:col>
      <xdr:colOff>438944</xdr:colOff>
      <xdr:row>6</xdr:row>
      <xdr:rowOff>21908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5207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648447</xdr:colOff>
      <xdr:row>2</xdr:row>
      <xdr:rowOff>114300</xdr:rowOff>
    </xdr:from>
    <xdr:to>
      <xdr:col>21</xdr:col>
      <xdr:colOff>503191</xdr:colOff>
      <xdr:row>6</xdr:row>
      <xdr:rowOff>21908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947" y="520700"/>
          <a:ext cx="2940844" cy="6315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152400</xdr:rowOff>
    </xdr:from>
    <xdr:to>
      <xdr:col>10</xdr:col>
      <xdr:colOff>400844</xdr:colOff>
      <xdr:row>6</xdr:row>
      <xdr:rowOff>60008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588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152400</xdr:rowOff>
    </xdr:from>
    <xdr:to>
      <xdr:col>21</xdr:col>
      <xdr:colOff>477791</xdr:colOff>
      <xdr:row>6</xdr:row>
      <xdr:rowOff>60008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558800"/>
          <a:ext cx="2940844" cy="6315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76200</xdr:rowOff>
    </xdr:from>
    <xdr:to>
      <xdr:col>10</xdr:col>
      <xdr:colOff>362744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826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572247</xdr:colOff>
      <xdr:row>2</xdr:row>
      <xdr:rowOff>76200</xdr:rowOff>
    </xdr:from>
    <xdr:to>
      <xdr:col>21</xdr:col>
      <xdr:colOff>426991</xdr:colOff>
      <xdr:row>5</xdr:row>
      <xdr:rowOff>148908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747" y="482600"/>
          <a:ext cx="2940844" cy="6315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419100</xdr:colOff>
      <xdr:row>2</xdr:row>
      <xdr:rowOff>63500</xdr:rowOff>
    </xdr:from>
    <xdr:to>
      <xdr:col>10</xdr:col>
      <xdr:colOff>273844</xdr:colOff>
      <xdr:row>5</xdr:row>
      <xdr:rowOff>148908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469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483347</xdr:colOff>
      <xdr:row>2</xdr:row>
      <xdr:rowOff>63500</xdr:rowOff>
    </xdr:from>
    <xdr:to>
      <xdr:col>21</xdr:col>
      <xdr:colOff>338091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847" y="469900"/>
          <a:ext cx="2940844" cy="631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C13" sqref="C13:D13"/>
    </sheetView>
  </sheetViews>
  <sheetFormatPr baseColWidth="10" defaultColWidth="0" defaultRowHeight="14.25" zeroHeight="1" x14ac:dyDescent="0.2"/>
  <cols>
    <col min="1" max="1" width="7.140625" style="164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4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4"/>
      <c r="B1" s="23"/>
      <c r="C1" s="23"/>
      <c r="D1" s="23"/>
      <c r="E1" s="140"/>
      <c r="F1" s="16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4"/>
      <c r="B2" s="23"/>
      <c r="C2" s="166" t="s">
        <v>90</v>
      </c>
      <c r="D2" s="166"/>
      <c r="E2" s="23"/>
      <c r="F2" s="16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4"/>
      <c r="B3" s="23"/>
      <c r="C3" s="167" t="s">
        <v>93</v>
      </c>
      <c r="D3" s="167"/>
      <c r="E3" s="23"/>
      <c r="F3" s="16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4"/>
      <c r="B4" s="23"/>
      <c r="C4" s="23"/>
      <c r="D4" s="23"/>
      <c r="E4" s="23"/>
      <c r="F4" s="16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4"/>
      <c r="B5" s="23"/>
      <c r="C5" s="23"/>
      <c r="D5" s="23"/>
      <c r="E5" s="23"/>
      <c r="F5" s="16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4"/>
      <c r="B6" s="23"/>
      <c r="C6" s="23"/>
      <c r="D6" s="23"/>
      <c r="E6" s="23"/>
      <c r="F6" s="16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4"/>
      <c r="B7" s="23"/>
      <c r="C7" s="23"/>
      <c r="D7" s="25"/>
      <c r="E7" s="23"/>
      <c r="F7" s="16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4"/>
      <c r="B8" s="23"/>
      <c r="C8" s="138" t="s">
        <v>154</v>
      </c>
      <c r="D8" s="26"/>
      <c r="E8" s="23"/>
      <c r="F8" s="16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4"/>
      <c r="B9" s="23"/>
      <c r="C9" s="23"/>
      <c r="D9" s="23"/>
      <c r="E9" s="23"/>
      <c r="F9" s="16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4"/>
      <c r="B10" s="23"/>
      <c r="C10" s="23"/>
      <c r="D10" s="23"/>
      <c r="E10" s="23"/>
      <c r="F10" s="16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4"/>
      <c r="B11" s="27"/>
      <c r="C11" s="27"/>
      <c r="D11" s="27"/>
      <c r="E11" s="27"/>
      <c r="F11" s="16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4"/>
      <c r="D12" s="28"/>
      <c r="F12" s="16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4"/>
      <c r="C13" s="165"/>
      <c r="D13" s="165"/>
      <c r="F13" s="164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4"/>
      <c r="C14" s="168" t="s">
        <v>14</v>
      </c>
      <c r="D14" s="168"/>
      <c r="F14" s="16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4"/>
      <c r="D15" s="30"/>
      <c r="F15" s="16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4"/>
      <c r="B16" s="31"/>
      <c r="C16" s="168" t="s">
        <v>15</v>
      </c>
      <c r="D16" s="168"/>
      <c r="E16" s="24"/>
      <c r="F16" s="16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4"/>
      <c r="B17" s="31"/>
      <c r="C17" s="142"/>
      <c r="D17" s="142"/>
      <c r="E17" s="24"/>
      <c r="F17" s="16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4"/>
      <c r="B18" s="31"/>
      <c r="C18" s="165" t="s">
        <v>132</v>
      </c>
      <c r="D18" s="165"/>
      <c r="E18" s="24"/>
      <c r="F18" s="16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4"/>
      <c r="B19" s="24"/>
      <c r="C19" s="24"/>
      <c r="D19" s="30"/>
      <c r="E19" s="24"/>
      <c r="F19" s="164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4"/>
      <c r="B20" s="24"/>
      <c r="C20" s="32" t="s">
        <v>91</v>
      </c>
      <c r="D20" s="33" t="s">
        <v>92</v>
      </c>
      <c r="E20" s="24"/>
      <c r="F20" s="164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4"/>
      <c r="B21" s="31"/>
      <c r="C21" s="37">
        <v>1</v>
      </c>
      <c r="D21" s="41" t="s">
        <v>20</v>
      </c>
      <c r="E21" s="24"/>
      <c r="F21" s="164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4"/>
      <c r="B22" s="31"/>
      <c r="C22" s="38">
        <v>2</v>
      </c>
      <c r="D22" s="42" t="s">
        <v>21</v>
      </c>
      <c r="E22" s="24"/>
      <c r="F22" s="164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4"/>
      <c r="B23" s="31"/>
      <c r="C23" s="38">
        <v>3</v>
      </c>
      <c r="D23" s="43" t="s">
        <v>35</v>
      </c>
      <c r="E23" s="24"/>
      <c r="F23" s="164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4"/>
      <c r="B24" s="31"/>
      <c r="C24" s="38">
        <v>4</v>
      </c>
      <c r="D24" s="43" t="s">
        <v>36</v>
      </c>
      <c r="E24" s="24"/>
      <c r="F24" s="164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4"/>
      <c r="B25" s="31"/>
      <c r="C25" s="38">
        <v>5</v>
      </c>
      <c r="D25" s="43" t="s">
        <v>66</v>
      </c>
      <c r="E25" s="24"/>
      <c r="F25" s="164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4"/>
      <c r="B26" s="31"/>
      <c r="C26" s="38">
        <v>6</v>
      </c>
      <c r="D26" s="43" t="s">
        <v>67</v>
      </c>
      <c r="E26" s="24"/>
      <c r="F26" s="16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4"/>
      <c r="B27" s="31"/>
      <c r="C27" s="38">
        <v>7</v>
      </c>
      <c r="D27" s="42" t="s">
        <v>68</v>
      </c>
      <c r="E27" s="24"/>
      <c r="F27" s="16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4"/>
      <c r="B28" s="31"/>
      <c r="C28" s="38">
        <v>8</v>
      </c>
      <c r="D28" s="43" t="s">
        <v>69</v>
      </c>
      <c r="E28" s="24"/>
      <c r="F28" s="16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4"/>
      <c r="B29" s="31"/>
      <c r="C29" s="38">
        <v>9</v>
      </c>
      <c r="D29" s="44" t="s">
        <v>70</v>
      </c>
      <c r="E29" s="24"/>
      <c r="F29" s="164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4"/>
      <c r="B30" s="31"/>
      <c r="C30" s="39">
        <v>10</v>
      </c>
      <c r="D30" s="43" t="s">
        <v>73</v>
      </c>
      <c r="E30" s="24"/>
      <c r="F30" s="164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4"/>
      <c r="C31" s="40">
        <v>11</v>
      </c>
      <c r="D31" s="45" t="s">
        <v>71</v>
      </c>
      <c r="F31" s="164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4"/>
      <c r="D32" s="34"/>
      <c r="F32" s="164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4"/>
      <c r="B33" s="20"/>
      <c r="C33" s="165" t="s">
        <v>133</v>
      </c>
      <c r="D33" s="165"/>
      <c r="F33" s="16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134</v>
      </c>
    </row>
    <row r="37" spans="1:27" ht="27.75" customHeight="1" x14ac:dyDescent="0.2">
      <c r="C37" s="38">
        <v>2</v>
      </c>
      <c r="D37" s="144" t="s">
        <v>135</v>
      </c>
    </row>
    <row r="38" spans="1:27" ht="27.75" customHeight="1" x14ac:dyDescent="0.2">
      <c r="C38" s="38">
        <v>3</v>
      </c>
      <c r="D38" s="145" t="s">
        <v>136</v>
      </c>
    </row>
    <row r="39" spans="1:27" ht="27.75" customHeight="1" x14ac:dyDescent="0.2">
      <c r="C39" s="38">
        <v>4</v>
      </c>
      <c r="D39" s="145" t="s">
        <v>137</v>
      </c>
    </row>
    <row r="40" spans="1:27" ht="27.75" customHeight="1" x14ac:dyDescent="0.2">
      <c r="C40" s="38">
        <v>5</v>
      </c>
      <c r="D40" s="145" t="s">
        <v>138</v>
      </c>
    </row>
    <row r="41" spans="1:27" ht="27.75" customHeight="1" x14ac:dyDescent="0.2">
      <c r="C41" s="38">
        <v>6</v>
      </c>
      <c r="D41" s="144" t="s">
        <v>139</v>
      </c>
    </row>
    <row r="42" spans="1:27" ht="27.75" customHeight="1" x14ac:dyDescent="0.2">
      <c r="C42" s="38">
        <v>7</v>
      </c>
      <c r="D42" s="147" t="s">
        <v>140</v>
      </c>
    </row>
    <row r="43" spans="1:27" ht="27.75" customHeight="1" x14ac:dyDescent="0.2">
      <c r="C43" s="39">
        <v>8</v>
      </c>
      <c r="D43" s="145" t="s">
        <v>141</v>
      </c>
    </row>
    <row r="44" spans="1:27" ht="27.75" customHeight="1" thickBot="1" x14ac:dyDescent="0.25">
      <c r="C44" s="40">
        <v>9</v>
      </c>
      <c r="D44" s="148" t="s">
        <v>142</v>
      </c>
    </row>
    <row r="45" spans="1:27" x14ac:dyDescent="0.2"/>
    <row r="46" spans="1:27" x14ac:dyDescent="0.2"/>
  </sheetData>
  <sheetProtection algorithmName="SHA-512" hashValue="87W4WCZD/9iXmp9zHQjQyaSs3kNVlYLzX8d+Mln0bqhQr9tN1Do5LmjSTyx9ttPWVP0nntPcgd1oFzHikkOK4Q==" saltValue="u7jqtqik3Ze+4zmKvj3kyg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115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154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69" t="s">
        <v>97</v>
      </c>
      <c r="C25" s="170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m+/i+FqZdvI0vhA/k7YVuQm8pxfiA2rVwcF6f3Bzswm6fikDTdiNiaGkkI4xswrCBPGipOtRtt3WjQvisZ9zww==" saltValue="HeJjVcnXJSeG2dpU+eoD3g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154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69" t="s">
        <v>97</v>
      </c>
      <c r="C25" s="170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P+tShirqUgCfvHOMHdKvstO329by7ilNKh7CPnOEcIAHZM30cvvEUF75sr775v5FhSDEWWOBkts2c6lPegEoZA==" saltValue="lO/4qQHmGHWEyXYu9uL+JQ==" spinCount="100000" sheet="1" objects="1" scenarios="1"/>
  <mergeCells count="9">
    <mergeCell ref="C2:D2"/>
    <mergeCell ref="E2:F2"/>
    <mergeCell ref="H12:I12"/>
    <mergeCell ref="J12:K12"/>
    <mergeCell ref="B13:C13"/>
    <mergeCell ref="B25:C25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90" zoomScaleNormal="90" workbookViewId="0">
      <pane xSplit="2" ySplit="13" topLeftCell="D14" activePane="bottomRight" state="frozen"/>
      <selection pane="topRight" activeCell="C1" sqref="C1"/>
      <selection pane="bottomLeft" activeCell="A14" sqref="A14"/>
      <selection pane="bottomRight"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4" width="14.42578125" style="4" customWidth="1"/>
    <col min="15" max="15" width="11.4257812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40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117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</row>
    <row r="13" spans="1:14" ht="33" customHeight="1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8.0294950997269687E-2</v>
      </c>
      <c r="N14" s="55">
        <v>9.0523957207860647E-2</v>
      </c>
    </row>
    <row r="15" spans="1:14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0.17733330436470376</v>
      </c>
      <c r="N15" s="60">
        <v>0.21363059198586273</v>
      </c>
    </row>
    <row r="16" spans="1:14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0.12619703296064433</v>
      </c>
      <c r="N16" s="60">
        <v>0.16201459517748767</v>
      </c>
    </row>
    <row r="17" spans="1:14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</row>
    <row r="18" spans="1:14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5.9578623274162803E-3</v>
      </c>
      <c r="N18" s="60">
        <v>5.9154791801774003E-3</v>
      </c>
    </row>
    <row r="19" spans="1:14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3.3049649325280551E-6</v>
      </c>
      <c r="N19" s="60">
        <v>4.0422522965945756E-6</v>
      </c>
    </row>
    <row r="20" spans="1:14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5.5815716122970538E-3</v>
      </c>
      <c r="N20" s="60">
        <v>9.0917391737954482E-3</v>
      </c>
    </row>
    <row r="21" spans="1:14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0.34810979680375448</v>
      </c>
      <c r="N21" s="60">
        <v>0.29923908190084453</v>
      </c>
    </row>
    <row r="22" spans="1:14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0.23679564786467561</v>
      </c>
      <c r="N22" s="60">
        <v>0.19392997620149807</v>
      </c>
    </row>
    <row r="23" spans="1:14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1.9726528104306269E-2</v>
      </c>
      <c r="N23" s="60">
        <v>2.565053692017696E-2</v>
      </c>
    </row>
    <row r="24" spans="1:14" ht="13.5" thickBot="1" x14ac:dyDescent="0.25">
      <c r="A24" s="169" t="s">
        <v>97</v>
      </c>
      <c r="B24" s="170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0.99999999999999989</v>
      </c>
      <c r="N24" s="66">
        <f t="shared" si="0"/>
        <v>1</v>
      </c>
    </row>
    <row r="25" spans="1:14" x14ac:dyDescent="0.2"/>
    <row r="26" spans="1:14" x14ac:dyDescent="0.2"/>
    <row r="27" spans="1:14" x14ac:dyDescent="0.2">
      <c r="H27" s="12"/>
    </row>
    <row r="28" spans="1:14" x14ac:dyDescent="0.2"/>
    <row r="29" spans="1:14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4" x14ac:dyDescent="0.2">
      <c r="A30" s="11" t="s">
        <v>11</v>
      </c>
    </row>
    <row r="31" spans="1:14" x14ac:dyDescent="0.2">
      <c r="A31" s="12"/>
    </row>
    <row r="32" spans="1:14" x14ac:dyDescent="0.2">
      <c r="A32" s="135" t="s">
        <v>148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Bf2y0aA+To+oR7VJtqgQ2Mu/lj7Z40SxtsUDy2IyVK63uJKsE/lelIcd11GNwnAmZPh5B7roEbfxfmPi1jo6dg==" saltValue="D0zHznrCM6zo//aJhDVNKw==" spinCount="100000" sheet="1" objects="1" scenarios="1"/>
  <mergeCells count="10">
    <mergeCell ref="B2:C2"/>
    <mergeCell ref="D2:E2"/>
    <mergeCell ref="G12:H12"/>
    <mergeCell ref="I12:J12"/>
    <mergeCell ref="A24:B24"/>
    <mergeCell ref="M12:N12"/>
    <mergeCell ref="C12:D12"/>
    <mergeCell ref="E12:F12"/>
    <mergeCell ref="A12:B13"/>
    <mergeCell ref="K12:L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yjX0ibKNp1Y3esCroeGnwRUQ67DVIYk61KjUbmG/b+wLGFh/cVk/mtt6Qn7rW1wCzywDikSm68avrh4uOMqt4A==" saltValue="nw1zzkhs/oDk5MC8BOwxZQ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7">
        <v>2010</v>
      </c>
      <c r="L12" s="178"/>
      <c r="M12" s="171" t="s">
        <v>100</v>
      </c>
      <c r="N12" s="172"/>
      <c r="O12" s="85"/>
      <c r="P12" s="85"/>
    </row>
    <row r="13" spans="1:16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146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XaSuMDsC4sW87yHv5oSClD7+cboaHzOZY6u7nBrW1ktq3FY+0tb27/tQ79bwoODgrw5ToG7Syg52iBtwQdDt8Q==" saltValue="aTUvH7gbJFNgW6yt2QcHTA==" spinCount="100000" sheet="1" objects="1" scenarios="1"/>
  <mergeCells count="10">
    <mergeCell ref="I12:J12"/>
    <mergeCell ref="K12:L12"/>
    <mergeCell ref="M12:N12"/>
    <mergeCell ref="C12:D12"/>
    <mergeCell ref="E12:F12"/>
    <mergeCell ref="B2:C2"/>
    <mergeCell ref="D2:E2"/>
    <mergeCell ref="A12:B13"/>
    <mergeCell ref="A23:B23"/>
    <mergeCell ref="G12:H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0" zoomScaleNormal="80" workbookViewId="0">
      <selection activeCell="J1" sqref="J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140"/>
      <c r="I1" s="23"/>
      <c r="J1" s="140"/>
    </row>
    <row r="2" spans="1:12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</row>
    <row r="3" spans="1:12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</row>
    <row r="8" spans="1:12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3.5" thickBot="1" x14ac:dyDescent="0.25">
      <c r="A11" s="173" t="s">
        <v>94</v>
      </c>
      <c r="B11" s="174"/>
      <c r="C11" s="177">
        <v>2011</v>
      </c>
      <c r="D11" s="178"/>
      <c r="E11" s="171">
        <v>2012</v>
      </c>
      <c r="F11" s="172"/>
      <c r="G11" s="171">
        <v>2013</v>
      </c>
      <c r="H11" s="172"/>
      <c r="I11" s="171" t="s">
        <v>147</v>
      </c>
      <c r="J11" s="172"/>
    </row>
    <row r="12" spans="1:12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0.72593605937016281</v>
      </c>
      <c r="J13" s="89">
        <v>0.74558391386265788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5.4003049388976041E-4</v>
      </c>
      <c r="J14" s="93">
        <v>7.7024481578299E-4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2.9860617975370637E-4</v>
      </c>
      <c r="J15" s="93">
        <v>3.0791212639567152E-4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2.0438563563880911E-2</v>
      </c>
      <c r="J16" s="93">
        <v>1.9830150971718172E-2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5.9675994771837149E-3</v>
      </c>
      <c r="J17" s="93">
        <v>1.0456762829301485E-2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0.13444154543033732</v>
      </c>
      <c r="J18" s="93">
        <v>0.12554916480387254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0.10825354623172827</v>
      </c>
      <c r="J19" s="93">
        <v>8.9771940415631038E-2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4.1240492530637647E-3</v>
      </c>
      <c r="J20" s="99">
        <v>7.729910174640183E-3</v>
      </c>
      <c r="K20" s="74"/>
      <c r="L20" s="74"/>
    </row>
    <row r="21" spans="1:12" ht="13.5" thickBot="1" x14ac:dyDescent="0.25">
      <c r="A21" s="169" t="s">
        <v>97</v>
      </c>
      <c r="B21" s="170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1.0000000000000004</v>
      </c>
      <c r="J21" s="66">
        <f>SUM(J13:J20)</f>
        <v>1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6" t="s">
        <v>149</v>
      </c>
      <c r="B28" s="5"/>
      <c r="C28" s="5"/>
    </row>
    <row r="29" spans="1:12" ht="12.75" customHeight="1" x14ac:dyDescent="0.2">
      <c r="A29" s="135" t="s">
        <v>86</v>
      </c>
      <c r="B29" s="5"/>
      <c r="C29" s="5"/>
    </row>
    <row r="30" spans="1:12" ht="12.75" customHeight="1" x14ac:dyDescent="0.2">
      <c r="A30" s="135" t="s">
        <v>87</v>
      </c>
      <c r="B30" s="5"/>
      <c r="C30" s="5"/>
    </row>
    <row r="31" spans="1:12" x14ac:dyDescent="0.2">
      <c r="A31" s="136" t="s">
        <v>84</v>
      </c>
    </row>
    <row r="32" spans="1:12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SCzXjYTu3oQ/TBnLafad7lS11hXtNL8F6rohNQfmCQ+QHCCXyjiYPREoCks7qo5US1ClFEYeflboJFiO7uKUuA==" saltValue="WNUCajimsyziyTx3lvfbuQ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="75" zoomScaleNormal="75" workbookViewId="0">
      <pane xSplit="2" ySplit="11" topLeftCell="G12" activePane="bottomRight" state="frozen"/>
      <selection pane="topRight" activeCell="C1" sqref="C1"/>
      <selection pane="bottomLeft" activeCell="A12" sqref="A12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5.7019524644491434E-2</v>
      </c>
      <c r="T13" s="55">
        <v>5.55478959615235E-2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0.72816708004718711</v>
      </c>
      <c r="T14" s="60">
        <v>0.74827858901900091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3.5635748637405686E-2</v>
      </c>
      <c r="T15" s="60">
        <v>4.6717047423289429E-2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4.1338567136646438E-4</v>
      </c>
      <c r="T16" s="60">
        <v>8.492123324379965E-5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7.5603999431081773E-2</v>
      </c>
      <c r="T17" s="60">
        <v>8.9322143499831794E-2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9.2723755961711223E-4</v>
      </c>
      <c r="T18" s="60">
        <v>9.4649864247382603E-4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8.0782053042199778E-2</v>
      </c>
      <c r="T19" s="60">
        <v>3.9598386478486701E-2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1.9780323922354397E-2</v>
      </c>
      <c r="T20" s="60">
        <v>1.7648932116708996E-2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1.6706470442962272E-3</v>
      </c>
      <c r="T21" s="60">
        <v>1.8555856254410582E-3</v>
      </c>
    </row>
    <row r="22" spans="1:21" ht="13.5" thickBot="1" x14ac:dyDescent="0.25">
      <c r="A22" s="169" t="s">
        <v>97</v>
      </c>
      <c r="B22" s="170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</v>
      </c>
      <c r="T22" s="66">
        <f t="shared" si="0"/>
        <v>1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5" t="s">
        <v>152</v>
      </c>
      <c r="B30" s="5"/>
      <c r="C30" s="5"/>
    </row>
    <row r="31" spans="1:21" x14ac:dyDescent="0.2">
      <c r="A31" s="135" t="s">
        <v>24</v>
      </c>
    </row>
    <row r="32" spans="1:21" x14ac:dyDescent="0.2">
      <c r="A32" s="135" t="s">
        <v>25</v>
      </c>
    </row>
    <row r="33" spans="1:1" x14ac:dyDescent="0.2">
      <c r="A33" s="135" t="s">
        <v>103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2hzqBpg8QEePFHrZqBWwW0twswwAJoTFufS/qBS1cd/lDO/Xln6xjuk9NVoki4GSDl7H7BOFZsI2YCDOyqlUxQ==" saltValue="3kre3qmRRywLFGbEs72MDw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P1" sqref="P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0.77147391521474118</v>
      </c>
      <c r="T15" s="60">
        <v>0.86927437529430673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7.7551206319123826E-3</v>
      </c>
      <c r="T16" s="60">
        <v>1.158386813546757E-2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2.4653676711604406E-3</v>
      </c>
      <c r="T17" s="60">
        <v>2.7585164537526742E-3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3.3460238562245025E-2</v>
      </c>
      <c r="T18" s="60">
        <v>4.4747093546642906E-2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9.6235315970847853E-4</v>
      </c>
      <c r="T19" s="60">
        <v>1.5344394911062454E-3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2.9215928557718376E-4</v>
      </c>
      <c r="T20" s="60">
        <v>3.0721987008334837E-4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0.10909228113732805</v>
      </c>
      <c r="T21" s="60">
        <v>4.0844176596424808E-2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7.1071671267795053E-2</v>
      </c>
      <c r="T22" s="60">
        <v>2.6587510155242036E-2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3.4268930695321611E-3</v>
      </c>
      <c r="T23" s="60">
        <v>2.3628004569735618E-3</v>
      </c>
    </row>
    <row r="24" spans="1:20" ht="13.5" thickBot="1" x14ac:dyDescent="0.25">
      <c r="A24" s="169" t="s">
        <v>97</v>
      </c>
      <c r="B24" s="170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0.99999999999999978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5" t="s">
        <v>152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USog0GBs6l9WJ7A9yqJocqzplq6i1Qqr5MY5Z5Mq/rGdm2+5eIpr+brUsQzCLfyAgQwgXpfRSSH2zoqx2L+J8A==" saltValue="tTywcBQpibUdlswxu3uZhA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="75" zoomScaleNormal="75" workbookViewId="0">
      <pane xSplit="2" ySplit="12" topLeftCell="I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1" t="s">
        <v>94</v>
      </c>
      <c r="B11" s="182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83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0.69274528693585169</v>
      </c>
      <c r="T15" s="60">
        <v>0.85714829926443037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1.5419999158359566E-3</v>
      </c>
      <c r="T16" s="60">
        <v>1.8143529057270636E-3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4.0928749901832893E-2</v>
      </c>
      <c r="T17" s="60">
        <v>6.14895023148056E-2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6.6249893975375276E-4</v>
      </c>
      <c r="T18" s="60">
        <v>9.8774105973835802E-4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5.0320791882772489E-3</v>
      </c>
      <c r="T19" s="60">
        <v>4.817040956493302E-3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0.17474103806365976</v>
      </c>
      <c r="T20" s="60">
        <v>4.7630331084495603E-2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7.9679394748431942E-2</v>
      </c>
      <c r="T21" s="60">
        <v>2.3734676541950109E-2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4.668952306356766E-3</v>
      </c>
      <c r="T22" s="60">
        <v>2.3780558723596741E-3</v>
      </c>
    </row>
    <row r="23" spans="1:20" ht="13.5" thickBot="1" x14ac:dyDescent="0.25">
      <c r="A23" s="169" t="s">
        <v>97</v>
      </c>
      <c r="B23" s="170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1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5" t="s">
        <v>150</v>
      </c>
    </row>
    <row r="32" spans="1:20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wBItrdNqZGxC8aVWzgFi8to1rbP9bPVAz0hCR8j0N4bieDrJLvyeyONp7QL4ZNKqx6E46CmTyhV1YdAB8/iMSA==" saltValue="LoBmqMlWwv7hwAav05HFhA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zoomScale="75" zoomScaleNormal="75" workbookViewId="0">
      <selection activeCell="N1" sqref="N1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140"/>
      <c r="N1" s="23"/>
      <c r="O1" s="4"/>
    </row>
    <row r="2" spans="1:15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9" t="s">
        <v>143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6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8" t="s">
        <v>154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  <c r="O12" s="4"/>
    </row>
    <row r="13" spans="1:15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0.72627629560559581</v>
      </c>
      <c r="N16" s="58">
        <v>0.85894552750274455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1.1907789994354509E-2</v>
      </c>
      <c r="N17" s="58">
        <v>2.2891638400073397E-2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6.795604981375011E-3</v>
      </c>
      <c r="N18" s="58">
        <v>9.930117591157285E-3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2.5369196896271622E-4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2.5527625332769196E-2</v>
      </c>
      <c r="N21" s="58">
        <v>3.9919411015318401E-2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0.1052362892835659</v>
      </c>
      <c r="N22" s="58">
        <v>3.2059851433136576E-2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0.1174898517538389</v>
      </c>
      <c r="N23" s="58">
        <v>3.345781819822153E-2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6.7665430485007588E-3</v>
      </c>
      <c r="N24" s="63">
        <v>2.5419438903856325E-3</v>
      </c>
      <c r="O24" s="4"/>
    </row>
    <row r="25" spans="1:16" ht="13.5" thickBot="1" x14ac:dyDescent="0.25">
      <c r="A25" s="169" t="s">
        <v>97</v>
      </c>
      <c r="B25" s="170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5" t="s">
        <v>153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6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a7Fsf67VerehWf1FeKNqHEU2cR+i5JIkr+gp+lu2hQFFTZIlpS0oXFWiFvTteIGOvHHGReyeduIwSgsU4ZwOnQ==" saltValue="/lNUDrZ5txJ/LwjoQrARdg==" spinCount="100000" sheet="1" objects="1" scenarios="1"/>
  <mergeCells count="10">
    <mergeCell ref="M12:N12"/>
    <mergeCell ref="K12:L12"/>
    <mergeCell ref="C12:D12"/>
    <mergeCell ref="E12:F12"/>
    <mergeCell ref="B2:C2"/>
    <mergeCell ref="D2:E2"/>
    <mergeCell ref="A25:B25"/>
    <mergeCell ref="G12:H12"/>
    <mergeCell ref="I12:J12"/>
    <mergeCell ref="A12:B13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O1" sqref="O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P1" s="4"/>
    </row>
    <row r="2" spans="1:16" s="85" customFormat="1" ht="18" x14ac:dyDescent="0.2">
      <c r="A2" s="4"/>
      <c r="B2" s="154"/>
      <c r="C2" s="166" t="s">
        <v>90</v>
      </c>
      <c r="D2" s="166"/>
      <c r="E2" s="166"/>
      <c r="F2" s="166"/>
      <c r="G2" s="23"/>
      <c r="H2" s="23"/>
      <c r="I2" s="23"/>
      <c r="J2" s="23"/>
      <c r="K2" s="23"/>
      <c r="L2" s="23"/>
      <c r="M2" s="23"/>
      <c r="N2" s="23"/>
      <c r="O2" s="155"/>
      <c r="P2" s="4"/>
    </row>
    <row r="3" spans="1:16" s="85" customFormat="1" ht="14.25" x14ac:dyDescent="0.2">
      <c r="A3" s="4"/>
      <c r="B3" s="154"/>
      <c r="C3" s="139" t="s">
        <v>124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23"/>
      <c r="O3" s="155"/>
      <c r="P3" s="4"/>
    </row>
    <row r="4" spans="1:16" s="85" customFormat="1" ht="14.25" x14ac:dyDescent="0.2">
      <c r="A4" s="4"/>
      <c r="B4" s="15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5"/>
      <c r="P4" s="4"/>
    </row>
    <row r="5" spans="1:16" s="85" customFormat="1" ht="14.25" x14ac:dyDescent="0.2">
      <c r="A5" s="4"/>
      <c r="B5" s="15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5"/>
      <c r="P5" s="4"/>
    </row>
    <row r="6" spans="1:16" s="85" customFormat="1" ht="14.25" x14ac:dyDescent="0.2">
      <c r="A6" s="4"/>
      <c r="B6" s="15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5"/>
      <c r="P6" s="4"/>
    </row>
    <row r="7" spans="1:16" s="85" customFormat="1" ht="14.25" customHeight="1" x14ac:dyDescent="0.2">
      <c r="A7" s="4"/>
      <c r="B7" s="154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5"/>
      <c r="P7" s="4"/>
    </row>
    <row r="8" spans="1:16" s="85" customFormat="1" ht="14.25" x14ac:dyDescent="0.2">
      <c r="A8" s="4"/>
      <c r="B8" s="154"/>
      <c r="C8" s="149" t="s">
        <v>154</v>
      </c>
      <c r="D8" s="149"/>
      <c r="E8" s="149"/>
      <c r="F8" s="149"/>
      <c r="G8" s="23"/>
      <c r="H8" s="23"/>
      <c r="I8" s="23"/>
      <c r="J8" s="23"/>
      <c r="K8" s="23"/>
      <c r="L8" s="23"/>
      <c r="M8" s="23"/>
      <c r="N8" s="23"/>
      <c r="O8" s="155"/>
      <c r="P8" s="4"/>
    </row>
    <row r="9" spans="1:16" s="85" customFormat="1" ht="14.25" x14ac:dyDescent="0.2">
      <c r="A9" s="4"/>
      <c r="B9" s="15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5"/>
      <c r="P9" s="4"/>
    </row>
    <row r="10" spans="1:16" s="85" customFormat="1" ht="14.25" x14ac:dyDescent="0.2">
      <c r="A10" s="4"/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5"/>
      <c r="P10" s="4"/>
    </row>
    <row r="11" spans="1:16" s="85" customFormat="1" ht="15" thickBot="1" x14ac:dyDescent="0.25">
      <c r="A11" s="4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4"/>
    </row>
    <row r="12" spans="1:16" s="85" customFormat="1" ht="13.5" thickBot="1" x14ac:dyDescent="0.25">
      <c r="A12" s="4"/>
      <c r="B12" s="173" t="s">
        <v>94</v>
      </c>
      <c r="C12" s="174"/>
      <c r="D12" s="177">
        <v>2009</v>
      </c>
      <c r="E12" s="178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147</v>
      </c>
      <c r="O12" s="172"/>
      <c r="P12" s="4"/>
    </row>
    <row r="13" spans="1:16" s="85" customFormat="1" ht="26.25" thickBot="1" x14ac:dyDescent="0.25">
      <c r="A13" s="4"/>
      <c r="B13" s="179"/>
      <c r="C13" s="180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69" t="s">
        <v>97</v>
      </c>
      <c r="C15" s="170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5" t="s">
        <v>151</v>
      </c>
    </row>
    <row r="23" spans="1:16" x14ac:dyDescent="0.2">
      <c r="B23" s="135" t="s">
        <v>27</v>
      </c>
    </row>
    <row r="24" spans="1:16" x14ac:dyDescent="0.2">
      <c r="B24" s="135" t="s">
        <v>28</v>
      </c>
    </row>
    <row r="25" spans="1:16" x14ac:dyDescent="0.2"/>
    <row r="26" spans="1:16" x14ac:dyDescent="0.2"/>
    <row r="27" spans="1:16" x14ac:dyDescent="0.2"/>
  </sheetData>
  <sheetProtection algorithmName="SHA-512" hashValue="2ZpJzSBebS9iibBzkNBRuOT8n0n0MJ10ZpXxbwAVnYkIkYZFZX66RhfqixX9BZzJyaIJi1wtLI9bYHruHhRHyA==" saltValue="BJNQs/59iazfcJSlnD+dWg==" spinCount="100000" sheet="1" objects="1" scenarios="1"/>
  <mergeCells count="10">
    <mergeCell ref="B15:C15"/>
    <mergeCell ref="D12:E12"/>
    <mergeCell ref="F12:G12"/>
    <mergeCell ref="C2:D2"/>
    <mergeCell ref="E2:F2"/>
    <mergeCell ref="H12:I12"/>
    <mergeCell ref="J12:K12"/>
    <mergeCell ref="N12:O12"/>
    <mergeCell ref="B12:C13"/>
    <mergeCell ref="L12:M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L2" sqref="L2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2" width="11.42578125" style="85" customWidth="1"/>
    <col min="13" max="13" width="5.7109375" style="85" customWidth="1"/>
    <col min="14" max="16384" width="11.42578125" style="85" hidden="1"/>
  </cols>
  <sheetData>
    <row r="1" spans="2:12" ht="13.5" thickBot="1" x14ac:dyDescent="0.25"/>
    <row r="2" spans="2:12" ht="1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9"/>
    </row>
    <row r="3" spans="2:12" ht="18" x14ac:dyDescent="0.2">
      <c r="B3" s="160" t="s">
        <v>125</v>
      </c>
      <c r="C3" s="100"/>
      <c r="D3" s="100"/>
      <c r="E3" s="166"/>
      <c r="F3" s="166"/>
      <c r="G3" s="23"/>
      <c r="H3" s="23"/>
      <c r="I3" s="23"/>
      <c r="J3" s="23"/>
      <c r="K3" s="23"/>
      <c r="L3" s="155"/>
    </row>
    <row r="4" spans="2:12" ht="14.25" customHeight="1" x14ac:dyDescent="0.2">
      <c r="B4" s="161" t="s">
        <v>126</v>
      </c>
      <c r="C4" s="139"/>
      <c r="D4" s="139"/>
      <c r="E4" s="139"/>
      <c r="F4" s="139"/>
      <c r="G4" s="23"/>
      <c r="H4" s="23"/>
      <c r="I4" s="23"/>
      <c r="J4" s="23"/>
      <c r="K4" s="23"/>
      <c r="L4" s="155"/>
    </row>
    <row r="5" spans="2:12" ht="14.25" x14ac:dyDescent="0.2">
      <c r="B5" s="154"/>
      <c r="C5" s="23"/>
      <c r="D5" s="23"/>
      <c r="E5" s="23"/>
      <c r="F5" s="23"/>
      <c r="G5" s="23"/>
      <c r="H5" s="23"/>
      <c r="I5" s="23"/>
      <c r="J5" s="23"/>
      <c r="K5" s="23"/>
      <c r="L5" s="155"/>
    </row>
    <row r="6" spans="2:12" ht="15" customHeight="1" x14ac:dyDescent="0.2">
      <c r="B6" s="154"/>
      <c r="C6" s="23"/>
      <c r="D6" s="23"/>
      <c r="E6" s="23"/>
      <c r="F6" s="23"/>
      <c r="G6" s="23"/>
      <c r="H6" s="23"/>
      <c r="I6" s="23"/>
      <c r="J6" s="23"/>
      <c r="K6" s="23"/>
      <c r="L6" s="155"/>
    </row>
    <row r="7" spans="2:12" ht="15" customHeight="1" x14ac:dyDescent="0.2">
      <c r="B7" s="154"/>
      <c r="C7" s="23"/>
      <c r="D7" s="23"/>
      <c r="E7" s="23"/>
      <c r="F7" s="23"/>
      <c r="G7" s="23"/>
      <c r="H7" s="23"/>
      <c r="I7" s="23"/>
      <c r="J7" s="23"/>
      <c r="K7" s="23"/>
      <c r="L7" s="155"/>
    </row>
    <row r="8" spans="2:12" ht="14.25" customHeight="1" x14ac:dyDescent="0.2">
      <c r="B8" s="154"/>
      <c r="C8" s="23"/>
      <c r="D8" s="25"/>
      <c r="E8" s="23"/>
      <c r="F8" s="25"/>
      <c r="G8" s="23"/>
      <c r="H8" s="23"/>
      <c r="I8" s="23"/>
      <c r="J8" s="23"/>
      <c r="K8" s="23"/>
      <c r="L8" s="155"/>
    </row>
    <row r="9" spans="2:12" ht="14.25" x14ac:dyDescent="0.2">
      <c r="B9" s="162" t="s">
        <v>155</v>
      </c>
      <c r="C9" s="150"/>
      <c r="D9" s="150"/>
      <c r="E9" s="150"/>
      <c r="F9" s="150"/>
      <c r="G9" s="23"/>
      <c r="H9" s="23"/>
      <c r="I9" s="23"/>
      <c r="J9" s="23"/>
      <c r="K9" s="23"/>
      <c r="L9" s="155"/>
    </row>
    <row r="10" spans="2:12" ht="14.25" x14ac:dyDescent="0.2"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155"/>
    </row>
    <row r="11" spans="2:12" ht="14.25" x14ac:dyDescent="0.2">
      <c r="B11" s="154"/>
      <c r="C11" s="23"/>
      <c r="D11" s="23"/>
      <c r="E11" s="23"/>
      <c r="F11" s="23"/>
      <c r="G11" s="23"/>
      <c r="H11" s="23"/>
      <c r="I11" s="23"/>
      <c r="J11" s="23"/>
      <c r="K11" s="23"/>
      <c r="L11" s="155"/>
    </row>
    <row r="12" spans="2:12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8"/>
    </row>
    <row r="13" spans="2:12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  <c r="L13" s="101">
        <v>2014</v>
      </c>
    </row>
    <row r="14" spans="2:12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63">
        <v>1.66</v>
      </c>
      <c r="L14" s="120">
        <v>1.66</v>
      </c>
    </row>
    <row r="15" spans="2:12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0">
        <v>1.41</v>
      </c>
      <c r="L15" s="111">
        <v>1.41</v>
      </c>
    </row>
    <row r="16" spans="2:12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0">
        <v>1.57</v>
      </c>
      <c r="L16" s="111">
        <v>1.57</v>
      </c>
    </row>
    <row r="17" spans="2:13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0">
        <v>1.29</v>
      </c>
      <c r="L17" s="111">
        <v>1.29</v>
      </c>
    </row>
    <row r="18" spans="2:13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0">
        <v>1.62</v>
      </c>
      <c r="L18" s="111">
        <v>1.62</v>
      </c>
    </row>
    <row r="19" spans="2:13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4">
        <v>1.28</v>
      </c>
      <c r="L19" s="115">
        <v>1.28</v>
      </c>
    </row>
    <row r="20" spans="2:13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4">
        <v>1.28</v>
      </c>
      <c r="L20" s="125">
        <v>1.28</v>
      </c>
    </row>
    <row r="21" spans="2:13" ht="13.5" thickBot="1" x14ac:dyDescent="0.25">
      <c r="B21" s="102" t="s">
        <v>107</v>
      </c>
      <c r="C21" s="116">
        <f t="shared" ref="C21:L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7">
        <f>AVERAGE(K14:K20)</f>
        <v>1.4442857142857142</v>
      </c>
      <c r="L21" s="118">
        <f t="shared" si="0"/>
        <v>1.4442857142857142</v>
      </c>
    </row>
    <row r="22" spans="2:13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9"/>
    </row>
    <row r="23" spans="2:13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x14ac:dyDescent="0.2">
      <c r="B24" s="137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">
      <c r="B25" s="137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x14ac:dyDescent="0.2"/>
    <row r="29" spans="2:13" x14ac:dyDescent="0.2"/>
    <row r="30" spans="2:13" hidden="1" x14ac:dyDescent="0.2"/>
    <row r="31" spans="2:13" hidden="1" x14ac:dyDescent="0.2"/>
  </sheetData>
  <sheetProtection algorithmName="SHA-512" hashValue="4wSGn9/n37hBHtX1JpRxApCtyoIZdIbBLOL5IDNda+IKe4Kk3WLEGHPDFUvqScwnCD7oT7AAzChiFRnT4mes5g==" saltValue="cOWztYqN2eYstwF5JX7QSA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H2" sqref="H2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6" t="s">
        <v>90</v>
      </c>
      <c r="D2" s="166"/>
      <c r="E2" s="166"/>
      <c r="F2" s="166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7" t="s">
        <v>93</v>
      </c>
      <c r="D3" s="167"/>
      <c r="E3" s="167"/>
      <c r="F3" s="167"/>
      <c r="G3" s="167"/>
      <c r="H3" s="167"/>
      <c r="I3" s="167"/>
      <c r="J3" s="167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7" t="s">
        <v>108</v>
      </c>
      <c r="D4" s="167"/>
      <c r="E4" s="167"/>
      <c r="F4" s="167"/>
      <c r="G4" s="167"/>
      <c r="H4" s="167"/>
      <c r="I4" s="167"/>
      <c r="J4" s="167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4" t="s">
        <v>154</v>
      </c>
      <c r="D8" s="184"/>
      <c r="E8" s="184"/>
      <c r="F8" s="184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111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111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D1" zoomScale="85" zoomScaleNormal="85" workbookViewId="0">
      <selection activeCell="H4" sqref="H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32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customHeight="1" x14ac:dyDescent="0.2">
      <c r="B4" s="23"/>
      <c r="C4" s="167" t="s">
        <v>33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G3" sqref="G3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1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1:22" ht="14.25" customHeight="1" x14ac:dyDescent="0.2">
      <c r="B4" s="23"/>
      <c r="C4" s="167" t="s">
        <v>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12</v>
      </c>
      <c r="O4" s="167"/>
      <c r="P4" s="167"/>
      <c r="Q4" s="167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62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62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2" sqref="V2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85" t="s">
        <v>105</v>
      </c>
      <c r="O3" s="185"/>
      <c r="P3" s="185"/>
      <c r="Q3" s="185"/>
      <c r="R3" s="23"/>
      <c r="S3" s="23"/>
      <c r="T3" s="23"/>
      <c r="U3" s="23"/>
      <c r="V3" s="23"/>
    </row>
    <row r="4" spans="2:22" ht="15" customHeight="1" x14ac:dyDescent="0.2">
      <c r="B4" s="23"/>
      <c r="C4" s="167" t="s">
        <v>106</v>
      </c>
      <c r="D4" s="167"/>
      <c r="E4" s="167"/>
      <c r="F4" s="167"/>
      <c r="G4" s="23"/>
      <c r="H4" s="23"/>
      <c r="I4" s="23"/>
      <c r="J4" s="23"/>
      <c r="K4" s="23"/>
      <c r="M4" s="23"/>
      <c r="N4" s="185" t="s">
        <v>106</v>
      </c>
      <c r="O4" s="185"/>
      <c r="P4" s="185"/>
      <c r="Q4" s="185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154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154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2014-08-20T15:18:10Z</dcterms:modified>
</cp:coreProperties>
</file>