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7715" windowHeight="11565"/>
  </bookViews>
  <sheets>
    <sheet name="03-DIC-14" sheetId="1" r:id="rId1"/>
    <sheet name="Gráfico" sheetId="4" r:id="rId2"/>
  </sheets>
  <calcPr calcId="145621"/>
</workbook>
</file>

<file path=xl/calcChain.xml><?xml version="1.0" encoding="utf-8"?>
<calcChain xmlns="http://schemas.openxmlformats.org/spreadsheetml/2006/main">
  <c r="F13" i="1" l="1"/>
  <c r="F36" i="1" l="1"/>
  <c r="F35" i="1"/>
  <c r="F34" i="1"/>
  <c r="H34" i="1" s="1"/>
  <c r="F33" i="1"/>
  <c r="H33" i="1" s="1"/>
  <c r="F32" i="1"/>
  <c r="H32" i="1" s="1"/>
  <c r="F31" i="1"/>
  <c r="F30" i="1"/>
  <c r="H30" i="1" s="1"/>
  <c r="F29" i="1"/>
  <c r="F28" i="1"/>
  <c r="H28" i="1" s="1"/>
  <c r="F27" i="1"/>
  <c r="H27" i="1" s="1"/>
  <c r="F26" i="1"/>
  <c r="H26" i="1" s="1"/>
  <c r="F25" i="1"/>
  <c r="H25" i="1" s="1"/>
  <c r="F24" i="1"/>
  <c r="H24" i="1" s="1"/>
  <c r="F23" i="1"/>
  <c r="H23" i="1" s="1"/>
  <c r="F22" i="1"/>
  <c r="H22" i="1" s="1"/>
  <c r="F21" i="1"/>
  <c r="H21" i="1" s="1"/>
  <c r="F20" i="1"/>
  <c r="H20" i="1" s="1"/>
  <c r="F19" i="1"/>
  <c r="H19" i="1" s="1"/>
  <c r="F18" i="1"/>
  <c r="H18" i="1" s="1"/>
  <c r="F17" i="1"/>
  <c r="H17" i="1" s="1"/>
  <c r="F16" i="1"/>
  <c r="H16" i="1" s="1"/>
  <c r="F15" i="1"/>
  <c r="H15" i="1" s="1"/>
  <c r="F14" i="1"/>
  <c r="H14" i="1" s="1"/>
  <c r="H13" i="1"/>
  <c r="G32" i="1"/>
  <c r="G13" i="1"/>
  <c r="G30" i="1" l="1"/>
  <c r="G20" i="1"/>
  <c r="G24" i="1"/>
  <c r="G28" i="1"/>
  <c r="G16" i="1"/>
  <c r="G17" i="1"/>
  <c r="G21" i="1"/>
  <c r="G25" i="1"/>
  <c r="G14" i="1"/>
  <c r="G18" i="1"/>
  <c r="G22" i="1"/>
  <c r="G26" i="1"/>
  <c r="G15" i="1"/>
  <c r="G19" i="1"/>
  <c r="G23" i="1"/>
  <c r="G27" i="1"/>
  <c r="G33" i="1"/>
  <c r="G34" i="1"/>
  <c r="G29" i="1"/>
  <c r="H29" i="1"/>
  <c r="G31" i="1"/>
  <c r="H31" i="1"/>
  <c r="G35" i="1"/>
  <c r="H35" i="1"/>
  <c r="G36" i="1"/>
  <c r="H36" i="1"/>
  <c r="E37" i="1"/>
  <c r="F37" i="1" l="1"/>
  <c r="F38" i="1" s="1"/>
  <c r="D37" i="1"/>
  <c r="C37" i="1"/>
  <c r="D38" i="1" l="1"/>
  <c r="C38" i="1"/>
  <c r="E38" i="1"/>
</calcChain>
</file>

<file path=xl/sharedStrings.xml><?xml version="1.0" encoding="utf-8"?>
<sst xmlns="http://schemas.openxmlformats.org/spreadsheetml/2006/main" count="49" uniqueCount="42">
  <si>
    <t>Provincia</t>
  </si>
  <si>
    <t>AZUAY</t>
  </si>
  <si>
    <t>FRECUENCIA MODULADA</t>
  </si>
  <si>
    <t>BOLIVAR</t>
  </si>
  <si>
    <t>CAÑAR</t>
  </si>
  <si>
    <t>CARCHI</t>
  </si>
  <si>
    <t>CHIMBORAZO</t>
  </si>
  <si>
    <t>COTOPAXI</t>
  </si>
  <si>
    <t>EL ORO</t>
  </si>
  <si>
    <t>ESMERALDAS</t>
  </si>
  <si>
    <t>GALAPAGOS</t>
  </si>
  <si>
    <t>GUAYAS</t>
  </si>
  <si>
    <t>IMBABURA</t>
  </si>
  <si>
    <t>LOJA</t>
  </si>
  <si>
    <t>LOS RIOS</t>
  </si>
  <si>
    <t>MANABI</t>
  </si>
  <si>
    <t>PICHINCHA</t>
  </si>
  <si>
    <t>MORONA SANTIAGO</t>
  </si>
  <si>
    <t>NAPO</t>
  </si>
  <si>
    <t>ORELLANA</t>
  </si>
  <si>
    <t>PASTAZA</t>
  </si>
  <si>
    <t>SANTA ELENA</t>
  </si>
  <si>
    <t>SANTO DOMINGO DE LOS TSACHILAS</t>
  </si>
  <si>
    <t>SUCUMBIOS</t>
  </si>
  <si>
    <t>TUNGURAHUA</t>
  </si>
  <si>
    <t>ZAMORA CHINCHIPE</t>
  </si>
  <si>
    <t>AMPLITUD MODULADA</t>
  </si>
  <si>
    <t>Total general</t>
  </si>
  <si>
    <t xml:space="preserve">          Reportes de Radio y TV</t>
  </si>
  <si>
    <t>Total General Porcentual</t>
  </si>
  <si>
    <t xml:space="preserve">              Número de Estaciones de Televisión Abierta</t>
  </si>
  <si>
    <t>Total Televisión Abierta</t>
  </si>
  <si>
    <t>Nota:</t>
  </si>
  <si>
    <t>Se incluyen estaciones de televisión abierta UHF autorizadas por el CONATEL, para pruebas de Televisión Digital Terrestre - TDT</t>
  </si>
  <si>
    <t>Categorías de Estaciones de Televisión Abierta</t>
  </si>
  <si>
    <t xml:space="preserve">Comercial Privadas </t>
  </si>
  <si>
    <t>Sector Público</t>
  </si>
  <si>
    <t>Comunitarias</t>
  </si>
  <si>
    <t xml:space="preserve">              clasificadas por Categorías</t>
  </si>
  <si>
    <t>Comercial Privada</t>
  </si>
  <si>
    <t>Porcentaje de Estaciones</t>
  </si>
  <si>
    <t xml:space="preserve">              Fecha de Publicación: 03 de Diciembre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</si>
</sst>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 [$€-2]\ * #,##0.00_ ;_ [$€-2]\ * \-#,##0.00_ ;_ [$€-2]\ * &quot;-&quot;??_ 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9" fillId="0" borderId="0" applyFont="0" applyFill="0" applyBorder="0" applyAlignment="0" applyProtection="0"/>
    <xf numFmtId="0" fontId="1" fillId="0" borderId="0" applyNumberFormat="0" applyFill="0" applyBorder="0" applyAlignment="0" applyProtection="0"/>
  </cellStyleXfs>
  <cellXfs count="72">
    <xf numFmtId="0" fontId="0" fillId="0" borderId="0" xfId="0"/>
    <xf numFmtId="0" fontId="4" fillId="4" borderId="0" xfId="3" applyFont="1" applyFill="1" applyBorder="1" applyAlignment="1">
      <alignment wrapText="1"/>
    </xf>
    <xf numFmtId="0" fontId="5" fillId="4" borderId="0" xfId="3" applyFont="1" applyFill="1" applyBorder="1" applyAlignment="1">
      <alignment vertical="center"/>
    </xf>
    <xf numFmtId="0" fontId="6" fillId="4" borderId="0" xfId="3" applyFont="1" applyFill="1" applyBorder="1" applyAlignment="1">
      <alignment horizontal="left" vertical="center"/>
    </xf>
    <xf numFmtId="0" fontId="4" fillId="4" borderId="0" xfId="3" applyFont="1" applyFill="1" applyBorder="1" applyAlignment="1">
      <alignment horizontal="left" vertical="center"/>
    </xf>
    <xf numFmtId="0" fontId="8" fillId="0" borderId="10" xfId="0" applyFont="1" applyBorder="1"/>
    <xf numFmtId="0" fontId="8" fillId="0" borderId="11" xfId="0" applyFont="1" applyBorder="1"/>
    <xf numFmtId="0" fontId="8" fillId="0" borderId="12" xfId="0" applyFont="1" applyBorder="1"/>
    <xf numFmtId="0" fontId="0" fillId="3" borderId="0" xfId="0" applyFill="1"/>
    <xf numFmtId="0" fontId="10" fillId="3" borderId="0" xfId="0" applyFont="1" applyFill="1"/>
    <xf numFmtId="0" fontId="4" fillId="4" borderId="6" xfId="3" applyFont="1" applyFill="1" applyBorder="1" applyAlignment="1">
      <alignment wrapText="1"/>
    </xf>
    <xf numFmtId="0" fontId="4" fillId="4" borderId="5" xfId="3" applyFont="1" applyFill="1" applyBorder="1" applyAlignment="1">
      <alignment wrapText="1"/>
    </xf>
    <xf numFmtId="0" fontId="4" fillId="4" borderId="5" xfId="3" applyFont="1" applyFill="1" applyBorder="1" applyAlignment="1" applyProtection="1">
      <alignment wrapText="1"/>
      <protection locked="0"/>
    </xf>
    <xf numFmtId="0" fontId="4" fillId="4" borderId="3" xfId="3" applyFont="1" applyFill="1" applyBorder="1" applyAlignment="1">
      <alignment wrapText="1"/>
    </xf>
    <xf numFmtId="0" fontId="4" fillId="4" borderId="7" xfId="3" applyFont="1" applyFill="1" applyBorder="1" applyAlignment="1">
      <alignment wrapText="1"/>
    </xf>
    <xf numFmtId="0" fontId="4" fillId="4" borderId="4" xfId="3" applyFont="1" applyFill="1" applyBorder="1" applyAlignment="1">
      <alignment wrapText="1"/>
    </xf>
    <xf numFmtId="0" fontId="3" fillId="5" borderId="13" xfId="3" applyFont="1" applyFill="1" applyBorder="1" applyAlignment="1">
      <alignment wrapText="1"/>
    </xf>
    <xf numFmtId="0" fontId="3" fillId="5" borderId="15" xfId="3" applyFont="1" applyFill="1" applyBorder="1" applyAlignment="1">
      <alignment wrapText="1"/>
    </xf>
    <xf numFmtId="0" fontId="3" fillId="5" borderId="14" xfId="3" applyFont="1" applyFill="1" applyBorder="1" applyAlignment="1">
      <alignment wrapText="1"/>
    </xf>
    <xf numFmtId="0" fontId="5" fillId="4" borderId="7" xfId="3" applyFont="1" applyFill="1" applyBorder="1" applyAlignment="1">
      <alignment vertical="center"/>
    </xf>
    <xf numFmtId="0" fontId="4" fillId="4" borderId="7" xfId="3" applyFont="1" applyFill="1" applyBorder="1" applyAlignment="1">
      <alignment horizontal="left" vertical="center"/>
    </xf>
    <xf numFmtId="0" fontId="6" fillId="4" borderId="7" xfId="3" applyFont="1" applyFill="1" applyBorder="1" applyAlignment="1">
      <alignment horizontal="left" vertical="center"/>
    </xf>
    <xf numFmtId="0" fontId="7" fillId="2" borderId="1" xfId="3" applyFont="1" applyFill="1" applyBorder="1" applyAlignment="1">
      <alignment horizontal="center" vertical="center" wrapText="1"/>
    </xf>
    <xf numFmtId="0" fontId="7" fillId="2" borderId="16" xfId="3" applyFont="1" applyFill="1" applyBorder="1" applyAlignment="1">
      <alignment horizontal="center" vertical="center" wrapText="1"/>
    </xf>
    <xf numFmtId="0" fontId="0" fillId="3" borderId="0" xfId="0" applyFill="1" applyBorder="1"/>
    <xf numFmtId="0" fontId="7" fillId="2" borderId="17" xfId="3" applyFont="1" applyFill="1" applyBorder="1" applyAlignment="1">
      <alignment horizontal="center" vertical="center" wrapText="1"/>
    </xf>
    <xf numFmtId="0" fontId="8" fillId="0" borderId="18" xfId="0" applyFont="1" applyBorder="1"/>
    <xf numFmtId="0" fontId="8" fillId="0" borderId="19" xfId="0" applyFont="1" applyBorder="1"/>
    <xf numFmtId="0" fontId="8" fillId="0" borderId="20" xfId="0" applyFont="1" applyBorder="1"/>
    <xf numFmtId="0" fontId="8" fillId="0" borderId="21" xfId="0" applyFont="1" applyBorder="1"/>
    <xf numFmtId="0" fontId="8" fillId="0" borderId="22" xfId="0" applyFont="1" applyBorder="1"/>
    <xf numFmtId="0" fontId="8" fillId="0" borderId="23" xfId="0" applyFont="1" applyBorder="1"/>
    <xf numFmtId="0" fontId="4" fillId="4" borderId="6" xfId="12" applyFont="1" applyFill="1" applyBorder="1" applyAlignment="1">
      <alignment wrapText="1"/>
    </xf>
    <xf numFmtId="0" fontId="4" fillId="4" borderId="5" xfId="12" applyFont="1" applyFill="1" applyBorder="1" applyAlignment="1">
      <alignment wrapText="1"/>
    </xf>
    <xf numFmtId="0" fontId="4" fillId="4" borderId="5" xfId="12" applyFont="1" applyFill="1" applyBorder="1" applyAlignment="1" applyProtection="1">
      <alignment wrapText="1"/>
      <protection locked="0"/>
    </xf>
    <xf numFmtId="0" fontId="4" fillId="4" borderId="3" xfId="12" applyFont="1" applyFill="1" applyBorder="1" applyAlignment="1">
      <alignment wrapText="1"/>
    </xf>
    <xf numFmtId="0" fontId="5" fillId="4" borderId="7" xfId="12" applyFont="1" applyFill="1" applyBorder="1" applyAlignment="1">
      <alignment vertical="center"/>
    </xf>
    <xf numFmtId="0" fontId="5" fillId="4" borderId="0" xfId="12" applyFont="1" applyFill="1" applyBorder="1" applyAlignment="1">
      <alignment vertical="center"/>
    </xf>
    <xf numFmtId="0" fontId="4" fillId="4" borderId="4" xfId="12" applyFont="1" applyFill="1" applyBorder="1" applyAlignment="1">
      <alignment wrapText="1"/>
    </xf>
    <xf numFmtId="0" fontId="4" fillId="4" borderId="7" xfId="12" applyFont="1" applyFill="1" applyBorder="1" applyAlignment="1">
      <alignment horizontal="left" vertical="center"/>
    </xf>
    <xf numFmtId="0" fontId="4" fillId="4" borderId="0" xfId="12" applyFont="1" applyFill="1" applyBorder="1" applyAlignment="1">
      <alignment horizontal="left" vertical="center"/>
    </xf>
    <xf numFmtId="0" fontId="4" fillId="4" borderId="0" xfId="12" applyFont="1" applyFill="1" applyBorder="1" applyAlignment="1">
      <alignment wrapText="1"/>
    </xf>
    <xf numFmtId="0" fontId="4" fillId="4" borderId="7" xfId="12" applyFont="1" applyFill="1" applyBorder="1" applyAlignment="1">
      <alignment wrapText="1"/>
    </xf>
    <xf numFmtId="0" fontId="6" fillId="4" borderId="7" xfId="12" applyFont="1" applyFill="1" applyBorder="1" applyAlignment="1">
      <alignment horizontal="left" vertical="center"/>
    </xf>
    <xf numFmtId="0" fontId="6" fillId="4" borderId="0" xfId="12" applyFont="1" applyFill="1" applyBorder="1" applyAlignment="1">
      <alignment horizontal="left" vertical="center"/>
    </xf>
    <xf numFmtId="0" fontId="0" fillId="2" borderId="13" xfId="0" applyFill="1" applyBorder="1"/>
    <xf numFmtId="0" fontId="0" fillId="2" borderId="15" xfId="0" applyFill="1" applyBorder="1"/>
    <xf numFmtId="0" fontId="0" fillId="2" borderId="14" xfId="0" applyFill="1" applyBorder="1"/>
    <xf numFmtId="0" fontId="11" fillId="6" borderId="2" xfId="0" applyFont="1" applyFill="1" applyBorder="1"/>
    <xf numFmtId="0" fontId="11" fillId="6" borderId="16" xfId="0" applyFont="1" applyFill="1" applyBorder="1"/>
    <xf numFmtId="0" fontId="11" fillId="6" borderId="17" xfId="0" applyFont="1" applyFill="1" applyBorder="1"/>
    <xf numFmtId="0" fontId="11" fillId="6" borderId="1" xfId="0" applyFont="1" applyFill="1" applyBorder="1"/>
    <xf numFmtId="10" fontId="11" fillId="6" borderId="1" xfId="11" applyNumberFormat="1" applyFont="1" applyFill="1" applyBorder="1"/>
    <xf numFmtId="10" fontId="11" fillId="6" borderId="17" xfId="11" applyNumberFormat="1" applyFont="1" applyFill="1" applyBorder="1"/>
    <xf numFmtId="10" fontId="11" fillId="6" borderId="2" xfId="11" applyNumberFormat="1" applyFont="1" applyFill="1" applyBorder="1"/>
    <xf numFmtId="0" fontId="7" fillId="2" borderId="1" xfId="3" applyFont="1" applyFill="1" applyBorder="1" applyAlignment="1">
      <alignment horizontal="center" vertical="center" wrapText="1"/>
    </xf>
    <xf numFmtId="0" fontId="0" fillId="3" borderId="0" xfId="0" applyFill="1" applyAlignment="1">
      <alignment horizontal="left" vertical="center" wrapText="1"/>
    </xf>
    <xf numFmtId="0" fontId="11" fillId="3" borderId="0" xfId="0" applyFont="1" applyFill="1" applyBorder="1"/>
    <xf numFmtId="0" fontId="11" fillId="3" borderId="7" xfId="0" applyFont="1" applyFill="1" applyBorder="1"/>
    <xf numFmtId="10" fontId="8" fillId="0" borderId="25" xfId="11" applyNumberFormat="1" applyFont="1" applyBorder="1"/>
    <xf numFmtId="10" fontId="8" fillId="0" borderId="26" xfId="11" applyNumberFormat="1" applyFont="1" applyBorder="1"/>
    <xf numFmtId="10" fontId="8" fillId="0" borderId="27" xfId="11" applyNumberFormat="1" applyFont="1" applyBorder="1"/>
    <xf numFmtId="10" fontId="8" fillId="0" borderId="21" xfId="11" applyNumberFormat="1" applyFont="1" applyBorder="1"/>
    <xf numFmtId="10" fontId="8" fillId="0" borderId="28" xfId="11" applyNumberFormat="1" applyFont="1" applyBorder="1"/>
    <xf numFmtId="10" fontId="8" fillId="0" borderId="23" xfId="11" applyNumberFormat="1" applyFont="1" applyBorder="1"/>
    <xf numFmtId="0" fontId="7" fillId="2" borderId="1" xfId="3" applyFont="1" applyFill="1" applyBorder="1" applyAlignment="1">
      <alignment horizontal="center" vertical="center" wrapText="1"/>
    </xf>
    <xf numFmtId="0" fontId="7" fillId="2" borderId="24" xfId="3" applyFont="1" applyFill="1" applyBorder="1" applyAlignment="1">
      <alignment horizontal="center" vertical="center" wrapText="1"/>
    </xf>
    <xf numFmtId="0" fontId="7" fillId="2" borderId="9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0" fillId="3" borderId="0" xfId="0" applyFill="1" applyAlignment="1">
      <alignment horizontal="left" vertical="center" wrapText="1"/>
    </xf>
  </cellXfs>
  <cellStyles count="13">
    <cellStyle name="=C:\WINNT\SYSTEM32\COMMAND.COM" xfId="2"/>
    <cellStyle name="ANCLAS,REZONES Y SUS PARTES,DE FUNDICION,DE HIERRO O DE ACERO" xfId="3"/>
    <cellStyle name="ANCLAS,REZONES Y SUS PARTES,DE FUNDICION,DE HIERRO O DE ACERO 2" xfId="9"/>
    <cellStyle name="ANCLAS,REZONES Y SUS PARTES,DE FUNDICION,DE HIERRO O DE ACERO 3" xfId="12"/>
    <cellStyle name="Comma_Sheet1" xfId="4"/>
    <cellStyle name="Currency_Sheet1" xfId="5"/>
    <cellStyle name="Euro" xfId="6"/>
    <cellStyle name="Moneda 2" xfId="8"/>
    <cellStyle name="Normal" xfId="0" builtinId="0"/>
    <cellStyle name="Normal 2" xfId="10"/>
    <cellStyle name="Normal 3" xfId="1"/>
    <cellStyle name="Porcentaje" xfId="11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Estaciones de Televisión Abierta</a:t>
            </a:r>
          </a:p>
          <a:p>
            <a:pPr>
              <a:defRPr/>
            </a:pPr>
            <a:r>
              <a:rPr lang="es-EC"/>
              <a:t>Tipo de Categorías</a:t>
            </a:r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20059130078908"/>
          <c:y val="0.33789533940752753"/>
          <c:w val="0.61905612752320061"/>
          <c:h val="0.62690761273263773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4.8592270017694734E-2"/>
                  <c:y val="4.098767225040190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1915419736520076E-2"/>
                  <c:y val="-5.469126847872583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1133841388797466"/>
                  <c:y val="-6.001694147656187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'03-DIC-14'!$C$12:$E$12</c:f>
              <c:strCache>
                <c:ptCount val="3"/>
                <c:pt idx="0">
                  <c:v>Comercial Privadas </c:v>
                </c:pt>
                <c:pt idx="1">
                  <c:v>Sector Público</c:v>
                </c:pt>
                <c:pt idx="2">
                  <c:v>Comunitarias</c:v>
                </c:pt>
              </c:strCache>
            </c:strRef>
          </c:cat>
          <c:val>
            <c:numRef>
              <c:f>'03-DIC-14'!$C$38:$E$38</c:f>
              <c:numCache>
                <c:formatCode>0.00%</c:formatCode>
                <c:ptCount val="3"/>
                <c:pt idx="0">
                  <c:v>0.61250000000000004</c:v>
                </c:pt>
                <c:pt idx="1">
                  <c:v>0.38750000000000001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Porcentaje de Estaciones</a:t>
            </a:r>
          </a:p>
        </c:rich>
      </c:tx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'03-DIC-14'!$G$12</c:f>
              <c:strCache>
                <c:ptCount val="1"/>
                <c:pt idx="0">
                  <c:v>Comercial Privada</c:v>
                </c:pt>
              </c:strCache>
            </c:strRef>
          </c:tx>
          <c:invertIfNegative val="0"/>
          <c:cat>
            <c:strRef>
              <c:f>'03-DIC-14'!$B$13:$B$36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'03-DIC-14'!$G$13:$G$36</c:f>
              <c:numCache>
                <c:formatCode>0.00%</c:formatCode>
                <c:ptCount val="24"/>
                <c:pt idx="0">
                  <c:v>0.70967741935483875</c:v>
                </c:pt>
                <c:pt idx="1">
                  <c:v>0.46153846153846156</c:v>
                </c:pt>
                <c:pt idx="2">
                  <c:v>0.61111111111111116</c:v>
                </c:pt>
                <c:pt idx="3">
                  <c:v>0.54166666666666663</c:v>
                </c:pt>
                <c:pt idx="4">
                  <c:v>0.6428571428571429</c:v>
                </c:pt>
                <c:pt idx="5">
                  <c:v>0.61538461538461542</c:v>
                </c:pt>
                <c:pt idx="6">
                  <c:v>0.78947368421052633</c:v>
                </c:pt>
                <c:pt idx="7">
                  <c:v>0.42105263157894735</c:v>
                </c:pt>
                <c:pt idx="8">
                  <c:v>0.58620689655172409</c:v>
                </c:pt>
                <c:pt idx="9">
                  <c:v>0.70967741935483875</c:v>
                </c:pt>
                <c:pt idx="10">
                  <c:v>0.5714285714285714</c:v>
                </c:pt>
                <c:pt idx="11">
                  <c:v>0.72413793103448276</c:v>
                </c:pt>
                <c:pt idx="12">
                  <c:v>0.61538461538461542</c:v>
                </c:pt>
                <c:pt idx="13">
                  <c:v>0.51162790697674421</c:v>
                </c:pt>
                <c:pt idx="14">
                  <c:v>0.58333333333333337</c:v>
                </c:pt>
                <c:pt idx="15">
                  <c:v>0.65</c:v>
                </c:pt>
                <c:pt idx="16">
                  <c:v>0</c:v>
                </c:pt>
                <c:pt idx="17">
                  <c:v>0.69230769230769229</c:v>
                </c:pt>
                <c:pt idx="18">
                  <c:v>0.78125</c:v>
                </c:pt>
                <c:pt idx="19">
                  <c:v>0.61904761904761907</c:v>
                </c:pt>
                <c:pt idx="20">
                  <c:v>0.75</c:v>
                </c:pt>
                <c:pt idx="21">
                  <c:v>0.26315789473684209</c:v>
                </c:pt>
                <c:pt idx="22">
                  <c:v>0.77272727272727271</c:v>
                </c:pt>
                <c:pt idx="23">
                  <c:v>0.69565217391304346</c:v>
                </c:pt>
              </c:numCache>
            </c:numRef>
          </c:val>
        </c:ser>
        <c:ser>
          <c:idx val="1"/>
          <c:order val="1"/>
          <c:tx>
            <c:strRef>
              <c:f>'03-DIC-14'!$H$12</c:f>
              <c:strCache>
                <c:ptCount val="1"/>
                <c:pt idx="0">
                  <c:v>Sector Público</c:v>
                </c:pt>
              </c:strCache>
            </c:strRef>
          </c:tx>
          <c:invertIfNegative val="0"/>
          <c:cat>
            <c:strRef>
              <c:f>'03-DIC-14'!$B$13:$B$36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'03-DIC-14'!$H$13:$H$36</c:f>
              <c:numCache>
                <c:formatCode>0.00%</c:formatCode>
                <c:ptCount val="24"/>
                <c:pt idx="0">
                  <c:v>0.29032258064516131</c:v>
                </c:pt>
                <c:pt idx="1">
                  <c:v>0.53846153846153844</c:v>
                </c:pt>
                <c:pt idx="2">
                  <c:v>0.3888888888888889</c:v>
                </c:pt>
                <c:pt idx="3">
                  <c:v>0.45833333333333331</c:v>
                </c:pt>
                <c:pt idx="4">
                  <c:v>0.35714285714285715</c:v>
                </c:pt>
                <c:pt idx="5">
                  <c:v>0.38461538461538464</c:v>
                </c:pt>
                <c:pt idx="6">
                  <c:v>0.21052631578947367</c:v>
                </c:pt>
                <c:pt idx="7">
                  <c:v>0.57894736842105265</c:v>
                </c:pt>
                <c:pt idx="8">
                  <c:v>0.41379310344827586</c:v>
                </c:pt>
                <c:pt idx="9">
                  <c:v>0.29032258064516131</c:v>
                </c:pt>
                <c:pt idx="10">
                  <c:v>0.42857142857142855</c:v>
                </c:pt>
                <c:pt idx="11">
                  <c:v>0.27586206896551724</c:v>
                </c:pt>
                <c:pt idx="12">
                  <c:v>0.38461538461538464</c:v>
                </c:pt>
                <c:pt idx="13">
                  <c:v>0.48837209302325579</c:v>
                </c:pt>
                <c:pt idx="14">
                  <c:v>0.41666666666666669</c:v>
                </c:pt>
                <c:pt idx="15">
                  <c:v>0.35</c:v>
                </c:pt>
                <c:pt idx="16">
                  <c:v>1</c:v>
                </c:pt>
                <c:pt idx="17">
                  <c:v>0.30769230769230771</c:v>
                </c:pt>
                <c:pt idx="18">
                  <c:v>0.21875</c:v>
                </c:pt>
                <c:pt idx="19">
                  <c:v>0.38095238095238093</c:v>
                </c:pt>
                <c:pt idx="20">
                  <c:v>0.25</c:v>
                </c:pt>
                <c:pt idx="21">
                  <c:v>0.73684210526315785</c:v>
                </c:pt>
                <c:pt idx="22">
                  <c:v>0.22727272727272727</c:v>
                </c:pt>
                <c:pt idx="23">
                  <c:v>0.30434782608695654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8820736"/>
        <c:axId val="624985216"/>
      </c:barChart>
      <c:catAx>
        <c:axId val="608820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24985216"/>
        <c:crosses val="autoZero"/>
        <c:auto val="1"/>
        <c:lblAlgn val="ctr"/>
        <c:lblOffset val="100"/>
        <c:noMultiLvlLbl val="0"/>
      </c:catAx>
      <c:valAx>
        <c:axId val="62498521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6088207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773205</xdr:colOff>
      <xdr:row>2</xdr:row>
      <xdr:rowOff>56030</xdr:rowOff>
    </xdr:from>
    <xdr:to>
      <xdr:col>7</xdr:col>
      <xdr:colOff>829235</xdr:colOff>
      <xdr:row>6</xdr:row>
      <xdr:rowOff>71270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5411" y="470648"/>
          <a:ext cx="3619500" cy="7772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6</xdr:col>
      <xdr:colOff>1143000</xdr:colOff>
      <xdr:row>30</xdr:row>
      <xdr:rowOff>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33</xdr:row>
      <xdr:rowOff>4762</xdr:rowOff>
    </xdr:from>
    <xdr:to>
      <xdr:col>7</xdr:col>
      <xdr:colOff>0</xdr:colOff>
      <xdr:row>58</xdr:row>
      <xdr:rowOff>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962025</xdr:colOff>
      <xdr:row>2</xdr:row>
      <xdr:rowOff>47625</xdr:rowOff>
    </xdr:from>
    <xdr:to>
      <xdr:col>6</xdr:col>
      <xdr:colOff>819150</xdr:colOff>
      <xdr:row>6</xdr:row>
      <xdr:rowOff>62865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3475" y="466725"/>
          <a:ext cx="3619500" cy="777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75"/>
  <sheetViews>
    <sheetView tabSelected="1" zoomScale="85" zoomScaleNormal="85" workbookViewId="0"/>
  </sheetViews>
  <sheetFormatPr baseColWidth="10" defaultColWidth="0" defaultRowHeight="15" zeroHeight="1" x14ac:dyDescent="0.25"/>
  <cols>
    <col min="1" max="1" width="2.85546875" style="8" customWidth="1"/>
    <col min="2" max="2" width="24" style="8" customWidth="1"/>
    <col min="3" max="3" width="19" style="8" customWidth="1"/>
    <col min="4" max="5" width="17.140625" style="8" customWidth="1"/>
    <col min="6" max="6" width="19" style="8" customWidth="1"/>
    <col min="7" max="8" width="17.28515625" style="8" customWidth="1"/>
    <col min="9" max="9" width="2.85546875" style="8" customWidth="1"/>
    <col min="10" max="10" width="0" hidden="1" customWidth="1"/>
    <col min="11" max="16384" width="11.42578125" hidden="1"/>
  </cols>
  <sheetData>
    <row r="1" spans="2:8" x14ac:dyDescent="0.25">
      <c r="B1" s="10"/>
      <c r="C1" s="11"/>
      <c r="D1" s="11"/>
      <c r="E1" s="11"/>
      <c r="F1" s="12"/>
      <c r="G1" s="11"/>
      <c r="H1" s="13"/>
    </row>
    <row r="2" spans="2:8" ht="18" x14ac:dyDescent="0.25">
      <c r="B2" s="19" t="s">
        <v>28</v>
      </c>
      <c r="C2" s="2"/>
      <c r="D2" s="2"/>
      <c r="E2" s="2"/>
      <c r="F2" s="2"/>
      <c r="G2" s="1"/>
      <c r="H2" s="15"/>
    </row>
    <row r="3" spans="2:8" x14ac:dyDescent="0.25">
      <c r="B3" s="20" t="s">
        <v>30</v>
      </c>
      <c r="C3" s="4"/>
      <c r="D3" s="4"/>
      <c r="E3" s="4"/>
      <c r="F3" s="4"/>
      <c r="G3" s="1"/>
      <c r="H3" s="15"/>
    </row>
    <row r="4" spans="2:8" x14ac:dyDescent="0.25">
      <c r="B4" s="20" t="s">
        <v>38</v>
      </c>
      <c r="C4" s="4"/>
      <c r="D4" s="1"/>
      <c r="E4" s="1"/>
      <c r="F4" s="1"/>
      <c r="G4" s="1"/>
      <c r="H4" s="15"/>
    </row>
    <row r="5" spans="2:8" x14ac:dyDescent="0.25">
      <c r="B5" s="14"/>
      <c r="C5" s="1"/>
      <c r="D5" s="1"/>
      <c r="E5" s="1"/>
      <c r="F5" s="1"/>
      <c r="G5" s="1"/>
      <c r="H5" s="15"/>
    </row>
    <row r="6" spans="2:8" x14ac:dyDescent="0.25">
      <c r="B6" s="14"/>
      <c r="C6" s="1"/>
      <c r="D6" s="1"/>
      <c r="E6" s="1"/>
      <c r="F6" s="1"/>
      <c r="G6" s="1"/>
      <c r="H6" s="15"/>
    </row>
    <row r="7" spans="2:8" x14ac:dyDescent="0.25">
      <c r="B7" s="14"/>
      <c r="C7" s="1"/>
      <c r="D7" s="1"/>
      <c r="E7" s="1"/>
      <c r="F7" s="1"/>
      <c r="G7" s="1"/>
      <c r="H7" s="15"/>
    </row>
    <row r="8" spans="2:8" x14ac:dyDescent="0.25">
      <c r="B8" s="21" t="s">
        <v>41</v>
      </c>
      <c r="C8" s="3"/>
      <c r="D8" s="3"/>
      <c r="E8" s="3"/>
      <c r="F8" s="3"/>
      <c r="G8" s="1"/>
      <c r="H8" s="15"/>
    </row>
    <row r="9" spans="2:8" x14ac:dyDescent="0.25">
      <c r="B9" s="14"/>
      <c r="C9" s="1"/>
      <c r="D9" s="1"/>
      <c r="E9" s="1"/>
      <c r="F9" s="1"/>
      <c r="G9" s="1"/>
      <c r="H9" s="15"/>
    </row>
    <row r="10" spans="2:8" ht="15.75" thickBot="1" x14ac:dyDescent="0.3">
      <c r="B10" s="16"/>
      <c r="C10" s="17"/>
      <c r="D10" s="17"/>
      <c r="E10" s="17"/>
      <c r="F10" s="17"/>
      <c r="G10" s="17"/>
      <c r="H10" s="18"/>
    </row>
    <row r="11" spans="2:8" ht="28.5" customHeight="1" thickBot="1" x14ac:dyDescent="0.3">
      <c r="B11" s="67" t="s">
        <v>0</v>
      </c>
      <c r="C11" s="65" t="s">
        <v>34</v>
      </c>
      <c r="D11" s="69"/>
      <c r="E11" s="69"/>
      <c r="F11" s="70" t="s">
        <v>31</v>
      </c>
      <c r="G11" s="65" t="s">
        <v>40</v>
      </c>
      <c r="H11" s="66"/>
    </row>
    <row r="12" spans="2:8" ht="28.5" customHeight="1" thickBot="1" x14ac:dyDescent="0.3">
      <c r="B12" s="68"/>
      <c r="C12" s="23" t="s">
        <v>35</v>
      </c>
      <c r="D12" s="25" t="s">
        <v>36</v>
      </c>
      <c r="E12" s="22" t="s">
        <v>37</v>
      </c>
      <c r="F12" s="68"/>
      <c r="G12" s="55" t="s">
        <v>39</v>
      </c>
      <c r="H12" s="25" t="s">
        <v>36</v>
      </c>
    </row>
    <row r="13" spans="2:8" x14ac:dyDescent="0.25">
      <c r="B13" s="5" t="s">
        <v>1</v>
      </c>
      <c r="C13" s="26">
        <v>22</v>
      </c>
      <c r="D13" s="27">
        <v>9</v>
      </c>
      <c r="E13" s="26">
        <v>0</v>
      </c>
      <c r="F13" s="26">
        <f>SUM(C13:E13)</f>
        <v>31</v>
      </c>
      <c r="G13" s="59">
        <f>C13/F13</f>
        <v>0.70967741935483875</v>
      </c>
      <c r="H13" s="60">
        <f>D13/F13</f>
        <v>0.29032258064516131</v>
      </c>
    </row>
    <row r="14" spans="2:8" x14ac:dyDescent="0.25">
      <c r="B14" s="6" t="s">
        <v>3</v>
      </c>
      <c r="C14" s="28">
        <v>6</v>
      </c>
      <c r="D14" s="29">
        <v>7</v>
      </c>
      <c r="E14" s="28">
        <v>0</v>
      </c>
      <c r="F14" s="28">
        <f t="shared" ref="F14:F36" si="0">SUM(C14:E14)</f>
        <v>13</v>
      </c>
      <c r="G14" s="61">
        <f t="shared" ref="G14:G36" si="1">C14/F14</f>
        <v>0.46153846153846156</v>
      </c>
      <c r="H14" s="62">
        <f t="shared" ref="H14:H36" si="2">D14/F14</f>
        <v>0.53846153846153844</v>
      </c>
    </row>
    <row r="15" spans="2:8" x14ac:dyDescent="0.25">
      <c r="B15" s="6" t="s">
        <v>4</v>
      </c>
      <c r="C15" s="28">
        <v>11</v>
      </c>
      <c r="D15" s="29">
        <v>7</v>
      </c>
      <c r="E15" s="28">
        <v>0</v>
      </c>
      <c r="F15" s="28">
        <f t="shared" si="0"/>
        <v>18</v>
      </c>
      <c r="G15" s="61">
        <f t="shared" si="1"/>
        <v>0.61111111111111116</v>
      </c>
      <c r="H15" s="62">
        <f t="shared" si="2"/>
        <v>0.3888888888888889</v>
      </c>
    </row>
    <row r="16" spans="2:8" x14ac:dyDescent="0.25">
      <c r="B16" s="6" t="s">
        <v>5</v>
      </c>
      <c r="C16" s="28">
        <v>13</v>
      </c>
      <c r="D16" s="29">
        <v>11</v>
      </c>
      <c r="E16" s="28">
        <v>0</v>
      </c>
      <c r="F16" s="28">
        <f t="shared" si="0"/>
        <v>24</v>
      </c>
      <c r="G16" s="61">
        <f t="shared" si="1"/>
        <v>0.54166666666666663</v>
      </c>
      <c r="H16" s="62">
        <f t="shared" si="2"/>
        <v>0.45833333333333331</v>
      </c>
    </row>
    <row r="17" spans="2:8" x14ac:dyDescent="0.25">
      <c r="B17" s="6" t="s">
        <v>6</v>
      </c>
      <c r="C17" s="28">
        <v>18</v>
      </c>
      <c r="D17" s="29">
        <v>10</v>
      </c>
      <c r="E17" s="28">
        <v>0</v>
      </c>
      <c r="F17" s="28">
        <f t="shared" si="0"/>
        <v>28</v>
      </c>
      <c r="G17" s="61">
        <f t="shared" si="1"/>
        <v>0.6428571428571429</v>
      </c>
      <c r="H17" s="62">
        <f t="shared" si="2"/>
        <v>0.35714285714285715</v>
      </c>
    </row>
    <row r="18" spans="2:8" x14ac:dyDescent="0.25">
      <c r="B18" s="6" t="s">
        <v>7</v>
      </c>
      <c r="C18" s="28">
        <v>8</v>
      </c>
      <c r="D18" s="29">
        <v>5</v>
      </c>
      <c r="E18" s="28">
        <v>0</v>
      </c>
      <c r="F18" s="28">
        <f t="shared" si="0"/>
        <v>13</v>
      </c>
      <c r="G18" s="61">
        <f t="shared" si="1"/>
        <v>0.61538461538461542</v>
      </c>
      <c r="H18" s="62">
        <f t="shared" si="2"/>
        <v>0.38461538461538464</v>
      </c>
    </row>
    <row r="19" spans="2:8" x14ac:dyDescent="0.25">
      <c r="B19" s="6" t="s">
        <v>8</v>
      </c>
      <c r="C19" s="28">
        <v>15</v>
      </c>
      <c r="D19" s="29">
        <v>4</v>
      </c>
      <c r="E19" s="28">
        <v>0</v>
      </c>
      <c r="F19" s="28">
        <f t="shared" si="0"/>
        <v>19</v>
      </c>
      <c r="G19" s="61">
        <f t="shared" si="1"/>
        <v>0.78947368421052633</v>
      </c>
      <c r="H19" s="62">
        <f t="shared" si="2"/>
        <v>0.21052631578947367</v>
      </c>
    </row>
    <row r="20" spans="2:8" x14ac:dyDescent="0.25">
      <c r="B20" s="6" t="s">
        <v>9</v>
      </c>
      <c r="C20" s="28">
        <v>16</v>
      </c>
      <c r="D20" s="29">
        <v>22</v>
      </c>
      <c r="E20" s="28">
        <v>0</v>
      </c>
      <c r="F20" s="28">
        <f t="shared" si="0"/>
        <v>38</v>
      </c>
      <c r="G20" s="61">
        <f t="shared" si="1"/>
        <v>0.42105263157894735</v>
      </c>
      <c r="H20" s="62">
        <f t="shared" si="2"/>
        <v>0.57894736842105265</v>
      </c>
    </row>
    <row r="21" spans="2:8" x14ac:dyDescent="0.25">
      <c r="B21" s="6" t="s">
        <v>10</v>
      </c>
      <c r="C21" s="28">
        <v>17</v>
      </c>
      <c r="D21" s="29">
        <v>12</v>
      </c>
      <c r="E21" s="28">
        <v>0</v>
      </c>
      <c r="F21" s="28">
        <f t="shared" si="0"/>
        <v>29</v>
      </c>
      <c r="G21" s="61">
        <f t="shared" si="1"/>
        <v>0.58620689655172409</v>
      </c>
      <c r="H21" s="62">
        <f t="shared" si="2"/>
        <v>0.41379310344827586</v>
      </c>
    </row>
    <row r="22" spans="2:8" x14ac:dyDescent="0.25">
      <c r="B22" s="6" t="s">
        <v>11</v>
      </c>
      <c r="C22" s="28">
        <v>22</v>
      </c>
      <c r="D22" s="29">
        <v>9</v>
      </c>
      <c r="E22" s="28">
        <v>0</v>
      </c>
      <c r="F22" s="28">
        <f t="shared" si="0"/>
        <v>31</v>
      </c>
      <c r="G22" s="61">
        <f t="shared" si="1"/>
        <v>0.70967741935483875</v>
      </c>
      <c r="H22" s="62">
        <f t="shared" si="2"/>
        <v>0.29032258064516131</v>
      </c>
    </row>
    <row r="23" spans="2:8" x14ac:dyDescent="0.25">
      <c r="B23" s="6" t="s">
        <v>12</v>
      </c>
      <c r="C23" s="28">
        <v>12</v>
      </c>
      <c r="D23" s="29">
        <v>9</v>
      </c>
      <c r="E23" s="28">
        <v>0</v>
      </c>
      <c r="F23" s="28">
        <f t="shared" si="0"/>
        <v>21</v>
      </c>
      <c r="G23" s="61">
        <f t="shared" si="1"/>
        <v>0.5714285714285714</v>
      </c>
      <c r="H23" s="62">
        <f t="shared" si="2"/>
        <v>0.42857142857142855</v>
      </c>
    </row>
    <row r="24" spans="2:8" x14ac:dyDescent="0.25">
      <c r="B24" s="6" t="s">
        <v>13</v>
      </c>
      <c r="C24" s="28">
        <v>21</v>
      </c>
      <c r="D24" s="29">
        <v>8</v>
      </c>
      <c r="E24" s="28">
        <v>0</v>
      </c>
      <c r="F24" s="28">
        <f t="shared" si="0"/>
        <v>29</v>
      </c>
      <c r="G24" s="61">
        <f t="shared" si="1"/>
        <v>0.72413793103448276</v>
      </c>
      <c r="H24" s="62">
        <f t="shared" si="2"/>
        <v>0.27586206896551724</v>
      </c>
    </row>
    <row r="25" spans="2:8" x14ac:dyDescent="0.25">
      <c r="B25" s="6" t="s">
        <v>14</v>
      </c>
      <c r="C25" s="28">
        <v>16</v>
      </c>
      <c r="D25" s="29">
        <v>10</v>
      </c>
      <c r="E25" s="28">
        <v>0</v>
      </c>
      <c r="F25" s="28">
        <f t="shared" si="0"/>
        <v>26</v>
      </c>
      <c r="G25" s="61">
        <f t="shared" si="1"/>
        <v>0.61538461538461542</v>
      </c>
      <c r="H25" s="62">
        <f t="shared" si="2"/>
        <v>0.38461538461538464</v>
      </c>
    </row>
    <row r="26" spans="2:8" x14ac:dyDescent="0.25">
      <c r="B26" s="6" t="s">
        <v>15</v>
      </c>
      <c r="C26" s="28">
        <v>22</v>
      </c>
      <c r="D26" s="29">
        <v>21</v>
      </c>
      <c r="E26" s="28">
        <v>0</v>
      </c>
      <c r="F26" s="28">
        <f t="shared" si="0"/>
        <v>43</v>
      </c>
      <c r="G26" s="61">
        <f t="shared" si="1"/>
        <v>0.51162790697674421</v>
      </c>
      <c r="H26" s="62">
        <f t="shared" si="2"/>
        <v>0.48837209302325579</v>
      </c>
    </row>
    <row r="27" spans="2:8" x14ac:dyDescent="0.25">
      <c r="B27" s="6" t="s">
        <v>17</v>
      </c>
      <c r="C27" s="28">
        <v>14</v>
      </c>
      <c r="D27" s="29">
        <v>10</v>
      </c>
      <c r="E27" s="28">
        <v>0</v>
      </c>
      <c r="F27" s="28">
        <f t="shared" si="0"/>
        <v>24</v>
      </c>
      <c r="G27" s="61">
        <f t="shared" si="1"/>
        <v>0.58333333333333337</v>
      </c>
      <c r="H27" s="62">
        <f t="shared" si="2"/>
        <v>0.41666666666666669</v>
      </c>
    </row>
    <row r="28" spans="2:8" x14ac:dyDescent="0.25">
      <c r="B28" s="6" t="s">
        <v>18</v>
      </c>
      <c r="C28" s="28">
        <v>13</v>
      </c>
      <c r="D28" s="29">
        <v>7</v>
      </c>
      <c r="E28" s="28">
        <v>0</v>
      </c>
      <c r="F28" s="28">
        <f t="shared" si="0"/>
        <v>20</v>
      </c>
      <c r="G28" s="61">
        <f t="shared" si="1"/>
        <v>0.65</v>
      </c>
      <c r="H28" s="62">
        <f t="shared" si="2"/>
        <v>0.35</v>
      </c>
    </row>
    <row r="29" spans="2:8" x14ac:dyDescent="0.25">
      <c r="B29" s="6" t="s">
        <v>19</v>
      </c>
      <c r="C29" s="28"/>
      <c r="D29" s="29">
        <v>7</v>
      </c>
      <c r="E29" s="28">
        <v>0</v>
      </c>
      <c r="F29" s="28">
        <f t="shared" si="0"/>
        <v>7</v>
      </c>
      <c r="G29" s="61">
        <f>C29/F29</f>
        <v>0</v>
      </c>
      <c r="H29" s="62">
        <f t="shared" si="2"/>
        <v>1</v>
      </c>
    </row>
    <row r="30" spans="2:8" x14ac:dyDescent="0.25">
      <c r="B30" s="6" t="s">
        <v>20</v>
      </c>
      <c r="C30" s="28">
        <v>9</v>
      </c>
      <c r="D30" s="29">
        <v>4</v>
      </c>
      <c r="E30" s="28">
        <v>0</v>
      </c>
      <c r="F30" s="28">
        <f t="shared" si="0"/>
        <v>13</v>
      </c>
      <c r="G30" s="61">
        <f t="shared" si="1"/>
        <v>0.69230769230769229</v>
      </c>
      <c r="H30" s="62">
        <f t="shared" si="2"/>
        <v>0.30769230769230771</v>
      </c>
    </row>
    <row r="31" spans="2:8" x14ac:dyDescent="0.25">
      <c r="B31" s="6" t="s">
        <v>16</v>
      </c>
      <c r="C31" s="28">
        <v>25</v>
      </c>
      <c r="D31" s="29">
        <v>7</v>
      </c>
      <c r="E31" s="28">
        <v>0</v>
      </c>
      <c r="F31" s="28">
        <f t="shared" si="0"/>
        <v>32</v>
      </c>
      <c r="G31" s="61">
        <f t="shared" si="1"/>
        <v>0.78125</v>
      </c>
      <c r="H31" s="62">
        <f t="shared" si="2"/>
        <v>0.21875</v>
      </c>
    </row>
    <row r="32" spans="2:8" x14ac:dyDescent="0.25">
      <c r="B32" s="6" t="s">
        <v>21</v>
      </c>
      <c r="C32" s="28">
        <v>13</v>
      </c>
      <c r="D32" s="29">
        <v>8</v>
      </c>
      <c r="E32" s="28">
        <v>0</v>
      </c>
      <c r="F32" s="28">
        <f t="shared" si="0"/>
        <v>21</v>
      </c>
      <c r="G32" s="61">
        <f t="shared" si="1"/>
        <v>0.61904761904761907</v>
      </c>
      <c r="H32" s="62">
        <f t="shared" si="2"/>
        <v>0.38095238095238093</v>
      </c>
    </row>
    <row r="33" spans="2:9" x14ac:dyDescent="0.25">
      <c r="B33" s="6" t="s">
        <v>22</v>
      </c>
      <c r="C33" s="28">
        <v>12</v>
      </c>
      <c r="D33" s="29">
        <v>4</v>
      </c>
      <c r="E33" s="28">
        <v>0</v>
      </c>
      <c r="F33" s="28">
        <f t="shared" si="0"/>
        <v>16</v>
      </c>
      <c r="G33" s="61">
        <f t="shared" si="1"/>
        <v>0.75</v>
      </c>
      <c r="H33" s="62">
        <f t="shared" si="2"/>
        <v>0.25</v>
      </c>
    </row>
    <row r="34" spans="2:9" x14ac:dyDescent="0.25">
      <c r="B34" s="6" t="s">
        <v>23</v>
      </c>
      <c r="C34" s="28">
        <v>5</v>
      </c>
      <c r="D34" s="29">
        <v>14</v>
      </c>
      <c r="E34" s="28">
        <v>0</v>
      </c>
      <c r="F34" s="28">
        <f t="shared" si="0"/>
        <v>19</v>
      </c>
      <c r="G34" s="61">
        <f t="shared" si="1"/>
        <v>0.26315789473684209</v>
      </c>
      <c r="H34" s="62">
        <f t="shared" si="2"/>
        <v>0.73684210526315785</v>
      </c>
    </row>
    <row r="35" spans="2:9" x14ac:dyDescent="0.25">
      <c r="B35" s="6" t="s">
        <v>24</v>
      </c>
      <c r="C35" s="28">
        <v>17</v>
      </c>
      <c r="D35" s="29">
        <v>5</v>
      </c>
      <c r="E35" s="28">
        <v>0</v>
      </c>
      <c r="F35" s="28">
        <f t="shared" si="0"/>
        <v>22</v>
      </c>
      <c r="G35" s="61">
        <f t="shared" si="1"/>
        <v>0.77272727272727271</v>
      </c>
      <c r="H35" s="62">
        <f t="shared" si="2"/>
        <v>0.22727272727272727</v>
      </c>
    </row>
    <row r="36" spans="2:9" ht="15.75" thickBot="1" x14ac:dyDescent="0.3">
      <c r="B36" s="7" t="s">
        <v>25</v>
      </c>
      <c r="C36" s="30">
        <v>16</v>
      </c>
      <c r="D36" s="31">
        <v>7</v>
      </c>
      <c r="E36" s="30">
        <v>0</v>
      </c>
      <c r="F36" s="30">
        <f t="shared" si="0"/>
        <v>23</v>
      </c>
      <c r="G36" s="63">
        <f t="shared" si="1"/>
        <v>0.69565217391304346</v>
      </c>
      <c r="H36" s="64">
        <f t="shared" si="2"/>
        <v>0.30434782608695654</v>
      </c>
    </row>
    <row r="37" spans="2:9" ht="15.75" thickBot="1" x14ac:dyDescent="0.3">
      <c r="B37" s="48" t="s">
        <v>27</v>
      </c>
      <c r="C37" s="49">
        <f>SUM(C13:C36)</f>
        <v>343</v>
      </c>
      <c r="D37" s="50">
        <f>SUM(D13:D36)</f>
        <v>217</v>
      </c>
      <c r="E37" s="51">
        <f t="shared" ref="E37" si="3">SUM(E13:E36)</f>
        <v>0</v>
      </c>
      <c r="F37" s="48">
        <f>SUM(F13:F36)</f>
        <v>560</v>
      </c>
      <c r="G37" s="58"/>
      <c r="H37" s="57"/>
      <c r="I37" s="24"/>
    </row>
    <row r="38" spans="2:9" ht="15.75" thickBot="1" x14ac:dyDescent="0.3">
      <c r="B38" s="48" t="s">
        <v>29</v>
      </c>
      <c r="C38" s="52">
        <f>C37/$F$37</f>
        <v>0.61250000000000004</v>
      </c>
      <c r="D38" s="53">
        <f>D37/$F$37</f>
        <v>0.38750000000000001</v>
      </c>
      <c r="E38" s="52">
        <f>E37/$F$37</f>
        <v>0</v>
      </c>
      <c r="F38" s="54">
        <f>F37/$F$37</f>
        <v>1</v>
      </c>
      <c r="G38" s="24"/>
      <c r="H38" s="24"/>
      <c r="I38" s="24"/>
    </row>
    <row r="39" spans="2:9" x14ac:dyDescent="0.25">
      <c r="C39" s="9" t="s">
        <v>26</v>
      </c>
      <c r="D39" s="9" t="s">
        <v>2</v>
      </c>
      <c r="E39" s="9"/>
    </row>
    <row r="40" spans="2:9" x14ac:dyDescent="0.25"/>
    <row r="41" spans="2:9" x14ac:dyDescent="0.25">
      <c r="B41" s="8" t="s">
        <v>32</v>
      </c>
    </row>
    <row r="42" spans="2:9" ht="30" customHeight="1" x14ac:dyDescent="0.25">
      <c r="B42" s="71" t="s">
        <v>33</v>
      </c>
      <c r="C42" s="71"/>
      <c r="D42" s="71"/>
      <c r="E42" s="71"/>
      <c r="F42" s="71"/>
      <c r="G42" s="71"/>
      <c r="H42" s="56"/>
    </row>
    <row r="43" spans="2:9" x14ac:dyDescent="0.25"/>
    <row r="44" spans="2:9" hidden="1" x14ac:dyDescent="0.25"/>
    <row r="45" spans="2:9" hidden="1" x14ac:dyDescent="0.25"/>
    <row r="46" spans="2:9" hidden="1" x14ac:dyDescent="0.25"/>
    <row r="47" spans="2:9" hidden="1" x14ac:dyDescent="0.25"/>
    <row r="48" spans="2:9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</sheetData>
  <sheetProtection password="C8EB" sheet="1" objects="1" scenarios="1"/>
  <mergeCells count="5">
    <mergeCell ref="G11:H11"/>
    <mergeCell ref="B11:B12"/>
    <mergeCell ref="C11:E11"/>
    <mergeCell ref="F11:F12"/>
    <mergeCell ref="B42:G4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zoomScale="90" zoomScaleNormal="90" workbookViewId="0"/>
  </sheetViews>
  <sheetFormatPr baseColWidth="10" defaultColWidth="0" defaultRowHeight="15" customHeight="1" zeroHeight="1" x14ac:dyDescent="0.25"/>
  <cols>
    <col min="1" max="1" width="24" style="8" customWidth="1"/>
    <col min="2" max="2" width="18.5703125" style="8" customWidth="1"/>
    <col min="3" max="4" width="17.140625" style="8" customWidth="1"/>
    <col min="5" max="5" width="20.28515625" style="8" customWidth="1"/>
    <col min="6" max="6" width="19" style="8" customWidth="1"/>
    <col min="7" max="7" width="17.28515625" style="8" customWidth="1"/>
    <col min="8" max="16384" width="11.42578125" style="8" hidden="1"/>
  </cols>
  <sheetData>
    <row r="1" spans="1:7" x14ac:dyDescent="0.25">
      <c r="A1" s="32"/>
      <c r="B1" s="33"/>
      <c r="C1" s="33"/>
      <c r="D1" s="33"/>
      <c r="E1" s="33"/>
      <c r="F1" s="34"/>
      <c r="G1" s="35"/>
    </row>
    <row r="2" spans="1:7" ht="18" x14ac:dyDescent="0.25">
      <c r="A2" s="36" t="s">
        <v>28</v>
      </c>
      <c r="B2" s="37"/>
      <c r="C2" s="37"/>
      <c r="D2" s="37"/>
      <c r="E2" s="37"/>
      <c r="F2" s="37"/>
      <c r="G2" s="38"/>
    </row>
    <row r="3" spans="1:7" x14ac:dyDescent="0.25">
      <c r="A3" s="39" t="s">
        <v>30</v>
      </c>
      <c r="B3" s="40"/>
      <c r="C3" s="40"/>
      <c r="D3" s="40"/>
      <c r="E3" s="40"/>
      <c r="F3" s="40"/>
      <c r="G3" s="38"/>
    </row>
    <row r="4" spans="1:7" x14ac:dyDescent="0.25">
      <c r="A4" s="39" t="s">
        <v>38</v>
      </c>
      <c r="B4" s="40"/>
      <c r="C4" s="41"/>
      <c r="D4" s="41"/>
      <c r="E4" s="41"/>
      <c r="F4" s="41"/>
      <c r="G4" s="38"/>
    </row>
    <row r="5" spans="1:7" x14ac:dyDescent="0.25">
      <c r="A5" s="42"/>
      <c r="B5" s="41"/>
      <c r="C5" s="41"/>
      <c r="D5" s="41"/>
      <c r="E5" s="41"/>
      <c r="F5" s="41"/>
      <c r="G5" s="38"/>
    </row>
    <row r="6" spans="1:7" x14ac:dyDescent="0.25">
      <c r="A6" s="42"/>
      <c r="B6" s="41"/>
      <c r="C6" s="41"/>
      <c r="D6" s="41"/>
      <c r="E6" s="41"/>
      <c r="F6" s="41"/>
      <c r="G6" s="38"/>
    </row>
    <row r="7" spans="1:7" x14ac:dyDescent="0.25">
      <c r="A7" s="42"/>
      <c r="B7" s="41"/>
      <c r="C7" s="41"/>
      <c r="D7" s="41"/>
      <c r="E7" s="41"/>
      <c r="F7" s="41"/>
      <c r="G7" s="38"/>
    </row>
    <row r="8" spans="1:7" x14ac:dyDescent="0.25">
      <c r="A8" s="43" t="s">
        <v>41</v>
      </c>
      <c r="B8" s="44"/>
      <c r="C8" s="44"/>
      <c r="D8" s="44"/>
      <c r="E8" s="44"/>
      <c r="F8" s="44"/>
      <c r="G8" s="38"/>
    </row>
    <row r="9" spans="1:7" x14ac:dyDescent="0.25">
      <c r="A9" s="42"/>
      <c r="B9" s="41"/>
      <c r="C9" s="41"/>
      <c r="D9" s="41"/>
      <c r="E9" s="41"/>
      <c r="F9" s="41"/>
      <c r="G9" s="38"/>
    </row>
    <row r="10" spans="1:7" ht="15.75" thickBot="1" x14ac:dyDescent="0.3">
      <c r="A10" s="45"/>
      <c r="B10" s="46"/>
      <c r="C10" s="46"/>
      <c r="D10" s="46"/>
      <c r="E10" s="46"/>
      <c r="F10" s="46"/>
      <c r="G10" s="47"/>
    </row>
    <row r="11" spans="1:7" x14ac:dyDescent="0.25"/>
    <row r="12" spans="1:7" x14ac:dyDescent="0.25"/>
    <row r="13" spans="1:7" x14ac:dyDescent="0.25"/>
    <row r="14" spans="1:7" x14ac:dyDescent="0.25"/>
    <row r="15" spans="1:7" x14ac:dyDescent="0.25"/>
    <row r="16" spans="1:7" x14ac:dyDescent="0.25"/>
    <row r="17" spans="1:6" x14ac:dyDescent="0.25"/>
    <row r="18" spans="1:6" x14ac:dyDescent="0.25"/>
    <row r="19" spans="1:6" x14ac:dyDescent="0.25"/>
    <row r="20" spans="1:6" x14ac:dyDescent="0.25"/>
    <row r="21" spans="1:6" x14ac:dyDescent="0.25"/>
    <row r="22" spans="1:6" x14ac:dyDescent="0.25"/>
    <row r="23" spans="1:6" x14ac:dyDescent="0.25"/>
    <row r="24" spans="1:6" x14ac:dyDescent="0.25"/>
    <row r="25" spans="1:6" x14ac:dyDescent="0.25"/>
    <row r="26" spans="1:6" x14ac:dyDescent="0.25"/>
    <row r="27" spans="1:6" x14ac:dyDescent="0.25"/>
    <row r="28" spans="1:6" x14ac:dyDescent="0.25"/>
    <row r="29" spans="1:6" x14ac:dyDescent="0.25"/>
    <row r="30" spans="1:6" x14ac:dyDescent="0.25"/>
    <row r="31" spans="1:6" x14ac:dyDescent="0.25">
      <c r="A31" s="8" t="s">
        <v>32</v>
      </c>
    </row>
    <row r="32" spans="1:6" x14ac:dyDescent="0.25">
      <c r="A32" s="71" t="s">
        <v>33</v>
      </c>
      <c r="B32" s="71"/>
      <c r="C32" s="71"/>
      <c r="D32" s="71"/>
      <c r="E32" s="71"/>
      <c r="F32" s="71"/>
    </row>
    <row r="33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</sheetData>
  <mergeCells count="1">
    <mergeCell ref="A32:F3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03-DIC-14</vt:lpstr>
      <vt:lpstr>Gráfico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MXAC</dc:creator>
  <cp:lastModifiedBy>MXAC</cp:lastModifiedBy>
  <dcterms:created xsi:type="dcterms:W3CDTF">2013-09-03T18:12:58Z</dcterms:created>
  <dcterms:modified xsi:type="dcterms:W3CDTF">2014-12-11T19:28:04Z</dcterms:modified>
</cp:coreProperties>
</file>