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7715" windowHeight="11505"/>
  </bookViews>
  <sheets>
    <sheet name="03-DIC-14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<sst xmlns="http://schemas.openxmlformats.org/spreadsheetml/2006/main" count="44" uniqueCount="40">
  <si>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</si>
  <si>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</si>
  <si>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</si>
  <si>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</si>
  <si>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</si>
  <si>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</si>
  <si>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</si>
  <si>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</si>
  <si>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</si>
  <si>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</si>
  <si>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</si>
  <si>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</si>
  <si>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</si>
  <si>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</si>
  <si>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</si>
  <si>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</si>
  <si>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</si>
  <si>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</si>
  <si>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</si>
  <si>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</si>
  <si>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</si>
  <si>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</si>
  <si>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</si>
  <si>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</si>
  <si>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</si>
  <si>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</si>
  <si>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</si>
  <si>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</si>
  <si>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</si>
  <si>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</si>
  <si>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</si>
  <si>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</si>
  <si>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</si>
  <si>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</si>
  <si>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</si>
  <si>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</si>
  <si>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</si>
  <si>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</si>
  <si>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</si>
  <si>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03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</si>
</sst>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3" xfId="0" applyFont="1" applyBorder="1"/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6" xfId="0" applyFont="1" applyFill="1" applyBorder="1"/>
    <xf numFmtId="10" fontId="11" fillId="6" borderId="1" xfId="11" applyNumberFormat="1" applyFont="1" applyFill="1" applyBorder="1"/>
    <xf numFmtId="10" fontId="11" fillId="6" borderId="24" xfId="11" applyNumberFormat="1" applyFont="1" applyFill="1" applyBorder="1"/>
    <xf numFmtId="10" fontId="11" fillId="6" borderId="25" xfId="11" applyNumberFormat="1" applyFont="1" applyFill="1" applyBorder="1"/>
    <xf numFmtId="10" fontId="11" fillId="6" borderId="2" xfId="11" applyNumberFormat="1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10" fontId="8" fillId="0" borderId="30" xfId="11" applyNumberFormat="1" applyFont="1" applyBorder="1" applyAlignment="1">
      <alignment horizontal="right" vertical="center" wrapText="1"/>
    </xf>
    <xf numFmtId="10" fontId="8" fillId="0" borderId="15" xfId="11" applyNumberFormat="1" applyFont="1" applyBorder="1" applyAlignment="1">
      <alignment horizontal="right" vertical="center" wrapText="1"/>
    </xf>
    <xf numFmtId="10" fontId="8" fillId="0" borderId="17" xfId="11" applyNumberFormat="1" applyFont="1" applyBorder="1" applyAlignment="1">
      <alignment horizontal="righ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'03-DIC-14'!$C$12:$E$12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'03-DIC-14'!$C$38:$E$38</c:f>
              <c:numCache>
                <c:formatCode>0.00%</c:formatCode>
                <c:ptCount val="3"/>
                <c:pt idx="0">
                  <c:v>0.79639639639639637</c:v>
                </c:pt>
                <c:pt idx="1">
                  <c:v>0.18558558558558558</c:v>
                </c:pt>
                <c:pt idx="2">
                  <c:v>1.8018018018018018E-2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'03-DIC-14'!$G$12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'03-DIC-14'!$B$13:$B$36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'03-DIC-14'!$G$13:$G$36</c:f>
              <c:numCache>
                <c:formatCode>0.00%</c:formatCode>
                <c:ptCount val="24"/>
                <c:pt idx="0">
                  <c:v>0.85263157894736841</c:v>
                </c:pt>
                <c:pt idx="1">
                  <c:v>0.70833333333333337</c:v>
                </c:pt>
                <c:pt idx="2">
                  <c:v>0.94444444444444442</c:v>
                </c:pt>
                <c:pt idx="3">
                  <c:v>0.72222222222222221</c:v>
                </c:pt>
                <c:pt idx="4">
                  <c:v>0.77611940298507465</c:v>
                </c:pt>
                <c:pt idx="5">
                  <c:v>0.80952380952380953</c:v>
                </c:pt>
                <c:pt idx="6">
                  <c:v>0.86885245901639341</c:v>
                </c:pt>
                <c:pt idx="7">
                  <c:v>0.65217391304347827</c:v>
                </c:pt>
                <c:pt idx="8">
                  <c:v>0.53846153846153844</c:v>
                </c:pt>
                <c:pt idx="9">
                  <c:v>0.91666666666666663</c:v>
                </c:pt>
                <c:pt idx="10">
                  <c:v>0.73469387755102045</c:v>
                </c:pt>
                <c:pt idx="11">
                  <c:v>0.80555555555555558</c:v>
                </c:pt>
                <c:pt idx="12">
                  <c:v>0.91666666666666663</c:v>
                </c:pt>
                <c:pt idx="13">
                  <c:v>0.76744186046511631</c:v>
                </c:pt>
                <c:pt idx="14">
                  <c:v>0.7142857142857143</c:v>
                </c:pt>
                <c:pt idx="15">
                  <c:v>0.77272727272727271</c:v>
                </c:pt>
                <c:pt idx="16">
                  <c:v>0.5625</c:v>
                </c:pt>
                <c:pt idx="17">
                  <c:v>0.52173913043478259</c:v>
                </c:pt>
                <c:pt idx="18">
                  <c:v>0.80434782608695654</c:v>
                </c:pt>
                <c:pt idx="19">
                  <c:v>0.90697674418604646</c:v>
                </c:pt>
                <c:pt idx="20">
                  <c:v>0.82051282051282048</c:v>
                </c:pt>
                <c:pt idx="21">
                  <c:v>0.51724137931034486</c:v>
                </c:pt>
                <c:pt idx="22">
                  <c:v>0.8771929824561403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'03-DIC-14'!$H$12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'03-DIC-14'!$B$13:$B$36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'03-DIC-14'!$H$13:$H$36</c:f>
              <c:numCache>
                <c:formatCode>0.00%</c:formatCode>
                <c:ptCount val="24"/>
                <c:pt idx="0">
                  <c:v>0.14736842105263157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0.27777777777777779</c:v>
                </c:pt>
                <c:pt idx="4">
                  <c:v>0.22388059701492538</c:v>
                </c:pt>
                <c:pt idx="5">
                  <c:v>0.19047619047619047</c:v>
                </c:pt>
                <c:pt idx="6">
                  <c:v>0.13114754098360656</c:v>
                </c:pt>
                <c:pt idx="7">
                  <c:v>0.30434782608695654</c:v>
                </c:pt>
                <c:pt idx="8">
                  <c:v>0.46153846153846156</c:v>
                </c:pt>
                <c:pt idx="9">
                  <c:v>8.3333333333333329E-2</c:v>
                </c:pt>
                <c:pt idx="10">
                  <c:v>0.22448979591836735</c:v>
                </c:pt>
                <c:pt idx="11">
                  <c:v>0.19444444444444445</c:v>
                </c:pt>
                <c:pt idx="12">
                  <c:v>8.3333333333333329E-2</c:v>
                </c:pt>
                <c:pt idx="13">
                  <c:v>0.23255813953488372</c:v>
                </c:pt>
                <c:pt idx="14">
                  <c:v>0.22857142857142856</c:v>
                </c:pt>
                <c:pt idx="15">
                  <c:v>0.22727272727272727</c:v>
                </c:pt>
                <c:pt idx="16">
                  <c:v>0.375</c:v>
                </c:pt>
                <c:pt idx="17">
                  <c:v>0.21739130434782608</c:v>
                </c:pt>
                <c:pt idx="18">
                  <c:v>0.19565217391304349</c:v>
                </c:pt>
                <c:pt idx="19">
                  <c:v>9.3023255813953487E-2</c:v>
                </c:pt>
                <c:pt idx="20">
                  <c:v>0.15384615384615385</c:v>
                </c:pt>
                <c:pt idx="21">
                  <c:v>0.37931034482758619</c:v>
                </c:pt>
                <c:pt idx="22">
                  <c:v>0.12280701754385964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'03-DIC-14'!$I$12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'03-DIC-14'!$B$13:$B$36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'03-DIC-14'!$I$13:$I$36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4.3478260869565216E-2</c:v>
                </c:pt>
                <c:pt idx="8">
                  <c:v>0</c:v>
                </c:pt>
                <c:pt idx="9">
                  <c:v>0</c:v>
                </c:pt>
                <c:pt idx="10">
                  <c:v>4.0816326530612242E-2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5.7142857142857141E-2</c:v>
                </c:pt>
                <c:pt idx="15">
                  <c:v>0</c:v>
                </c:pt>
                <c:pt idx="16">
                  <c:v>6.25E-2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2.564102564102564E-2</c:v>
                </c:pt>
                <c:pt idx="21">
                  <c:v>0.10344827586206896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700736"/>
        <c:axId val="628688000"/>
      </c:barChart>
      <c:catAx>
        <c:axId val="62770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8688000"/>
        <c:crosses val="autoZero"/>
        <c:auto val="1"/>
        <c:lblAlgn val="ctr"/>
        <c:lblOffset val="100"/>
        <c:noMultiLvlLbl val="0"/>
      </c:catAx>
      <c:valAx>
        <c:axId val="628688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2770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739588</xdr:colOff>
      <xdr:row>2</xdr:row>
      <xdr:rowOff>22411</xdr:rowOff>
    </xdr:from>
    <xdr:to>
      <xdr:col>8</xdr:col>
      <xdr:colOff>952500</xdr:colOff>
      <xdr:row>6</xdr:row>
      <xdr:rowOff>37651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5" y="437029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1075764</xdr:colOff>
      <xdr:row>2</xdr:row>
      <xdr:rowOff>56030</xdr:rowOff>
    </xdr:from>
    <xdr:to>
      <xdr:col>6</xdr:col>
      <xdr:colOff>930087</xdr:colOff>
      <xdr:row>6</xdr:row>
      <xdr:rowOff>71270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5058" y="470648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D22" sqref="D22"/>
    </sheetView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18.7109375" style="13" customWidth="1"/>
    <col min="6" max="6" width="15.140625" style="13" customWidth="1"/>
    <col min="7" max="7" width="18" style="13" bestFit="1" customWidth="1"/>
    <col min="8" max="9" width="18" style="13" customWidth="1"/>
    <col min="10" max="10" width="2.85546875" style="13" customWidth="1"/>
    <col min="11" max="16384" width="11.42578125" hidden="1"/>
  </cols>
  <sheetData>
    <row r="1" spans="2:9" x14ac:dyDescent="0.25">
      <c r="B1" s="15"/>
      <c r="C1" s="16"/>
      <c r="D1" s="16"/>
      <c r="E1" s="16"/>
      <c r="F1" s="17"/>
      <c r="G1" s="16"/>
      <c r="H1" s="16"/>
      <c r="I1" s="18"/>
    </row>
    <row r="2" spans="2:9" ht="18" x14ac:dyDescent="0.25">
      <c r="B2" s="24" t="s">
        <v>26</v>
      </c>
      <c r="C2" s="2"/>
      <c r="D2" s="2"/>
      <c r="E2" s="2"/>
      <c r="F2" s="2"/>
      <c r="G2" s="1"/>
      <c r="H2" s="1"/>
      <c r="I2" s="20"/>
    </row>
    <row r="3" spans="2:9" x14ac:dyDescent="0.25">
      <c r="B3" s="25" t="s">
        <v>31</v>
      </c>
      <c r="C3" s="4"/>
      <c r="D3" s="4"/>
      <c r="E3" s="4"/>
      <c r="F3" s="4"/>
      <c r="G3" s="1"/>
      <c r="H3" s="1"/>
      <c r="I3" s="20"/>
    </row>
    <row r="4" spans="2:9" x14ac:dyDescent="0.25">
      <c r="B4" s="25" t="s">
        <v>27</v>
      </c>
      <c r="C4" s="4"/>
      <c r="D4" s="1"/>
      <c r="E4" s="1"/>
      <c r="F4" s="1"/>
      <c r="G4" s="1"/>
      <c r="H4" s="1"/>
      <c r="I4" s="20"/>
    </row>
    <row r="5" spans="2:9" x14ac:dyDescent="0.25">
      <c r="B5" s="19"/>
      <c r="C5" s="1"/>
      <c r="D5" s="1"/>
      <c r="E5" s="1"/>
      <c r="F5" s="1"/>
      <c r="G5" s="1"/>
      <c r="H5" s="1"/>
      <c r="I5" s="20"/>
    </row>
    <row r="6" spans="2:9" x14ac:dyDescent="0.25">
      <c r="B6" s="19"/>
      <c r="C6" s="1"/>
      <c r="D6" s="1"/>
      <c r="E6" s="1"/>
      <c r="F6" s="1"/>
      <c r="G6" s="1"/>
      <c r="H6" s="1"/>
      <c r="I6" s="20"/>
    </row>
    <row r="7" spans="2:9" x14ac:dyDescent="0.25">
      <c r="B7" s="19"/>
      <c r="C7" s="1"/>
      <c r="D7" s="1"/>
      <c r="E7" s="1"/>
      <c r="F7" s="1"/>
      <c r="G7" s="1"/>
      <c r="H7" s="1"/>
      <c r="I7" s="20"/>
    </row>
    <row r="8" spans="2:9" x14ac:dyDescent="0.25">
      <c r="B8" s="26" t="s">
        <v>39</v>
      </c>
      <c r="C8" s="3"/>
      <c r="D8" s="3"/>
      <c r="E8" s="3"/>
      <c r="F8" s="3"/>
      <c r="G8" s="1"/>
      <c r="H8" s="1"/>
      <c r="I8" s="20"/>
    </row>
    <row r="9" spans="2:9" x14ac:dyDescent="0.25">
      <c r="B9" s="19"/>
      <c r="C9" s="1"/>
      <c r="D9" s="1"/>
      <c r="E9" s="1"/>
      <c r="F9" s="1"/>
      <c r="G9" s="1"/>
      <c r="H9" s="1"/>
      <c r="I9" s="20"/>
    </row>
    <row r="10" spans="2:9" ht="15.75" thickBot="1" x14ac:dyDescent="0.3">
      <c r="B10" s="21"/>
      <c r="C10" s="22"/>
      <c r="D10" s="22"/>
      <c r="E10" s="22"/>
      <c r="F10" s="22"/>
      <c r="G10" s="22"/>
      <c r="H10" s="22"/>
      <c r="I10" s="23"/>
    </row>
    <row r="11" spans="2:9" ht="27" customHeight="1" thickBot="1" x14ac:dyDescent="0.3">
      <c r="B11" s="68" t="s">
        <v>0</v>
      </c>
      <c r="C11" s="69" t="s">
        <v>33</v>
      </c>
      <c r="D11" s="70"/>
      <c r="E11" s="70"/>
      <c r="F11" s="68" t="s">
        <v>32</v>
      </c>
      <c r="G11" s="72" t="s">
        <v>35</v>
      </c>
      <c r="H11" s="73"/>
      <c r="I11" s="74"/>
    </row>
    <row r="12" spans="2:9" ht="33" customHeight="1" thickBot="1" x14ac:dyDescent="0.3">
      <c r="B12" s="69"/>
      <c r="C12" s="27" t="s">
        <v>28</v>
      </c>
      <c r="D12" s="28" t="s">
        <v>29</v>
      </c>
      <c r="E12" s="29" t="s">
        <v>30</v>
      </c>
      <c r="F12" s="71"/>
      <c r="G12" s="64" t="s">
        <v>36</v>
      </c>
      <c r="H12" s="64" t="s">
        <v>37</v>
      </c>
      <c r="I12" s="64" t="s">
        <v>38</v>
      </c>
    </row>
    <row r="13" spans="2:9" x14ac:dyDescent="0.25">
      <c r="B13" s="6" t="s">
        <v>1</v>
      </c>
      <c r="C13" s="7">
        <v>81</v>
      </c>
      <c r="D13" s="12">
        <v>14</v>
      </c>
      <c r="E13" s="30"/>
      <c r="F13" s="33">
        <f>C13+D13+E13</f>
        <v>95</v>
      </c>
      <c r="G13" s="65">
        <f>C13/F13</f>
        <v>0.85263157894736841</v>
      </c>
      <c r="H13" s="65">
        <f>D13/F13</f>
        <v>0.14736842105263157</v>
      </c>
      <c r="I13" s="65">
        <f>E13/F13</f>
        <v>0</v>
      </c>
    </row>
    <row r="14" spans="2:9" x14ac:dyDescent="0.25">
      <c r="B14" s="8" t="s">
        <v>2</v>
      </c>
      <c r="C14" s="9">
        <v>17</v>
      </c>
      <c r="D14" s="5">
        <v>4</v>
      </c>
      <c r="E14" s="31">
        <v>3</v>
      </c>
      <c r="F14" s="8">
        <f t="shared" ref="F14:F36" si="0">C14+D14+E14</f>
        <v>24</v>
      </c>
      <c r="G14" s="66">
        <f t="shared" ref="G14:G36" si="1">C14/F14</f>
        <v>0.70833333333333337</v>
      </c>
      <c r="H14" s="66">
        <f t="shared" ref="H14:H36" si="2">D14/F14</f>
        <v>0.16666666666666666</v>
      </c>
      <c r="I14" s="66">
        <f t="shared" ref="I14:I36" si="3">E14/F14</f>
        <v>0.125</v>
      </c>
    </row>
    <row r="15" spans="2:9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66">
        <f t="shared" si="1"/>
        <v>0.94444444444444442</v>
      </c>
      <c r="H15" s="66">
        <f t="shared" si="2"/>
        <v>5.5555555555555552E-2</v>
      </c>
      <c r="I15" s="66">
        <f t="shared" si="3"/>
        <v>0</v>
      </c>
    </row>
    <row r="16" spans="2:9" x14ac:dyDescent="0.25">
      <c r="B16" s="8" t="s">
        <v>4</v>
      </c>
      <c r="C16" s="9">
        <v>26</v>
      </c>
      <c r="D16" s="5">
        <v>10</v>
      </c>
      <c r="E16" s="31"/>
      <c r="F16" s="8">
        <f t="shared" si="0"/>
        <v>36</v>
      </c>
      <c r="G16" s="66">
        <f t="shared" si="1"/>
        <v>0.72222222222222221</v>
      </c>
      <c r="H16" s="66">
        <f t="shared" si="2"/>
        <v>0.27777777777777779</v>
      </c>
      <c r="I16" s="66">
        <f t="shared" si="3"/>
        <v>0</v>
      </c>
    </row>
    <row r="17" spans="2:9" x14ac:dyDescent="0.25">
      <c r="B17" s="8" t="s">
        <v>5</v>
      </c>
      <c r="C17" s="9">
        <v>52</v>
      </c>
      <c r="D17" s="5">
        <v>15</v>
      </c>
      <c r="E17" s="31"/>
      <c r="F17" s="8">
        <f t="shared" si="0"/>
        <v>67</v>
      </c>
      <c r="G17" s="66">
        <f t="shared" si="1"/>
        <v>0.77611940298507465</v>
      </c>
      <c r="H17" s="66">
        <f t="shared" si="2"/>
        <v>0.22388059701492538</v>
      </c>
      <c r="I17" s="66">
        <f t="shared" si="3"/>
        <v>0</v>
      </c>
    </row>
    <row r="18" spans="2:9" x14ac:dyDescent="0.25">
      <c r="B18" s="8" t="s">
        <v>6</v>
      </c>
      <c r="C18" s="9">
        <v>17</v>
      </c>
      <c r="D18" s="5">
        <v>4</v>
      </c>
      <c r="E18" s="31"/>
      <c r="F18" s="8">
        <f t="shared" si="0"/>
        <v>21</v>
      </c>
      <c r="G18" s="66">
        <f t="shared" si="1"/>
        <v>0.80952380952380953</v>
      </c>
      <c r="H18" s="66">
        <f t="shared" si="2"/>
        <v>0.19047619047619047</v>
      </c>
      <c r="I18" s="66">
        <f t="shared" si="3"/>
        <v>0</v>
      </c>
    </row>
    <row r="19" spans="2:9" x14ac:dyDescent="0.25">
      <c r="B19" s="8" t="s">
        <v>7</v>
      </c>
      <c r="C19" s="9">
        <v>53</v>
      </c>
      <c r="D19" s="5">
        <v>8</v>
      </c>
      <c r="E19" s="31"/>
      <c r="F19" s="8">
        <f t="shared" si="0"/>
        <v>61</v>
      </c>
      <c r="G19" s="66">
        <f t="shared" si="1"/>
        <v>0.86885245901639341</v>
      </c>
      <c r="H19" s="66">
        <f t="shared" si="2"/>
        <v>0.13114754098360656</v>
      </c>
      <c r="I19" s="66">
        <f t="shared" si="3"/>
        <v>0</v>
      </c>
    </row>
    <row r="20" spans="2:9" x14ac:dyDescent="0.25">
      <c r="B20" s="8" t="s">
        <v>8</v>
      </c>
      <c r="C20" s="9">
        <v>30</v>
      </c>
      <c r="D20" s="5">
        <v>14</v>
      </c>
      <c r="E20" s="31">
        <v>2</v>
      </c>
      <c r="F20" s="8">
        <f t="shared" si="0"/>
        <v>46</v>
      </c>
      <c r="G20" s="66">
        <f t="shared" si="1"/>
        <v>0.65217391304347827</v>
      </c>
      <c r="H20" s="66">
        <f t="shared" si="2"/>
        <v>0.30434782608695654</v>
      </c>
      <c r="I20" s="66">
        <f t="shared" si="3"/>
        <v>4.3478260869565216E-2</v>
      </c>
    </row>
    <row r="21" spans="2:9" x14ac:dyDescent="0.25">
      <c r="B21" s="8" t="s">
        <v>9</v>
      </c>
      <c r="C21" s="9">
        <v>7</v>
      </c>
      <c r="D21" s="5">
        <v>6</v>
      </c>
      <c r="E21" s="31"/>
      <c r="F21" s="8">
        <f t="shared" si="0"/>
        <v>13</v>
      </c>
      <c r="G21" s="66">
        <f t="shared" si="1"/>
        <v>0.53846153846153844</v>
      </c>
      <c r="H21" s="66">
        <f t="shared" si="2"/>
        <v>0.46153846153846156</v>
      </c>
      <c r="I21" s="66">
        <f t="shared" si="3"/>
        <v>0</v>
      </c>
    </row>
    <row r="22" spans="2:9" x14ac:dyDescent="0.25">
      <c r="B22" s="8" t="s">
        <v>10</v>
      </c>
      <c r="C22" s="9">
        <v>88</v>
      </c>
      <c r="D22" s="5">
        <v>8</v>
      </c>
      <c r="E22" s="31"/>
      <c r="F22" s="8">
        <f t="shared" si="0"/>
        <v>96</v>
      </c>
      <c r="G22" s="66">
        <f t="shared" si="1"/>
        <v>0.91666666666666663</v>
      </c>
      <c r="H22" s="66">
        <f t="shared" si="2"/>
        <v>8.3333333333333329E-2</v>
      </c>
      <c r="I22" s="66">
        <f t="shared" si="3"/>
        <v>0</v>
      </c>
    </row>
    <row r="23" spans="2:9" x14ac:dyDescent="0.25">
      <c r="B23" s="8" t="s">
        <v>11</v>
      </c>
      <c r="C23" s="9">
        <v>36</v>
      </c>
      <c r="D23" s="5">
        <v>11</v>
      </c>
      <c r="E23" s="31">
        <v>2</v>
      </c>
      <c r="F23" s="8">
        <f t="shared" si="0"/>
        <v>49</v>
      </c>
      <c r="G23" s="66">
        <f t="shared" si="1"/>
        <v>0.73469387755102045</v>
      </c>
      <c r="H23" s="66">
        <f t="shared" si="2"/>
        <v>0.22448979591836735</v>
      </c>
      <c r="I23" s="66">
        <f t="shared" si="3"/>
        <v>4.0816326530612242E-2</v>
      </c>
    </row>
    <row r="24" spans="2:9" x14ac:dyDescent="0.25">
      <c r="B24" s="8" t="s">
        <v>12</v>
      </c>
      <c r="C24" s="9">
        <v>58</v>
      </c>
      <c r="D24" s="5">
        <v>14</v>
      </c>
      <c r="E24" s="31"/>
      <c r="F24" s="8">
        <f t="shared" si="0"/>
        <v>72</v>
      </c>
      <c r="G24" s="66">
        <f t="shared" si="1"/>
        <v>0.80555555555555558</v>
      </c>
      <c r="H24" s="66">
        <f t="shared" si="2"/>
        <v>0.19444444444444445</v>
      </c>
      <c r="I24" s="66">
        <f t="shared" si="3"/>
        <v>0</v>
      </c>
    </row>
    <row r="25" spans="2:9" x14ac:dyDescent="0.25">
      <c r="B25" s="8" t="s">
        <v>13</v>
      </c>
      <c r="C25" s="9">
        <v>33</v>
      </c>
      <c r="D25" s="5">
        <v>3</v>
      </c>
      <c r="E25" s="31"/>
      <c r="F25" s="8">
        <f t="shared" si="0"/>
        <v>36</v>
      </c>
      <c r="G25" s="66">
        <f t="shared" si="1"/>
        <v>0.91666666666666663</v>
      </c>
      <c r="H25" s="66">
        <f t="shared" si="2"/>
        <v>8.3333333333333329E-2</v>
      </c>
      <c r="I25" s="66">
        <f t="shared" si="3"/>
        <v>0</v>
      </c>
    </row>
    <row r="26" spans="2:9" x14ac:dyDescent="0.25">
      <c r="B26" s="8" t="s">
        <v>14</v>
      </c>
      <c r="C26" s="9">
        <v>66</v>
      </c>
      <c r="D26" s="5">
        <v>20</v>
      </c>
      <c r="E26" s="31"/>
      <c r="F26" s="8">
        <f t="shared" si="0"/>
        <v>86</v>
      </c>
      <c r="G26" s="66">
        <f t="shared" si="1"/>
        <v>0.76744186046511631</v>
      </c>
      <c r="H26" s="66">
        <f t="shared" si="2"/>
        <v>0.23255813953488372</v>
      </c>
      <c r="I26" s="66">
        <f t="shared" si="3"/>
        <v>0</v>
      </c>
    </row>
    <row r="27" spans="2:9" x14ac:dyDescent="0.25">
      <c r="B27" s="8" t="s">
        <v>16</v>
      </c>
      <c r="C27" s="9">
        <v>25</v>
      </c>
      <c r="D27" s="5">
        <v>8</v>
      </c>
      <c r="E27" s="31">
        <v>2</v>
      </c>
      <c r="F27" s="8">
        <f t="shared" si="0"/>
        <v>35</v>
      </c>
      <c r="G27" s="66">
        <f t="shared" si="1"/>
        <v>0.7142857142857143</v>
      </c>
      <c r="H27" s="66">
        <f t="shared" si="2"/>
        <v>0.22857142857142856</v>
      </c>
      <c r="I27" s="66">
        <f t="shared" si="3"/>
        <v>5.7142857142857141E-2</v>
      </c>
    </row>
    <row r="28" spans="2:9" x14ac:dyDescent="0.25">
      <c r="B28" s="8" t="s">
        <v>17</v>
      </c>
      <c r="C28" s="9">
        <v>17</v>
      </c>
      <c r="D28" s="5">
        <v>5</v>
      </c>
      <c r="E28" s="31"/>
      <c r="F28" s="8">
        <f t="shared" si="0"/>
        <v>22</v>
      </c>
      <c r="G28" s="66">
        <f t="shared" si="1"/>
        <v>0.77272727272727271</v>
      </c>
      <c r="H28" s="66">
        <f t="shared" si="2"/>
        <v>0.22727272727272727</v>
      </c>
      <c r="I28" s="66">
        <f t="shared" si="3"/>
        <v>0</v>
      </c>
    </row>
    <row r="29" spans="2:9" x14ac:dyDescent="0.25">
      <c r="B29" s="8" t="s">
        <v>18</v>
      </c>
      <c r="C29" s="9">
        <v>9</v>
      </c>
      <c r="D29" s="5">
        <v>6</v>
      </c>
      <c r="E29" s="31">
        <v>1</v>
      </c>
      <c r="F29" s="8">
        <f t="shared" si="0"/>
        <v>16</v>
      </c>
      <c r="G29" s="66">
        <f t="shared" si="1"/>
        <v>0.5625</v>
      </c>
      <c r="H29" s="66">
        <f t="shared" si="2"/>
        <v>0.375</v>
      </c>
      <c r="I29" s="66">
        <f t="shared" si="3"/>
        <v>6.25E-2</v>
      </c>
    </row>
    <row r="30" spans="2:9" x14ac:dyDescent="0.25">
      <c r="B30" s="8" t="s">
        <v>19</v>
      </c>
      <c r="C30" s="9">
        <v>12</v>
      </c>
      <c r="D30" s="5">
        <v>5</v>
      </c>
      <c r="E30" s="31">
        <v>6</v>
      </c>
      <c r="F30" s="8">
        <f t="shared" si="0"/>
        <v>23</v>
      </c>
      <c r="G30" s="66">
        <f t="shared" si="1"/>
        <v>0.52173913043478259</v>
      </c>
      <c r="H30" s="66">
        <f t="shared" si="2"/>
        <v>0.21739130434782608</v>
      </c>
      <c r="I30" s="66">
        <f t="shared" si="3"/>
        <v>0.2608695652173913</v>
      </c>
    </row>
    <row r="31" spans="2:9" x14ac:dyDescent="0.25">
      <c r="B31" s="8" t="s">
        <v>15</v>
      </c>
      <c r="C31" s="9">
        <v>74</v>
      </c>
      <c r="D31" s="5">
        <v>18</v>
      </c>
      <c r="E31" s="31"/>
      <c r="F31" s="8">
        <f t="shared" si="0"/>
        <v>92</v>
      </c>
      <c r="G31" s="66">
        <f t="shared" si="1"/>
        <v>0.80434782608695654</v>
      </c>
      <c r="H31" s="66">
        <f t="shared" si="2"/>
        <v>0.19565217391304349</v>
      </c>
      <c r="I31" s="66">
        <f t="shared" si="3"/>
        <v>0</v>
      </c>
    </row>
    <row r="32" spans="2:9" x14ac:dyDescent="0.25">
      <c r="B32" s="8" t="s">
        <v>20</v>
      </c>
      <c r="C32" s="9">
        <v>39</v>
      </c>
      <c r="D32" s="5">
        <v>4</v>
      </c>
      <c r="E32" s="31"/>
      <c r="F32" s="8">
        <f t="shared" si="0"/>
        <v>43</v>
      </c>
      <c r="G32" s="66">
        <f t="shared" si="1"/>
        <v>0.90697674418604646</v>
      </c>
      <c r="H32" s="66">
        <f t="shared" si="2"/>
        <v>9.3023255813953487E-2</v>
      </c>
      <c r="I32" s="66">
        <f t="shared" si="3"/>
        <v>0</v>
      </c>
    </row>
    <row r="33" spans="2:10" x14ac:dyDescent="0.25">
      <c r="B33" s="8" t="s">
        <v>21</v>
      </c>
      <c r="C33" s="9">
        <v>32</v>
      </c>
      <c r="D33" s="5">
        <v>6</v>
      </c>
      <c r="E33" s="31">
        <v>1</v>
      </c>
      <c r="F33" s="8">
        <f t="shared" si="0"/>
        <v>39</v>
      </c>
      <c r="G33" s="66">
        <f t="shared" si="1"/>
        <v>0.82051282051282048</v>
      </c>
      <c r="H33" s="66">
        <f t="shared" si="2"/>
        <v>0.15384615384615385</v>
      </c>
      <c r="I33" s="66">
        <f t="shared" si="3"/>
        <v>2.564102564102564E-2</v>
      </c>
    </row>
    <row r="34" spans="2:10" x14ac:dyDescent="0.25">
      <c r="B34" s="8" t="s">
        <v>22</v>
      </c>
      <c r="C34" s="9">
        <v>15</v>
      </c>
      <c r="D34" s="5">
        <v>11</v>
      </c>
      <c r="E34" s="31">
        <v>3</v>
      </c>
      <c r="F34" s="8">
        <f t="shared" si="0"/>
        <v>29</v>
      </c>
      <c r="G34" s="66">
        <f t="shared" si="1"/>
        <v>0.51724137931034486</v>
      </c>
      <c r="H34" s="66">
        <f t="shared" si="2"/>
        <v>0.37931034482758619</v>
      </c>
      <c r="I34" s="66">
        <f t="shared" si="3"/>
        <v>0.10344827586206896</v>
      </c>
    </row>
    <row r="35" spans="2:10" x14ac:dyDescent="0.25">
      <c r="B35" s="8" t="s">
        <v>23</v>
      </c>
      <c r="C35" s="9">
        <v>50</v>
      </c>
      <c r="D35" s="5">
        <v>7</v>
      </c>
      <c r="E35" s="31"/>
      <c r="F35" s="8">
        <f t="shared" si="0"/>
        <v>57</v>
      </c>
      <c r="G35" s="66">
        <f t="shared" si="1"/>
        <v>0.8771929824561403</v>
      </c>
      <c r="H35" s="66">
        <f t="shared" si="2"/>
        <v>0.12280701754385964</v>
      </c>
      <c r="I35" s="66">
        <f t="shared" si="3"/>
        <v>0</v>
      </c>
    </row>
    <row r="36" spans="2:10" ht="15.75" thickBot="1" x14ac:dyDescent="0.3">
      <c r="B36" s="10" t="s">
        <v>24</v>
      </c>
      <c r="C36" s="11">
        <v>13</v>
      </c>
      <c r="D36" s="34">
        <v>3</v>
      </c>
      <c r="E36" s="32"/>
      <c r="F36" s="10">
        <f t="shared" si="0"/>
        <v>16</v>
      </c>
      <c r="G36" s="67">
        <f t="shared" si="1"/>
        <v>0.8125</v>
      </c>
      <c r="H36" s="67">
        <f t="shared" si="2"/>
        <v>0.1875</v>
      </c>
      <c r="I36" s="67">
        <f t="shared" si="3"/>
        <v>0</v>
      </c>
    </row>
    <row r="37" spans="2:10" ht="15.75" thickBot="1" x14ac:dyDescent="0.3">
      <c r="B37" s="55" t="s">
        <v>25</v>
      </c>
      <c r="C37" s="56">
        <f>SUM(C13:C36)</f>
        <v>884</v>
      </c>
      <c r="D37" s="57">
        <f>SUM(D13:D36)</f>
        <v>206</v>
      </c>
      <c r="E37" s="58">
        <f>SUM(E13:E36)</f>
        <v>20</v>
      </c>
      <c r="F37" s="55">
        <f>SUM(F13:F36)</f>
        <v>1110</v>
      </c>
      <c r="G37" s="35"/>
      <c r="H37" s="63"/>
      <c r="I37" s="63"/>
      <c r="J37" s="36"/>
    </row>
    <row r="38" spans="2:10" ht="15.75" thickBot="1" x14ac:dyDescent="0.3">
      <c r="B38" s="55" t="s">
        <v>34</v>
      </c>
      <c r="C38" s="59">
        <f>C37/$F$37</f>
        <v>0.79639639639639637</v>
      </c>
      <c r="D38" s="60">
        <f>D37/$F$37</f>
        <v>0.18558558558558558</v>
      </c>
      <c r="E38" s="61">
        <f>E37/$F$37</f>
        <v>1.8018018018018018E-2</v>
      </c>
      <c r="F38" s="62">
        <f>F37/$F$37</f>
        <v>1</v>
      </c>
      <c r="G38" s="36"/>
      <c r="H38" s="36"/>
      <c r="I38" s="36"/>
      <c r="J38" s="36"/>
    </row>
    <row r="39" spans="2:10" x14ac:dyDescent="0.25">
      <c r="C39" s="14"/>
      <c r="D39" s="14"/>
      <c r="E39" s="14"/>
    </row>
    <row r="40" spans="2:10" x14ac:dyDescent="0.25">
      <c r="C40" s="14"/>
      <c r="D40" s="14"/>
      <c r="E40" s="14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5" zoomScaleNormal="85" workbookViewId="0"/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37"/>
      <c r="B1" s="38"/>
      <c r="C1" s="38"/>
      <c r="D1" s="38"/>
      <c r="E1" s="38"/>
      <c r="F1" s="39"/>
      <c r="G1" s="40"/>
    </row>
    <row r="2" spans="1:7" ht="18" x14ac:dyDescent="0.25">
      <c r="A2" s="41" t="s">
        <v>26</v>
      </c>
      <c r="B2" s="42"/>
      <c r="C2" s="42"/>
      <c r="D2" s="42"/>
      <c r="E2" s="42"/>
      <c r="F2" s="42"/>
      <c r="G2" s="43"/>
    </row>
    <row r="3" spans="1:7" x14ac:dyDescent="0.25">
      <c r="A3" s="44" t="s">
        <v>31</v>
      </c>
      <c r="B3" s="45"/>
      <c r="C3" s="45"/>
      <c r="D3" s="45"/>
      <c r="E3" s="45"/>
      <c r="F3" s="45"/>
      <c r="G3" s="43"/>
    </row>
    <row r="4" spans="1:7" x14ac:dyDescent="0.25">
      <c r="A4" s="44" t="s">
        <v>27</v>
      </c>
      <c r="B4" s="45"/>
      <c r="C4" s="46"/>
      <c r="D4" s="46"/>
      <c r="E4" s="46"/>
      <c r="F4" s="46"/>
      <c r="G4" s="43"/>
    </row>
    <row r="5" spans="1:7" x14ac:dyDescent="0.25">
      <c r="A5" s="47"/>
      <c r="B5" s="46"/>
      <c r="C5" s="46"/>
      <c r="D5" s="46"/>
      <c r="E5" s="46"/>
      <c r="F5" s="46"/>
      <c r="G5" s="43"/>
    </row>
    <row r="6" spans="1:7" x14ac:dyDescent="0.25">
      <c r="A6" s="47"/>
      <c r="B6" s="46"/>
      <c r="C6" s="46"/>
      <c r="D6" s="46"/>
      <c r="E6" s="46"/>
      <c r="F6" s="46"/>
      <c r="G6" s="43"/>
    </row>
    <row r="7" spans="1:7" x14ac:dyDescent="0.25">
      <c r="A7" s="47"/>
      <c r="B7" s="46"/>
      <c r="C7" s="46"/>
      <c r="D7" s="46"/>
      <c r="E7" s="46"/>
      <c r="F7" s="46"/>
      <c r="G7" s="43"/>
    </row>
    <row r="8" spans="1:7" x14ac:dyDescent="0.25">
      <c r="A8" s="48" t="s">
        <v>39</v>
      </c>
      <c r="B8" s="49"/>
      <c r="C8" s="49"/>
      <c r="D8" s="49"/>
      <c r="E8" s="49"/>
      <c r="F8" s="49"/>
      <c r="G8" s="43"/>
    </row>
    <row r="9" spans="1:7" x14ac:dyDescent="0.25">
      <c r="A9" s="47"/>
      <c r="B9" s="46"/>
      <c r="C9" s="46"/>
      <c r="D9" s="46"/>
      <c r="E9" s="46"/>
      <c r="F9" s="46"/>
      <c r="G9" s="43"/>
    </row>
    <row r="10" spans="1:7" ht="15.75" thickBot="1" x14ac:dyDescent="0.3">
      <c r="A10" s="50"/>
      <c r="B10" s="51"/>
      <c r="C10" s="51"/>
      <c r="D10" s="51"/>
      <c r="E10" s="51"/>
      <c r="F10" s="51"/>
      <c r="G10" s="5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3"/>
      <c r="B28" s="53"/>
      <c r="C28" s="53"/>
      <c r="D28" s="53"/>
      <c r="E28" s="53"/>
      <c r="F28" s="53"/>
    </row>
    <row r="29" spans="1:6" x14ac:dyDescent="0.25">
      <c r="A29" s="54"/>
      <c r="B29" s="54"/>
      <c r="C29" s="54"/>
      <c r="D29" s="54"/>
      <c r="E29" s="54"/>
      <c r="F29" s="5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03-DIC-14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2014-12-11T19:26:41Z</dcterms:modified>
</cp:coreProperties>
</file>