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chado\Desktop\DOCS RESPALDO\ESTADÍSTICAS\INFORMACION DE MERCADO MAYO\"/>
    </mc:Choice>
  </mc:AlternateContent>
  <bookViews>
    <workbookView xWindow="-30" yWindow="5850" windowWidth="18600" windowHeight="5910" tabRatio="853" activeTab="1"/>
  </bookViews>
  <sheets>
    <sheet name="LINEAS DE AB. + TTUP + DENSIDAD" sheetId="13" r:id="rId1"/>
    <sheet name="DENSIDAD " sheetId="9" r:id="rId2"/>
  </sheets>
  <calcPr calcId="152511"/>
  <fileRecoveryPr repairLoad="1"/>
</workbook>
</file>

<file path=xl/calcChain.xml><?xml version="1.0" encoding="utf-8"?>
<calcChain xmlns="http://schemas.openxmlformats.org/spreadsheetml/2006/main">
  <c r="E29" i="9" l="1"/>
  <c r="G29" i="9" l="1"/>
  <c r="E28" i="9" l="1"/>
  <c r="E16" i="9" l="1"/>
  <c r="G16" i="9" s="1"/>
  <c r="E17" i="9"/>
  <c r="G17" i="9" s="1"/>
  <c r="E18" i="9"/>
  <c r="G18" i="9"/>
  <c r="E19" i="9"/>
  <c r="G19" i="9"/>
  <c r="E20" i="9"/>
  <c r="G20" i="9" s="1"/>
  <c r="E21" i="9"/>
  <c r="G21" i="9" s="1"/>
  <c r="E22" i="9"/>
  <c r="G22" i="9"/>
  <c r="E23" i="9"/>
  <c r="G23" i="9"/>
  <c r="E24" i="9"/>
  <c r="G24" i="9" s="1"/>
  <c r="E25" i="9"/>
  <c r="G25" i="9"/>
  <c r="E26" i="9"/>
  <c r="G26" i="9" s="1"/>
  <c r="E27" i="9"/>
  <c r="G27" i="9" s="1"/>
  <c r="G28" i="9"/>
</calcChain>
</file>

<file path=xl/sharedStrings.xml><?xml version="1.0" encoding="utf-8"?>
<sst xmlns="http://schemas.openxmlformats.org/spreadsheetml/2006/main" count="12" uniqueCount="12">
  <si>
    <t>POBLACIÓN</t>
  </si>
  <si>
    <t>DENSIDAD</t>
  </si>
  <si>
    <t>LÍNEAS DE ABONADO</t>
  </si>
  <si>
    <t>TOTAL LÍNEAS EN OPERACIÓN</t>
  </si>
  <si>
    <t>TTUP</t>
  </si>
  <si>
    <t>AÑO</t>
  </si>
  <si>
    <t>Servicio Telefonía Fija</t>
  </si>
  <si>
    <t>Servicios Telefonía FIja</t>
  </si>
  <si>
    <t xml:space="preserve">                Densidad y Líneas de Abonados</t>
  </si>
  <si>
    <t xml:space="preserve">      Fecha de publicación: 15 de junio de 2014</t>
  </si>
  <si>
    <t>Líneas de Abonados y Densidad a Mayo 2014</t>
  </si>
  <si>
    <t>Fecha de publicación: 15 de junio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</si>
</sst>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</cellStyleXfs>
  <cellXfs count="30">
    <xf numFmtId="0" fontId="0" fillId="0" borderId="0" xfId="0"/>
    <xf numFmtId="0" fontId="0" fillId="0" borderId="0" xfId="0"/>
    <xf numFmtId="0" fontId="0" fillId="3" borderId="0" xfId="0" applyFill="1"/>
    <xf numFmtId="0" fontId="0" fillId="5" borderId="0" xfId="0" applyFill="1"/>
    <xf numFmtId="0" fontId="0" fillId="6" borderId="0" xfId="0" applyFill="1"/>
    <xf numFmtId="165" fontId="5" fillId="2" borderId="1" xfId="12" applyNumberFormat="1" applyFont="1" applyFill="1" applyBorder="1" applyAlignment="1">
      <alignment horizontal="center"/>
    </xf>
    <xf numFmtId="3" fontId="3" fillId="4" borderId="0" xfId="0" applyNumberFormat="1" applyFont="1" applyFill="1" applyBorder="1"/>
    <xf numFmtId="0" fontId="6" fillId="5" borderId="0" xfId="0" applyFont="1" applyFill="1" applyAlignment="1">
      <alignment horizontal="left"/>
    </xf>
    <xf numFmtId="0" fontId="5" fillId="5" borderId="0" xfId="0" applyFont="1" applyFill="1"/>
    <xf numFmtId="0" fontId="8" fillId="5" borderId="0" xfId="0" applyFont="1" applyFill="1"/>
    <xf numFmtId="0" fontId="9" fillId="7" borderId="0" xfId="0" applyFont="1" applyFill="1" applyAlignment="1"/>
    <xf numFmtId="0" fontId="10" fillId="8" borderId="0" xfId="0" applyFont="1" applyFill="1" applyBorder="1" applyAlignment="1"/>
    <xf numFmtId="17" fontId="5" fillId="2" borderId="1" xfId="12" applyNumberFormat="1" applyFont="1" applyFill="1" applyBorder="1" applyAlignment="1">
      <alignment horizontal="right"/>
    </xf>
    <xf numFmtId="17" fontId="5" fillId="2" borderId="0" xfId="12" applyNumberFormat="1" applyFont="1" applyFill="1" applyBorder="1" applyAlignment="1">
      <alignment horizontal="right"/>
    </xf>
    <xf numFmtId="165" fontId="4" fillId="2" borderId="0" xfId="12" applyNumberFormat="1" applyFont="1" applyFill="1" applyBorder="1" applyAlignment="1">
      <alignment horizontal="center"/>
    </xf>
    <xf numFmtId="10" fontId="12" fillId="4" borderId="1" xfId="1" applyNumberFormat="1" applyFont="1" applyFill="1" applyBorder="1"/>
    <xf numFmtId="10" fontId="12" fillId="4" borderId="0" xfId="1" applyNumberFormat="1" applyFont="1" applyFill="1" applyBorder="1"/>
    <xf numFmtId="165" fontId="5" fillId="3" borderId="1" xfId="12" applyNumberFormat="1" applyFont="1" applyFill="1" applyBorder="1" applyAlignment="1">
      <alignment horizontal="center"/>
    </xf>
    <xf numFmtId="165" fontId="5" fillId="3" borderId="0" xfId="12" applyNumberFormat="1" applyFont="1" applyFill="1" applyBorder="1" applyAlignment="1">
      <alignment horizontal="center"/>
    </xf>
    <xf numFmtId="0" fontId="6" fillId="5" borderId="0" xfId="0" applyFont="1" applyFill="1" applyAlignment="1">
      <alignment horizontal="left"/>
    </xf>
    <xf numFmtId="0" fontId="7" fillId="5" borderId="0" xfId="0" applyFont="1" applyFill="1" applyAlignment="1">
      <alignment horizontal="left"/>
    </xf>
    <xf numFmtId="0" fontId="8" fillId="5" borderId="0" xfId="0" applyFont="1" applyFill="1" applyAlignment="1">
      <alignment horizontal="left"/>
    </xf>
    <xf numFmtId="0" fontId="7" fillId="5" borderId="0" xfId="0" applyFont="1" applyFill="1" applyAlignment="1">
      <alignment horizontal="center"/>
    </xf>
    <xf numFmtId="0" fontId="6" fillId="5" borderId="0" xfId="0" applyFont="1" applyFill="1" applyAlignment="1">
      <alignment horizontal="center"/>
    </xf>
    <xf numFmtId="0" fontId="11" fillId="6" borderId="5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</cellXfs>
  <cellStyles count="14">
    <cellStyle name="=C:\WINNT\SYSTEM32\COMMAND.COM" xfId="12"/>
    <cellStyle name="ANCLAS,REZONES Y SUS PARTES,DE FUNDICION,DE HIERRO O DE ACERO" xfId="2"/>
    <cellStyle name="Cancel" xfId="11"/>
    <cellStyle name="Millares 2" xfId="6"/>
    <cellStyle name="Millares 3" xfId="5"/>
    <cellStyle name="Millares 4" xfId="10"/>
    <cellStyle name="Millares 5" xfId="3"/>
    <cellStyle name="Normal" xfId="0" builtinId="0"/>
    <cellStyle name="Normal 2" xfId="4"/>
    <cellStyle name="Normal 2 3" xfId="13"/>
    <cellStyle name="Normal 3" xfId="9"/>
    <cellStyle name="Porcentaje" xfId="1" builtinId="5"/>
    <cellStyle name="Porcentaje 2" xfId="7"/>
    <cellStyle name="Porcentaje 3" xfId="8"/>
  </cellStyles>
  <dxfs count="0"/>
  <tableStyles count="0" defaultTableStyle="TableStyleMedium2" defaultPivotStyle="PivotStyleLight16"/>
  <colors>
    <mruColors>
      <color rgb="FF12C709"/>
      <color rgb="FF2FF538"/>
      <color rgb="FFD8270A"/>
      <color rgb="FFDF652F"/>
      <color rgb="FFD36A3B"/>
      <color rgb="FF271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Líneas</a:t>
            </a:r>
            <a:r>
              <a:rPr lang="es-EC" baseline="0"/>
              <a:t> de Telefonía Fija  2001 - Mayo 2014</a:t>
            </a:r>
            <a:endParaRPr lang="es-EC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7042744656917883E-2"/>
          <c:y val="8.4204292470717146E-2"/>
          <c:w val="0.86562842144731911"/>
          <c:h val="0.684189138621621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'DENSIDAD '!$C$13</c:f>
              <c:strCache>
                <c:ptCount val="1"/>
                <c:pt idx="0">
                  <c:v>LÍNEAS DE ABONADO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anchor="ctr" anchorCtr="0"/>
              <a:lstStyle/>
              <a:p>
                <a:pPr>
                  <a:defRPr baseline="0">
                    <a:solidFill>
                      <a:schemeClr val="bg1"/>
                    </a:solidFill>
                    <a:latin typeface="Arial" pitchFamily="34" charset="0"/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'DENSIDAD '!$B$16:$B$29</c:f>
              <c:numCache>
                <c:formatCode>_ * #,##0_ ;_ * \-#,##0_ ;_ * "-"??_ ;_ @_ 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 formatCode="mmm\-yy">
                  <c:v>41760</c:v>
                </c:pt>
              </c:numCache>
            </c:numRef>
          </c:cat>
          <c:val>
            <c:numRef>
              <c:f>'DENSIDAD '!$C$16:$C$29</c:f>
              <c:numCache>
                <c:formatCode>_ * #,##0_ ;_ * \-#,##0_ ;_ * "-"??_ ;_ @_ </c:formatCode>
                <c:ptCount val="14"/>
                <c:pt idx="0">
                  <c:v>1320776</c:v>
                </c:pt>
                <c:pt idx="1">
                  <c:v>1411055</c:v>
                </c:pt>
                <c:pt idx="2">
                  <c:v>1530700</c:v>
                </c:pt>
                <c:pt idx="3">
                  <c:v>1590755</c:v>
                </c:pt>
                <c:pt idx="4">
                  <c:v>1679568</c:v>
                </c:pt>
                <c:pt idx="5">
                  <c:v>1754369</c:v>
                </c:pt>
                <c:pt idx="6">
                  <c:v>1804831</c:v>
                </c:pt>
                <c:pt idx="7">
                  <c:v>1888467</c:v>
                </c:pt>
                <c:pt idx="8">
                  <c:v>1991497</c:v>
                </c:pt>
                <c:pt idx="9">
                  <c:v>2062589</c:v>
                </c:pt>
                <c:pt idx="10">
                  <c:v>2193213</c:v>
                </c:pt>
                <c:pt idx="11">
                  <c:v>2288297</c:v>
                </c:pt>
                <c:pt idx="12">
                  <c:v>2374250</c:v>
                </c:pt>
                <c:pt idx="13">
                  <c:v>2391139</c:v>
                </c:pt>
              </c:numCache>
            </c:numRef>
          </c:val>
        </c:ser>
        <c:ser>
          <c:idx val="1"/>
          <c:order val="1"/>
          <c:tx>
            <c:strRef>
              <c:f>'DENSIDAD '!$D$13</c:f>
              <c:strCache>
                <c:ptCount val="1"/>
                <c:pt idx="0">
                  <c:v>TTUP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9.5238095238095125E-3"/>
                  <c:y val="-1.66428322582465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904761904761927E-2"/>
                  <c:y val="2.26950334331795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9523809523809521E-3"/>
                  <c:y val="-1.66428322582465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aseline="0">
                    <a:solidFill>
                      <a:schemeClr val="tx1"/>
                    </a:solidFill>
                    <a:latin typeface="Arial" pitchFamily="34" charset="0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'DENSIDAD '!$B$16:$B$29</c:f>
              <c:numCache>
                <c:formatCode>_ * #,##0_ ;_ * \-#,##0_ ;_ * "-"??_ ;_ @_ 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 formatCode="mmm\-yy">
                  <c:v>41760</c:v>
                </c:pt>
              </c:numCache>
            </c:numRef>
          </c:cat>
          <c:val>
            <c:numRef>
              <c:f>'DENSIDAD '!$D$16:$D$29</c:f>
              <c:numCache>
                <c:formatCode>_ * #,##0_ ;_ * \-#,##0_ ;_ * "-"??_ ;_ @_ </c:formatCode>
                <c:ptCount val="14"/>
                <c:pt idx="0">
                  <c:v>2932</c:v>
                </c:pt>
                <c:pt idx="1">
                  <c:v>5003</c:v>
                </c:pt>
                <c:pt idx="2">
                  <c:v>8055</c:v>
                </c:pt>
                <c:pt idx="3">
                  <c:v>11206</c:v>
                </c:pt>
                <c:pt idx="4">
                  <c:v>13092</c:v>
                </c:pt>
                <c:pt idx="5">
                  <c:v>13680</c:v>
                </c:pt>
                <c:pt idx="6">
                  <c:v>14929</c:v>
                </c:pt>
                <c:pt idx="7">
                  <c:v>12224</c:v>
                </c:pt>
                <c:pt idx="8">
                  <c:v>12731</c:v>
                </c:pt>
                <c:pt idx="9">
                  <c:v>15931</c:v>
                </c:pt>
                <c:pt idx="10">
                  <c:v>17395</c:v>
                </c:pt>
                <c:pt idx="11">
                  <c:v>20375</c:v>
                </c:pt>
                <c:pt idx="12">
                  <c:v>20521</c:v>
                </c:pt>
                <c:pt idx="13">
                  <c:v>20478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4813088"/>
        <c:axId val="354814208"/>
      </c:barChart>
      <c:lineChart>
        <c:grouping val="stacked"/>
        <c:varyColors val="0"/>
        <c:ser>
          <c:idx val="2"/>
          <c:order val="2"/>
          <c:tx>
            <c:strRef>
              <c:f>'DENSIDAD '!$G$13</c:f>
              <c:strCache>
                <c:ptCount val="1"/>
                <c:pt idx="0">
                  <c:v>DENSIDAD</c:v>
                </c:pt>
              </c:strCache>
            </c:strRef>
          </c:tx>
          <c:dLbls>
            <c:dLbl>
              <c:idx val="0"/>
              <c:layout>
                <c:manualLayout>
                  <c:x val="-3.2142857142857154E-2"/>
                  <c:y val="-3.1773046806451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7380952380952402E-2"/>
                  <c:y val="-4.3120563523041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8571428571428595E-2"/>
                  <c:y val="-2.9503543463133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142857142857188E-2"/>
                  <c:y val="-3.85815568364052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90476190476191E-2"/>
                  <c:y val="-3.1773046806451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8571428571428571E-2"/>
                  <c:y val="-3.63120534930873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1428571428571429E-2"/>
                  <c:y val="-3.6312053493087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1428571428571429E-2"/>
                  <c:y val="-4.0851060179723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7857142857142856E-2"/>
                  <c:y val="-2.49645367764975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0238095238095239E-2"/>
                  <c:y val="-4.3120563523041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6190476190476191E-2"/>
                  <c:y val="-2.4964536776497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5000000000000001E-2"/>
                  <c:y val="-2.9503543463133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7380952380952468E-2"/>
                  <c:y val="-3.17730468064513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7380952380952381E-2"/>
                  <c:y val="-3.85815568364052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gradFill>
                <a:gsLst>
                  <a:gs pos="21000">
                    <a:schemeClr val="accent3">
                      <a:lumMod val="60000"/>
                      <a:lumOff val="40000"/>
                    </a:schemeClr>
                  </a:gs>
                  <a:gs pos="100000">
                    <a:schemeClr val="accent3">
                      <a:lumMod val="75000"/>
                    </a:schemeClr>
                  </a:gs>
                </a:gsLst>
                <a:path path="circle">
                  <a:fillToRect l="50000" t="50000" r="50000" b="50000"/>
                </a:path>
              </a:gra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'DENSIDAD '!$B$16:$B$29</c:f>
              <c:numCache>
                <c:formatCode>_ * #,##0_ ;_ * \-#,##0_ ;_ * "-"??_ ;_ @_ 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 formatCode="mmm\-yy">
                  <c:v>41760</c:v>
                </c:pt>
              </c:numCache>
            </c:numRef>
          </c:cat>
          <c:val>
            <c:numRef>
              <c:f>'DENSIDAD '!$G$16:$G$29</c:f>
              <c:numCache>
                <c:formatCode>0.00%</c:formatCode>
                <c:ptCount val="14"/>
                <c:pt idx="0">
                  <c:v>0.10606699207463123</c:v>
                </c:pt>
                <c:pt idx="1">
                  <c:v>0.11184649097587437</c:v>
                </c:pt>
                <c:pt idx="2">
                  <c:v>0.11981667543697223</c:v>
                </c:pt>
                <c:pt idx="3">
                  <c:v>0.12297339403546095</c:v>
                </c:pt>
                <c:pt idx="4">
                  <c:v>0.12808540298139498</c:v>
                </c:pt>
                <c:pt idx="5">
                  <c:v>0.13186257436641716</c:v>
                </c:pt>
                <c:pt idx="6">
                  <c:v>0.13375193901577195</c:v>
                </c:pt>
                <c:pt idx="7">
                  <c:v>0.13768039988134814</c:v>
                </c:pt>
                <c:pt idx="8">
                  <c:v>0.14310344495203259</c:v>
                </c:pt>
                <c:pt idx="9">
                  <c:v>0.14350952073114376</c:v>
                </c:pt>
                <c:pt idx="10">
                  <c:v>0.1497100723848899</c:v>
                </c:pt>
                <c:pt idx="11">
                  <c:v>0.14874531384082687</c:v>
                </c:pt>
                <c:pt idx="12">
                  <c:v>0.1518104028152841</c:v>
                </c:pt>
                <c:pt idx="13">
                  <c:v>0.15186459373209379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815328"/>
        <c:axId val="354814768"/>
      </c:lineChart>
      <c:catAx>
        <c:axId val="354813088"/>
        <c:scaling>
          <c:orientation val="minMax"/>
        </c:scaling>
        <c:delete val="0"/>
        <c:axPos val="b"/>
        <c:numFmt formatCode="_ * #,##0_ ;_ * \-#,##0_ ;_ * &quot;-&quot;??_ ;_ @_ " sourceLinked="1"/>
        <c:majorTickMark val="out"/>
        <c:minorTickMark val="none"/>
        <c:tickLblPos val="nextTo"/>
        <c:crossAx val="354814208"/>
        <c:crosses val="autoZero"/>
        <c:auto val="1"/>
        <c:lblAlgn val="ctr"/>
        <c:lblOffset val="100"/>
        <c:noMultiLvlLbl val="0"/>
      </c:catAx>
      <c:valAx>
        <c:axId val="354814208"/>
        <c:scaling>
          <c:orientation val="minMax"/>
        </c:scaling>
        <c:delete val="0"/>
        <c:axPos val="l"/>
        <c:numFmt formatCode="_ * #,##0_ ;_ * \-#,##0_ ;_ * &quot;-&quot;??_ ;_ @_ " sourceLinked="1"/>
        <c:majorTickMark val="out"/>
        <c:minorTickMark val="none"/>
        <c:tickLblPos val="nextTo"/>
        <c:crossAx val="354813088"/>
        <c:crosses val="autoZero"/>
        <c:crossBetween val="between"/>
        <c:majorUnit val="500000"/>
      </c:valAx>
      <c:valAx>
        <c:axId val="354814768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baseline="0">
                <a:solidFill>
                  <a:schemeClr val="bg1"/>
                </a:solidFill>
              </a:defRPr>
            </a:pPr>
            <a:endParaRPr lang="es-EC"/>
          </a:p>
        </c:txPr>
        <c:crossAx val="354815328"/>
        <c:crosses val="max"/>
        <c:crossBetween val="between"/>
      </c:valAx>
      <c:catAx>
        <c:axId val="354815328"/>
        <c:scaling>
          <c:orientation val="minMax"/>
        </c:scaling>
        <c:delete val="1"/>
        <c:axPos val="b"/>
        <c:numFmt formatCode="_ * #,##0_ ;_ * \-#,##0_ ;_ * &quot;-&quot;??_ ;_ @_ " sourceLinked="1"/>
        <c:majorTickMark val="out"/>
        <c:minorTickMark val="none"/>
        <c:tickLblPos val="nextTo"/>
        <c:crossAx val="35481476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921981627296587"/>
          <c:y val="0.85602967724088452"/>
          <c:w val="0.34744685039370077"/>
          <c:h val="4.8224086828696097E-2"/>
        </c:manualLayout>
      </c:layout>
      <c:overlay val="0"/>
    </c:legend>
    <c:plotVisOnly val="1"/>
    <c:dispBlanksAs val="gap"/>
    <c:showDLblsOverMax val="0"/>
  </c:chart>
  <c:spPr>
    <a:scene3d>
      <a:camera prst="orthographicFront"/>
      <a:lightRig rig="threePt" dir="t"/>
    </a:scene3d>
    <a:sp3d>
      <a:bevelT/>
      <a:bevelB/>
    </a:sp3d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514350</xdr:colOff>
      <xdr:row>4</xdr:row>
      <xdr:rowOff>66675</xdr:rowOff>
    </xdr:from>
    <xdr:to>
      <xdr:col>16</xdr:col>
      <xdr:colOff>47625</xdr:colOff>
      <xdr:row>7</xdr:row>
      <xdr:rowOff>114300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0350" y="828675"/>
          <a:ext cx="18192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10</xdr:row>
      <xdr:rowOff>185737</xdr:rowOff>
    </xdr:from>
    <xdr:to>
      <xdr:col>17</xdr:col>
      <xdr:colOff>0</xdr:colOff>
      <xdr:row>40</xdr:row>
      <xdr:rowOff>66675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438150</xdr:colOff>
      <xdr:row>0</xdr:row>
      <xdr:rowOff>0</xdr:rowOff>
    </xdr:from>
    <xdr:to>
      <xdr:col>16</xdr:col>
      <xdr:colOff>666750</xdr:colOff>
      <xdr:row>3</xdr:row>
      <xdr:rowOff>219075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44375" y="381000"/>
          <a:ext cx="17526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609600</xdr:colOff>
      <xdr:row>4</xdr:row>
      <xdr:rowOff>76120</xdr:rowOff>
    </xdr:from>
    <xdr:to>
      <xdr:col>6</xdr:col>
      <xdr:colOff>571500</xdr:colOff>
      <xdr:row>7</xdr:row>
      <xdr:rowOff>28574</xdr:rowOff>
    </xdr:to>
    <xdr:pic>
      <xdr:nvPicPr>
        <xdr:cNvPr id="9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6181645"/>
          <a:ext cx="1581150" cy="5239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Q11"/>
  <sheetViews>
    <sheetView topLeftCell="A10" zoomScaleNormal="100" workbookViewId="0">
      <selection activeCell="E10" sqref="E10"/>
    </sheetView>
  </sheetViews>
  <sheetFormatPr baseColWidth="10" defaultRowHeight="15" x14ac:dyDescent="0.25"/>
  <cols>
    <col min="1" max="3" width="2.85546875" customWidth="1"/>
  </cols>
  <sheetData>
    <row r="4" spans="4:17" s="1" customFormat="1" x14ac:dyDescent="0.25"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4:17" s="1" customFormat="1" ht="18" x14ac:dyDescent="0.25">
      <c r="D5" s="3"/>
      <c r="E5" s="19" t="s">
        <v>6</v>
      </c>
      <c r="F5" s="19"/>
      <c r="G5" s="19"/>
      <c r="H5" s="19"/>
      <c r="I5" s="3"/>
      <c r="J5" s="3"/>
      <c r="K5" s="3"/>
      <c r="L5" s="3"/>
      <c r="M5" s="3"/>
      <c r="N5" s="3"/>
      <c r="O5" s="3"/>
      <c r="P5" s="3"/>
      <c r="Q5" s="3"/>
    </row>
    <row r="6" spans="4:17" s="1" customFormat="1" x14ac:dyDescent="0.25">
      <c r="D6" s="3"/>
      <c r="E6" s="20" t="s">
        <v>10</v>
      </c>
      <c r="F6" s="20"/>
      <c r="G6" s="20"/>
      <c r="H6" s="20"/>
      <c r="I6" s="20"/>
      <c r="J6" s="3"/>
      <c r="K6" s="3"/>
      <c r="L6" s="3"/>
      <c r="M6" s="3"/>
      <c r="N6" s="3"/>
      <c r="O6" s="3"/>
      <c r="P6" s="3"/>
      <c r="Q6" s="3"/>
    </row>
    <row r="7" spans="4:17" s="1" customFormat="1" x14ac:dyDescent="0.2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4:17" s="1" customFormat="1" x14ac:dyDescent="0.25"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4:17" s="1" customFormat="1" x14ac:dyDescent="0.25">
      <c r="D9" s="3"/>
      <c r="E9" s="21" t="s">
        <v>11</v>
      </c>
      <c r="F9" s="21"/>
      <c r="G9" s="21"/>
      <c r="H9" s="21"/>
      <c r="I9" s="3"/>
      <c r="J9" s="3"/>
      <c r="K9" s="3"/>
      <c r="L9" s="3"/>
      <c r="M9" s="3"/>
      <c r="N9" s="3"/>
      <c r="O9" s="3"/>
      <c r="P9" s="3"/>
      <c r="Q9" s="3"/>
    </row>
    <row r="10" spans="4:17" s="1" customFormat="1" x14ac:dyDescent="0.25"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4:17" s="1" customFormat="1" x14ac:dyDescent="0.25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</sheetData>
  <mergeCells count="3">
    <mergeCell ref="E5:H5"/>
    <mergeCell ref="E6:I6"/>
    <mergeCell ref="E9:H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3"/>
  <sheetViews>
    <sheetView tabSelected="1" workbookViewId="0">
      <selection activeCell="B29" sqref="B29"/>
    </sheetView>
  </sheetViews>
  <sheetFormatPr baseColWidth="10" defaultRowHeight="15" x14ac:dyDescent="0.25"/>
  <cols>
    <col min="1" max="1" width="7.5703125" customWidth="1"/>
    <col min="2" max="2" width="20.28515625" customWidth="1"/>
    <col min="3" max="3" width="16.28515625" customWidth="1"/>
    <col min="4" max="4" width="15.85546875" customWidth="1"/>
    <col min="5" max="5" width="12.85546875" customWidth="1"/>
    <col min="7" max="7" width="13.42578125" customWidth="1"/>
  </cols>
  <sheetData>
    <row r="1" spans="1:24" s="1" customFormat="1" x14ac:dyDescent="0.25">
      <c r="A1" s="6"/>
      <c r="B1" s="14"/>
      <c r="C1" s="14"/>
      <c r="D1" s="14"/>
      <c r="E1" s="14"/>
      <c r="F1" s="14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s="1" customFormat="1" x14ac:dyDescent="0.25">
      <c r="A2" s="6"/>
      <c r="B2" s="8"/>
      <c r="C2" s="8"/>
      <c r="D2" s="8"/>
      <c r="E2" s="8"/>
      <c r="F2" s="8"/>
      <c r="G2" s="8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s="1" customFormat="1" x14ac:dyDescent="0.25">
      <c r="A3" s="6"/>
      <c r="B3" s="8"/>
      <c r="C3" s="8"/>
      <c r="D3" s="8"/>
      <c r="E3" s="8"/>
      <c r="F3" s="8"/>
      <c r="G3" s="8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s="1" customFormat="1" ht="18" x14ac:dyDescent="0.25">
      <c r="A4" s="6"/>
      <c r="B4" s="23" t="s">
        <v>7</v>
      </c>
      <c r="C4" s="23"/>
      <c r="D4" s="23"/>
      <c r="E4" s="7"/>
      <c r="F4" s="7"/>
      <c r="G4" s="8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s="1" customFormat="1" x14ac:dyDescent="0.25">
      <c r="A5" s="6"/>
      <c r="B5" s="21" t="s">
        <v>8</v>
      </c>
      <c r="C5" s="21"/>
      <c r="D5" s="21"/>
      <c r="E5" s="8"/>
      <c r="F5" s="8"/>
      <c r="G5" s="8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s="1" customFormat="1" x14ac:dyDescent="0.25">
      <c r="A6" s="6"/>
      <c r="B6" s="8"/>
      <c r="C6" s="8"/>
      <c r="D6" s="22"/>
      <c r="E6" s="22"/>
      <c r="F6" s="22"/>
      <c r="G6" s="8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s="1" customFormat="1" x14ac:dyDescent="0.25">
      <c r="A7" s="6"/>
      <c r="B7" s="8"/>
      <c r="C7" s="9"/>
      <c r="D7" s="8"/>
      <c r="E7" s="8"/>
      <c r="F7" s="8"/>
      <c r="G7" s="8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s="1" customFormat="1" x14ac:dyDescent="0.25">
      <c r="A8" s="6"/>
      <c r="B8" s="8"/>
      <c r="C8" s="8"/>
      <c r="D8" s="8"/>
      <c r="E8" s="8"/>
      <c r="F8" s="8"/>
      <c r="G8" s="8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s="1" customFormat="1" x14ac:dyDescent="0.25">
      <c r="A9" s="6"/>
      <c r="B9" s="10" t="s">
        <v>9</v>
      </c>
      <c r="C9" s="10"/>
      <c r="D9" s="10"/>
      <c r="E9" s="8"/>
      <c r="F9" s="8"/>
      <c r="G9" s="8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s="1" customFormat="1" x14ac:dyDescent="0.25">
      <c r="A10" s="6"/>
      <c r="B10" s="8"/>
      <c r="C10" s="8"/>
      <c r="D10" s="8"/>
      <c r="E10" s="8"/>
      <c r="F10" s="8"/>
      <c r="G10" s="8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s="1" customFormat="1" x14ac:dyDescent="0.25">
      <c r="A11" s="6"/>
      <c r="B11" s="8"/>
      <c r="C11" s="8"/>
      <c r="D11" s="8"/>
      <c r="E11" s="8"/>
      <c r="F11" s="8"/>
      <c r="G11" s="8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s="1" customFormat="1" ht="16.5" thickBot="1" x14ac:dyDescent="0.3">
      <c r="A12" s="6"/>
      <c r="B12" s="11"/>
      <c r="C12" s="11"/>
      <c r="D12" s="11"/>
      <c r="E12" s="11"/>
      <c r="F12" s="11"/>
      <c r="G12" s="11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s="2" customFormat="1" ht="15" customHeight="1" x14ac:dyDescent="0.25">
      <c r="A13" s="6"/>
      <c r="B13" s="27" t="s">
        <v>5</v>
      </c>
      <c r="C13" s="27" t="s">
        <v>2</v>
      </c>
      <c r="D13" s="27" t="s">
        <v>4</v>
      </c>
      <c r="E13" s="27" t="s">
        <v>3</v>
      </c>
      <c r="F13" s="27" t="s">
        <v>0</v>
      </c>
      <c r="G13" s="24" t="s">
        <v>1</v>
      </c>
    </row>
    <row r="14" spans="1:24" s="2" customFormat="1" x14ac:dyDescent="0.25">
      <c r="A14" s="6"/>
      <c r="B14" s="28"/>
      <c r="C14" s="28"/>
      <c r="D14" s="28"/>
      <c r="E14" s="28"/>
      <c r="F14" s="28"/>
      <c r="G14" s="25"/>
    </row>
    <row r="15" spans="1:24" s="2" customFormat="1" x14ac:dyDescent="0.25">
      <c r="A15" s="6"/>
      <c r="B15" s="29"/>
      <c r="C15" s="29"/>
      <c r="D15" s="29"/>
      <c r="E15" s="29"/>
      <c r="F15" s="29"/>
      <c r="G15" s="26"/>
    </row>
    <row r="16" spans="1:24" s="2" customFormat="1" x14ac:dyDescent="0.25">
      <c r="A16" s="6"/>
      <c r="B16" s="5">
        <v>2001</v>
      </c>
      <c r="C16" s="5">
        <v>1320776</v>
      </c>
      <c r="D16" s="5">
        <v>2932</v>
      </c>
      <c r="E16" s="5">
        <f t="shared" ref="E16:E25" si="0">+C16+D16</f>
        <v>1323708</v>
      </c>
      <c r="F16" s="5">
        <v>12479924</v>
      </c>
      <c r="G16" s="15">
        <f t="shared" ref="G16:G28" si="1">+E16/F16</f>
        <v>0.10606699207463123</v>
      </c>
    </row>
    <row r="17" spans="1:19" s="2" customFormat="1" x14ac:dyDescent="0.25">
      <c r="A17" s="6"/>
      <c r="B17" s="5">
        <v>2002</v>
      </c>
      <c r="C17" s="5">
        <v>1411055</v>
      </c>
      <c r="D17" s="5">
        <v>5003</v>
      </c>
      <c r="E17" s="5">
        <f t="shared" si="0"/>
        <v>1416058</v>
      </c>
      <c r="F17" s="5">
        <v>12660728</v>
      </c>
      <c r="G17" s="15">
        <f t="shared" si="1"/>
        <v>0.11184649097587437</v>
      </c>
    </row>
    <row r="18" spans="1:19" s="2" customFormat="1" x14ac:dyDescent="0.25">
      <c r="A18" s="6"/>
      <c r="B18" s="5">
        <v>2003</v>
      </c>
      <c r="C18" s="5">
        <v>1530700</v>
      </c>
      <c r="D18" s="5">
        <v>8055</v>
      </c>
      <c r="E18" s="5">
        <f t="shared" si="0"/>
        <v>1538755</v>
      </c>
      <c r="F18" s="5">
        <v>12842578</v>
      </c>
      <c r="G18" s="15">
        <f t="shared" si="1"/>
        <v>0.11981667543697223</v>
      </c>
    </row>
    <row r="19" spans="1:19" s="2" customFormat="1" x14ac:dyDescent="0.25">
      <c r="A19" s="6"/>
      <c r="B19" s="5">
        <v>2004</v>
      </c>
      <c r="C19" s="5">
        <v>1590755</v>
      </c>
      <c r="D19" s="5">
        <v>11206</v>
      </c>
      <c r="E19" s="5">
        <f t="shared" si="0"/>
        <v>1601961</v>
      </c>
      <c r="F19" s="5">
        <v>13026891</v>
      </c>
      <c r="G19" s="15">
        <f t="shared" si="1"/>
        <v>0.12297339403546095</v>
      </c>
    </row>
    <row r="20" spans="1:19" s="2" customFormat="1" x14ac:dyDescent="0.25">
      <c r="A20" s="6"/>
      <c r="B20" s="5">
        <v>2005</v>
      </c>
      <c r="C20" s="5">
        <v>1679568</v>
      </c>
      <c r="D20" s="5">
        <v>13092</v>
      </c>
      <c r="E20" s="5">
        <f t="shared" si="0"/>
        <v>1692660</v>
      </c>
      <c r="F20" s="5">
        <v>13215089</v>
      </c>
      <c r="G20" s="15">
        <f t="shared" si="1"/>
        <v>0.12808540298139498</v>
      </c>
    </row>
    <row r="21" spans="1:19" s="2" customFormat="1" x14ac:dyDescent="0.25">
      <c r="A21" s="6"/>
      <c r="B21" s="5">
        <v>2006</v>
      </c>
      <c r="C21" s="5">
        <v>1754369</v>
      </c>
      <c r="D21" s="5">
        <v>13680</v>
      </c>
      <c r="E21" s="5">
        <f t="shared" si="0"/>
        <v>1768049</v>
      </c>
      <c r="F21" s="5">
        <v>13408270</v>
      </c>
      <c r="G21" s="15">
        <f t="shared" si="1"/>
        <v>0.13186257436641716</v>
      </c>
    </row>
    <row r="22" spans="1:19" s="2" customFormat="1" x14ac:dyDescent="0.25">
      <c r="A22" s="6"/>
      <c r="B22" s="5">
        <v>2007</v>
      </c>
      <c r="C22" s="5">
        <v>1804831</v>
      </c>
      <c r="D22" s="5">
        <v>14929</v>
      </c>
      <c r="E22" s="5">
        <f t="shared" si="0"/>
        <v>1819760</v>
      </c>
      <c r="F22" s="5">
        <v>13605485</v>
      </c>
      <c r="G22" s="15">
        <f t="shared" si="1"/>
        <v>0.13375193901577195</v>
      </c>
    </row>
    <row r="23" spans="1:19" s="2" customFormat="1" x14ac:dyDescent="0.25">
      <c r="A23" s="6"/>
      <c r="B23" s="5">
        <v>2008</v>
      </c>
      <c r="C23" s="5">
        <v>1888467</v>
      </c>
      <c r="D23" s="5">
        <v>12224</v>
      </c>
      <c r="E23" s="5">
        <f t="shared" si="0"/>
        <v>1900691</v>
      </c>
      <c r="F23" s="5">
        <v>13805095</v>
      </c>
      <c r="G23" s="15">
        <f t="shared" si="1"/>
        <v>0.13768039988134814</v>
      </c>
    </row>
    <row r="24" spans="1:19" s="2" customFormat="1" x14ac:dyDescent="0.25">
      <c r="A24" s="6"/>
      <c r="B24" s="5">
        <v>2009</v>
      </c>
      <c r="C24" s="5">
        <v>1991497</v>
      </c>
      <c r="D24" s="5">
        <v>12731</v>
      </c>
      <c r="E24" s="5">
        <f t="shared" si="0"/>
        <v>2004228</v>
      </c>
      <c r="F24" s="5">
        <v>14005449</v>
      </c>
      <c r="G24" s="15">
        <f t="shared" si="1"/>
        <v>0.14310344495203259</v>
      </c>
    </row>
    <row r="25" spans="1:19" s="2" customFormat="1" x14ac:dyDescent="0.25">
      <c r="A25" s="6"/>
      <c r="B25" s="5">
        <v>2010</v>
      </c>
      <c r="C25" s="5">
        <v>2062589</v>
      </c>
      <c r="D25" s="5">
        <v>15931</v>
      </c>
      <c r="E25" s="5">
        <f t="shared" si="0"/>
        <v>2078520</v>
      </c>
      <c r="F25" s="5">
        <v>14483499</v>
      </c>
      <c r="G25" s="15">
        <f t="shared" si="1"/>
        <v>0.14350952073114376</v>
      </c>
    </row>
    <row r="26" spans="1:19" s="2" customFormat="1" x14ac:dyDescent="0.25">
      <c r="A26" s="6"/>
      <c r="B26" s="5">
        <v>2011</v>
      </c>
      <c r="C26" s="5">
        <v>2193213</v>
      </c>
      <c r="D26" s="5">
        <v>17395</v>
      </c>
      <c r="E26" s="5">
        <f>+D26+C26</f>
        <v>2210608</v>
      </c>
      <c r="F26" s="5">
        <v>14765927</v>
      </c>
      <c r="G26" s="15">
        <f t="shared" si="1"/>
        <v>0.1497100723848899</v>
      </c>
    </row>
    <row r="27" spans="1:19" s="2" customFormat="1" x14ac:dyDescent="0.25">
      <c r="A27" s="6"/>
      <c r="B27" s="5">
        <v>2012</v>
      </c>
      <c r="C27" s="5">
        <v>2288297</v>
      </c>
      <c r="D27" s="5">
        <v>20375</v>
      </c>
      <c r="E27" s="5">
        <f>+D27+C27</f>
        <v>2308672</v>
      </c>
      <c r="F27" s="5">
        <v>15520973</v>
      </c>
      <c r="G27" s="15">
        <f t="shared" si="1"/>
        <v>0.14874531384082687</v>
      </c>
    </row>
    <row r="28" spans="1:19" s="2" customFormat="1" x14ac:dyDescent="0.25">
      <c r="A28" s="6"/>
      <c r="B28" s="5">
        <v>2013</v>
      </c>
      <c r="C28" s="17">
        <v>2374250</v>
      </c>
      <c r="D28" s="17">
        <v>20521</v>
      </c>
      <c r="E28" s="5">
        <f>+D28+C28</f>
        <v>2394771</v>
      </c>
      <c r="F28" s="17">
        <v>15774749</v>
      </c>
      <c r="G28" s="15">
        <f t="shared" si="1"/>
        <v>0.1518104028152841</v>
      </c>
    </row>
    <row r="29" spans="1:19" s="2" customFormat="1" x14ac:dyDescent="0.25">
      <c r="A29" s="6"/>
      <c r="B29" s="12">
        <v>41760</v>
      </c>
      <c r="C29" s="17">
        <v>2391139</v>
      </c>
      <c r="D29" s="17">
        <v>20478</v>
      </c>
      <c r="E29" s="5">
        <f>+D29+C29</f>
        <v>2411617</v>
      </c>
      <c r="F29" s="17">
        <v>15880047.749999998</v>
      </c>
      <c r="G29" s="15">
        <f t="shared" ref="G29" si="2">+E29/F29</f>
        <v>0.15186459373209379</v>
      </c>
    </row>
    <row r="30" spans="1:19" s="2" customFormat="1" x14ac:dyDescent="0.25">
      <c r="A30" s="6"/>
      <c r="B30" s="13"/>
      <c r="C30" s="18"/>
      <c r="D30" s="18"/>
      <c r="E30" s="18"/>
      <c r="F30" s="18"/>
      <c r="G30" s="16"/>
    </row>
    <row r="31" spans="1:19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19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1:19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1:19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1:19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1:19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1:19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1:19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1:19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1:19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1:19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1:19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1:19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1:19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1:19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:19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:19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:19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1:19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1:19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1:19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:19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:19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:19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1:19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:19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1:19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1:19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1:19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1:19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1:19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1:19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</row>
  </sheetData>
  <mergeCells count="9">
    <mergeCell ref="B5:D5"/>
    <mergeCell ref="D6:F6"/>
    <mergeCell ref="B4:D4"/>
    <mergeCell ref="G13:G15"/>
    <mergeCell ref="B13:B15"/>
    <mergeCell ref="C13:C15"/>
    <mergeCell ref="D13:D15"/>
    <mergeCell ref="E13:E15"/>
    <mergeCell ref="F13:F1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LINEAS DE AB. + TTUP + DENSIDAD</vt:lpstr>
      <vt:lpstr>DENSIDAD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Francisco Morejon</dc:creator>
  <cp:lastModifiedBy>Santiago Machado</cp:lastModifiedBy>
  <dcterms:created xsi:type="dcterms:W3CDTF">2012-02-15T19:17:10Z</dcterms:created>
  <dcterms:modified xsi:type="dcterms:W3CDTF">2014-07-01T20:33:53Z</dcterms:modified>
</cp:coreProperties>
</file>