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12. DICIEMBRE_2014\"/>
    </mc:Choice>
  </mc:AlternateContent>
  <bookViews>
    <workbookView xWindow="120" yWindow="480" windowWidth="12120" windowHeight="8475" tabRatio="642"/>
  </bookViews>
  <sheets>
    <sheet name="Inicio" sheetId="14" r:id="rId1"/>
    <sheet name="Disposiciones" sheetId="5" r:id="rId2"/>
    <sheet name="Acuerdos" sheetId="6" r:id="rId3"/>
    <sheet name="PorOperador" sheetId="16" r:id="rId4"/>
    <sheet name="Resumen" sheetId="4" r:id="rId5"/>
    <sheet name="Matriz" sheetId="2" r:id="rId6"/>
    <sheet name="Gráfico1" sheetId="17" r:id="rId7"/>
    <sheet name="Gráfico2" sheetId="18" r:id="rId8"/>
  </sheets>
  <calcPr calcId="152511" concurrentCalc="0"/>
</workbook>
</file>

<file path=xl/calcChain.xml><?xml version="1.0" encoding="utf-8"?>
<calcChain xmlns="http://schemas.openxmlformats.org/spreadsheetml/2006/main">
  <c r="A16" i="5" l="1"/>
  <c r="A17" i="5"/>
  <c r="A18" i="5"/>
  <c r="A29" i="5"/>
  <c r="A30" i="5"/>
  <c r="A31" i="5"/>
  <c r="A32" i="5"/>
  <c r="A33" i="5"/>
  <c r="A47" i="5"/>
  <c r="A48" i="5"/>
  <c r="A56" i="5"/>
  <c r="A57" i="5"/>
  <c r="A58" i="5"/>
  <c r="A59" i="5"/>
  <c r="A60" i="5"/>
  <c r="A61" i="5"/>
  <c r="A62" i="5"/>
  <c r="A63" i="5"/>
  <c r="A76" i="5"/>
  <c r="A82" i="5"/>
  <c r="A88" i="5"/>
  <c r="A89" i="5"/>
  <c r="A95" i="5"/>
  <c r="A100" i="5"/>
  <c r="A105" i="5"/>
  <c r="A20" i="6"/>
  <c r="A21" i="6"/>
  <c r="A22" i="6"/>
  <c r="A27" i="6"/>
  <c r="A28" i="6"/>
  <c r="A33" i="6"/>
  <c r="A34" i="6"/>
  <c r="A35" i="6"/>
  <c r="A36" i="6"/>
  <c r="A37" i="6"/>
  <c r="A42" i="6"/>
  <c r="A43" i="6"/>
  <c r="A44" i="6"/>
  <c r="A45" i="6"/>
  <c r="A50" i="6"/>
  <c r="A51" i="6"/>
  <c r="B8" i="5"/>
  <c r="B8" i="6"/>
  <c r="A8" i="16"/>
  <c r="A8" i="4"/>
  <c r="B8" i="2"/>
  <c r="B8" i="17"/>
  <c r="B8" i="18"/>
  <c r="A52" i="6"/>
  <c r="A53" i="6"/>
  <c r="A54" i="6"/>
  <c r="A55" i="6"/>
  <c r="A56" i="6"/>
  <c r="A61" i="6"/>
  <c r="A62" i="6"/>
  <c r="A63" i="6"/>
  <c r="A64" i="6"/>
  <c r="A65" i="6"/>
  <c r="A71" i="6"/>
  <c r="F95" i="5"/>
  <c r="F89" i="5"/>
  <c r="F88" i="5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0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1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5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48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59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3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5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1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F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I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
 (26-05-2010)
Cargo de $ 0,0128 para llamadas originadas en terminales de telecomunicaciones de uso Público.</t>
        </r>
      </text>
    </comment>
    <comment ref="K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M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K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M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J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K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J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K20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1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J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L21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M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D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 (26-05-2010)
Cargo de $ 0,0162 para llamadas originadas en terminales de telecomunicaciones de uso Público.</t>
        </r>
      </text>
    </comment>
    <comment ref="F23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G23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H23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4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4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F24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4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L24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M24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H25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K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6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6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F26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H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K26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L26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<sst xmlns="http://schemas.openxmlformats.org/spreadsheetml/2006/main" count="1532" uniqueCount="437">
  <si>
    <t>Valores en USD por minuto</t>
  </si>
  <si>
    <t>Otecel S.A.</t>
  </si>
  <si>
    <t>Conecel S.A.</t>
  </si>
  <si>
    <t>Grupo Coripar S.A.</t>
  </si>
  <si>
    <t>Llamada realizada desde:</t>
  </si>
  <si>
    <t>Llamada realizada hacia:</t>
  </si>
  <si>
    <t>EMPRESA</t>
  </si>
  <si>
    <t>Bill &amp; Keep</t>
  </si>
  <si>
    <t>Disposiciones de Interconexión</t>
  </si>
  <si>
    <t>Acuerdo vigente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</si>
  <si>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</si>
  <si>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</si>
  <si>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</si>
  <si>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</si>
  <si>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</si>
  <si>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</si>
  <si>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</si>
  <si>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</si>
  <si>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</si>
  <si>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</si>
  <si>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</si>
  <si>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</si>
  <si>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</si>
  <si>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</si>
  <si>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</si>
  <si>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</si>
  <si>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</si>
  <si>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</si>
  <si>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</si>
  <si>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</si>
  <si>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</si>
  <si>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</si>
  <si>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</si>
  <si>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</si>
  <si>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</si>
  <si>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</si>
  <si>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</si>
  <si>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</si>
  <si>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</si>
  <si>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</si>
  <si>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</si>
  <si>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</si>
  <si>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</si>
  <si>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</si>
  <si>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</si>
  <si>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</si>
  <si>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</si>
  <si>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</si>
  <si>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</si>
  <si>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</si>
  <si>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</si>
  <si>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</si>
  <si>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</si>
  <si>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</si>
  <si>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</si>
  <si>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</si>
  <si>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</si>
  <si>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** Se modificó los cargos con Resolución: SENATEL-2008-063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</si>
  <si>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</si>
  <si>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</si>
  <si>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</si>
  <si>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</si>
  <si>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</si>
  <si>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</si>
  <si>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</si>
  <si>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</si>
  <si>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</si>
  <si>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</si>
  <si>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</si>
  <si>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</si>
  <si>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</si>
  <si>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</si>
  <si>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</si>
  <si>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</si>
  <si>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</si>
  <si>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</si>
  <si>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</si>
  <si>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</si>
  <si>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</si>
  <si>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</si>
  <si>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</si>
  <si>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</si>
  <si>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</si>
  <si>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</si>
  <si>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</si>
  <si>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</si>
  <si>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</si>
  <si>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</si>
  <si>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</si>
  <si>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</si>
  <si>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</si>
  <si>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</si>
  <si>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</si>
  <si>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</si>
  <si>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</si>
  <si>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</si>
  <si>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</si>
  <si>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</si>
  <si>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 xml:space="preserve">Cargos de Interconexión 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</si>
  <si>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</si>
  <si>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</si>
  <si>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</si>
  <si>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</si>
  <si>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</si>
  <si>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</si>
  <si>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</si>
  <si>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</si>
  <si>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</si>
  <si>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</si>
  <si>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</si>
  <si>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</si>
  <si>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</si>
  <si>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</si>
  <si>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</si>
  <si>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</si>
  <si>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</si>
  <si>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</si>
  <si>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</si>
  <si>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</si>
  <si>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</si>
  <si>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</si>
  <si>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</si>
  <si>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</si>
  <si>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</si>
  <si>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</si>
  <si>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</si>
  <si>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</si>
  <si>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</si>
  <si>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</si>
  <si>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</si>
  <si>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</si>
  <si>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</si>
  <si>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</si>
  <si>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</si>
  <si>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</si>
  <si>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</si>
  <si>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</si>
  <si>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</si>
  <si>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</si>
  <si>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</si>
  <si>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</si>
  <si>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Coripar S.A.</t>
  </si>
  <si>
    <t>EcuadorTelecom S.A.</t>
  </si>
  <si>
    <t>CONECELS.A.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</si>
  <si>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</si>
  <si>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Fija.</t>
  </si>
  <si>
    <t>Fecha de Notificación</t>
  </si>
  <si>
    <t>Fecha de Interconexión Efectiva</t>
  </si>
  <si>
    <t>Fecha de Vencimiento</t>
  </si>
  <si>
    <t xml:space="preserve">OTECEL S.A.          
CORIPAR S.A.        </t>
  </si>
  <si>
    <t>0.0847                
0.0157</t>
  </si>
  <si>
    <t xml:space="preserve">0.0887                
0.0132 </t>
  </si>
  <si>
    <t xml:space="preserve">0.0847                
0.0132 </t>
  </si>
  <si>
    <t xml:space="preserve">0.0915                 
0.0132 </t>
  </si>
  <si>
    <t>0.0132                    
0.0132</t>
  </si>
  <si>
    <t>0.0132                    
0.0162</t>
  </si>
  <si>
    <t>0.0141                    
0.0162</t>
  </si>
  <si>
    <t>Notas:</t>
  </si>
  <si>
    <t>CARGOS DE INTERCONEXIÓN</t>
  </si>
  <si>
    <t>Ecuadortelecom S.A.</t>
  </si>
  <si>
    <t>En trámite</t>
  </si>
  <si>
    <t>No operativa</t>
  </si>
  <si>
    <t>Es el valor por terminación de llamada en una red telefónica móvil o fija, que cobra el operador de telefonía móvil o fija, respectivamente; al operador de telefonía fija, que es en donde se origina la llamada.</t>
  </si>
  <si>
    <t>De Fijo a Fijo (USD)</t>
  </si>
  <si>
    <t>De Fijo a Móvil (USD)</t>
  </si>
  <si>
    <t>*** Se modificó los cargos con Resolución: SENATEL-2009-106</t>
  </si>
  <si>
    <t>0,0132                        0,0162</t>
  </si>
  <si>
    <t>Acuerdo suscrito el 12 de mayo de 2009, por un año</t>
  </si>
  <si>
    <t>Durará hasta que los dos sean titulares de la concesión</t>
  </si>
  <si>
    <t>1 año</t>
  </si>
  <si>
    <t>0.0915          
0.0166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</si>
  <si>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</si>
  <si>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</si>
  <si>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</si>
  <si>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</si>
  <si>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>0.0915          
0.0141</t>
  </si>
  <si>
    <t>0.0166</t>
  </si>
  <si>
    <t>SETEL S. A - ETAPATELECOM S.A.</t>
  </si>
  <si>
    <t xml:space="preserve">     
ETAPATELECOM S.A..                            SETEL S.A     </t>
  </si>
  <si>
    <t>(1) Incorporar el cargo de interconexión para el servicio final de telecomunicaciones prestado a través de terminales de uso público, con Resolución SENATEL-2010-00100</t>
  </si>
  <si>
    <t>3. Resumen y Comparación de Cargos y Acuerdos de Interconexión</t>
  </si>
  <si>
    <t>0,0166
0,0166</t>
  </si>
  <si>
    <t>Terminales de uso público</t>
  </si>
  <si>
    <t>0,0162
0,0157</t>
  </si>
  <si>
    <t>0.0162            0.0128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</si>
  <si>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</si>
  <si>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</si>
  <si>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</si>
  <si>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0.0166            0.0157</t>
  </si>
  <si>
    <t>0,0166
0,0128</t>
  </si>
  <si>
    <t>LINKOTEL S.A. - ECUADORTELECOM S.A.(1)</t>
  </si>
  <si>
    <t>(1) Incorporar el cargo de interconexión para el servicio final de telecomunicaciones prestado a través de terminales de uso público, con Resolución SENATEL-2010-00128</t>
  </si>
  <si>
    <t>LINKOTEL S.A. - SETEL S.A.(2)</t>
  </si>
  <si>
    <t>(2) Incorporar el cargo de interconexión para el servicio final de telecomunicaciones prestado a través de terminales de uso público, con Resolución SENATEL-2010-00129</t>
  </si>
  <si>
    <t xml:space="preserve">0.0162              0.0128              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</si>
  <si>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</si>
  <si>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</si>
  <si>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</si>
  <si>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</si>
  <si>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0.0157              0.0133</t>
  </si>
  <si>
    <t>(4) Incorporar el cargo de interconexión para el servicio final de telecomunicaciones prestado a través de terminales de uso público, y cargos de interconexión con Resolución SENATEL-2010-00135</t>
  </si>
  <si>
    <t>Terminales de uso Público</t>
  </si>
  <si>
    <t>0,0160
0,0141</t>
  </si>
  <si>
    <t>0.0132          
0.0166</t>
  </si>
  <si>
    <t>1 años</t>
  </si>
  <si>
    <t xml:space="preserve">SETEL S.A                                                 ETAPATELECOM S.A      </t>
  </si>
  <si>
    <t>0.0132      
0.0141</t>
  </si>
  <si>
    <t>Telefónia de uso Público</t>
  </si>
  <si>
    <t xml:space="preserve">Etapa  E.P. </t>
  </si>
  <si>
    <t>Etapa  E.P.</t>
  </si>
  <si>
    <t>CNT E.P.</t>
  </si>
  <si>
    <t>CNT  E.P.</t>
  </si>
  <si>
    <t xml:space="preserve">CNT E.P.
</t>
  </si>
  <si>
    <t>ETAPA E.P.</t>
  </si>
  <si>
    <t>ECUADORTELECOM S.A - ETAPA E.P. (4)</t>
  </si>
  <si>
    <t>ECUADORTELECOM S.A.      
ETAPA  E.P.</t>
  </si>
  <si>
    <t xml:space="preserve">ETAPA E.P.
ECUADORTELECOM S.A.   </t>
  </si>
  <si>
    <t>LINKOTEL S.A. - ETAPA E.P.(4)</t>
  </si>
  <si>
    <t>LINKOTEL S.A.          
ETAPA E.P.</t>
  </si>
  <si>
    <t xml:space="preserve">ETAPA E.P. - SETEL S.A </t>
  </si>
  <si>
    <t>CORIPAR S.A         
CNT E.P.</t>
  </si>
  <si>
    <t xml:space="preserve">CNT E.P.
CORIPAR S.A.    </t>
  </si>
  <si>
    <t xml:space="preserve">CNT E.P.   
CONECEL  S.A.  </t>
  </si>
  <si>
    <t>TELEHOLDING S.A - CNT E.P.</t>
  </si>
  <si>
    <t>LINKOTEL S.A - CNT E.P.*** (1)</t>
  </si>
  <si>
    <t>CNT E.P. 
ECUADORTELECOM S.A.</t>
  </si>
  <si>
    <t>CNT E.P.-CONECEL S.A.*****(1)</t>
  </si>
  <si>
    <t>0,0166
0,0141</t>
  </si>
  <si>
    <t>*Se modificó los cargos con Resoluciones: SENATEL-2011-0195 (25-mar-2011)</t>
  </si>
  <si>
    <t>*** Se modificó los cargos con Resoluciones: SENATEL-2008 0044; SENATEL-2011-0197 (25-mar-2011)</t>
  </si>
  <si>
    <t>** Se modificó los cargos con Resoluciones: SENATEL-2007 207 ; SENATEL-2011-0196 (25-mar-2011)</t>
  </si>
  <si>
    <t>**** Se modificó los cargos con Resoluciones: SENATEL-2007 206; SENATEL-2011-0196 (25-mar-2011)</t>
  </si>
  <si>
    <t xml:space="preserve">Etapa E.P. </t>
  </si>
  <si>
    <t>0.0639</t>
  </si>
  <si>
    <t>SENATEL-01-2011</t>
  </si>
  <si>
    <t>DISPOSICIONES DE INTERCONEXION 
MMS</t>
  </si>
  <si>
    <t>Vigente</t>
  </si>
  <si>
    <t>CNT EP. (ex Telecsa)</t>
  </si>
  <si>
    <t>CNT EP. (ex-TELECSA S.A.)</t>
  </si>
  <si>
    <t>CNT EP. (ex-Telecsa)</t>
  </si>
  <si>
    <t>CNT EP. (ex-TELECSA)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</si>
  <si>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</si>
  <si>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</si>
  <si>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</si>
  <si>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</si>
  <si>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</si>
  <si>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</si>
  <si>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</si>
  <si>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</si>
  <si>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</si>
  <si>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4.Cargos de Interconexión por Operador</t>
  </si>
  <si>
    <t>5. Matriz de Cargos de Interconexión en Acuerdos y Disposiciones Vigentes</t>
  </si>
  <si>
    <t>operador 1</t>
  </si>
  <si>
    <t>operador 2</t>
  </si>
  <si>
    <t>Tipo</t>
  </si>
  <si>
    <t>Observación</t>
  </si>
  <si>
    <t>VOZ</t>
  </si>
  <si>
    <t>CNT EP</t>
  </si>
  <si>
    <t>ETAPA EP</t>
  </si>
  <si>
    <t>Acuerdo</t>
  </si>
  <si>
    <t>-</t>
  </si>
  <si>
    <t>Disposicion</t>
  </si>
  <si>
    <t>Disposición</t>
  </si>
  <si>
    <t xml:space="preserve">CARGO DE INTERCONEXIÓN </t>
  </si>
  <si>
    <t xml:space="preserve"> US$ (valor sin incluir impuestos)</t>
  </si>
  <si>
    <t>Fijo - Fijo  y   Fijo - Móvil</t>
  </si>
  <si>
    <t>Ex Etapa Telecom S.A.</t>
  </si>
  <si>
    <t xml:space="preserve">CNT EP. </t>
  </si>
  <si>
    <t>ETAPATELECOM S.A.</t>
  </si>
  <si>
    <t>Telefonía Pública</t>
  </si>
  <si>
    <t>No Operativa</t>
  </si>
  <si>
    <t>No opertaiva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</si>
  <si>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</si>
  <si>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>CNT E.P. -OTECEL S.A.*</t>
  </si>
  <si>
    <t>CNT E.P.       
OTECEL S.A.</t>
  </si>
  <si>
    <t xml:space="preserve">OTECEL S.A.                     
CNT E.P. </t>
  </si>
  <si>
    <t>CNT E.P.     
CONECEL S.A.</t>
  </si>
  <si>
    <t xml:space="preserve">CONECEL S.A.                 
CNT E.P. </t>
  </si>
  <si>
    <t xml:space="preserve">ECUADORTELECOM S.A.             
CNT E.P. </t>
  </si>
  <si>
    <t>0.0166                      
0.0157</t>
  </si>
  <si>
    <t xml:space="preserve">LINKOTEL S.A.           
CNT E.P. </t>
  </si>
  <si>
    <t xml:space="preserve">CNT E.P.
  LINKOTEL S.A.         </t>
  </si>
  <si>
    <t>0.0166
0.0128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</si>
  <si>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</si>
  <si>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</si>
  <si>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- CNT E.P.  *****(2)</t>
  </si>
  <si>
    <t xml:space="preserve">LINKOTEL S.A.                
CNT E.P. </t>
  </si>
  <si>
    <t xml:space="preserve">CNT E.P. 
LINKOTEL S.A.               </t>
  </si>
  <si>
    <t xml:space="preserve"> 0.0166
 0.0128        </t>
  </si>
  <si>
    <t>***** Se modificó los cargos con Resoluciones: SENATEL-2008 0071 (23-abril-2008); SENATEL-2011-0197 (25-mar-2011)</t>
  </si>
  <si>
    <t>LINKOTEL S.A.   
CNT EP. (ex-TELECSA)</t>
  </si>
  <si>
    <t xml:space="preserve"> CNT EP. (ex-TELECSA)
LINKOTEL S.A.        </t>
  </si>
  <si>
    <t xml:space="preserve">CONECEL  S.A.                  CNT E.P.          </t>
  </si>
  <si>
    <t>CORIPAR S.A. - CNT E.P.  * (3)</t>
  </si>
  <si>
    <t xml:space="preserve">0.0166
 0.0128              </t>
  </si>
  <si>
    <t xml:space="preserve">ETAPA  E.P.              
LINKOTEL S.A.      </t>
  </si>
  <si>
    <t xml:space="preserve">0.04997             0.0639              </t>
  </si>
  <si>
    <t xml:space="preserve">0.3447
0.3600             </t>
  </si>
  <si>
    <t>TELECSA S.A. - OTECEL S.A.</t>
  </si>
  <si>
    <t xml:space="preserve">TELECSA S.A.           
OTECEL S.A.   </t>
  </si>
  <si>
    <t xml:space="preserve">OTECEL S.A           
TELECSA S.A. </t>
  </si>
  <si>
    <t>0.0639
0.0915</t>
  </si>
  <si>
    <t>0.0639           
0.0141</t>
  </si>
  <si>
    <t>ETAPA E.P. - ETAPATELECOM S.A.</t>
  </si>
  <si>
    <t>ETAPA E.P.       
ETAPATELECOM S.A.</t>
  </si>
  <si>
    <t>ETAPATELECOM S.A.   
ETAPA E.P.</t>
  </si>
  <si>
    <t>ETAPA E.P. - OTECEL S.A.</t>
  </si>
  <si>
    <t xml:space="preserve">ETAPA E.P.              
OTECEL S.A.   </t>
  </si>
  <si>
    <t>OTECEL S.A                 
ETAPA E.P.</t>
  </si>
  <si>
    <t>0.0639             
0.0162</t>
  </si>
  <si>
    <t>CNT E.P. - ETAPA  E.P.</t>
  </si>
  <si>
    <t xml:space="preserve">CNT E.P. 
ETAPA E.P.  </t>
  </si>
  <si>
    <t xml:space="preserve">ETAPA E.P.          
CNT E.P. </t>
  </si>
  <si>
    <t>0.0166              
0.0166</t>
  </si>
  <si>
    <t>ETAPA E.P.- CONECEL S.A.</t>
  </si>
  <si>
    <t xml:space="preserve">ETAPA E.P.           
CONECEL S.A.   </t>
  </si>
  <si>
    <t xml:space="preserve">CONECEL E.P.             
ETAPA S.A. </t>
  </si>
  <si>
    <t>0.04997              
0.0132 + 0.003</t>
  </si>
  <si>
    <t xml:space="preserve">ETAPA  E.P.                         
SETEL S.A </t>
  </si>
  <si>
    <t xml:space="preserve">SETEL S.A                     
ETAPA  E.P.  </t>
  </si>
  <si>
    <t>0.0639     
0.0132</t>
  </si>
  <si>
    <t>0,0166
0,0162</t>
  </si>
  <si>
    <t xml:space="preserve">0.04997                        
0.0166 </t>
  </si>
  <si>
    <t>***** Se modificó los cargos con Resolución: SENATEL-2007-145; SENATEL-2009 106</t>
  </si>
  <si>
    <t>* Se modificarón los cargos con Resolución SENATEL-2007-146</t>
  </si>
  <si>
    <t>0.0887                        
0.0132+0,003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</si>
  <si>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</si>
  <si>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</si>
  <si>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</si>
  <si>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</si>
  <si>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 xml:space="preserve">0.0166 </t>
  </si>
  <si>
    <t>Level 3 Ecuador S.A.</t>
  </si>
  <si>
    <t>LEVEL 3 ECUADOR S.A.</t>
  </si>
  <si>
    <t>0.0639                
0.0157</t>
  </si>
  <si>
    <t>LEVEL 3 ECUADOR -  LINKOTEL S.A(5)</t>
  </si>
  <si>
    <t>LEVEL 3 ECUADOR     
LINKOTEL S.A.</t>
  </si>
  <si>
    <t xml:space="preserve">LINKOTEL S.A.     
LEVEL 3 ECUADOR 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</si>
  <si>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</si>
  <si>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</si>
  <si>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</si>
  <si>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</si>
  <si>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</si>
  <si>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>LEVEL 3 ECUADOR</t>
  </si>
  <si>
    <t xml:space="preserve">LEVEL 3 ECUADOR -  CNT E.P. </t>
  </si>
  <si>
    <t xml:space="preserve">LEVEL 3 ECUADOR      
CNT E.P. </t>
  </si>
  <si>
    <t>CNT E.P. 
LEVEL 3 ECUADOR</t>
  </si>
  <si>
    <t>LEVEL 3 ECUADOR. - OTECEL S.A.</t>
  </si>
  <si>
    <t>LEVEL 3 ECUADOR. - TELECSA S.A.</t>
  </si>
  <si>
    <t xml:space="preserve">LEVEL 3 ECUADOR         
OTELCEL S.A.          </t>
  </si>
  <si>
    <t xml:space="preserve">OTECEL S.A.         
LEVEL 3 ECUADOR       </t>
  </si>
  <si>
    <t xml:space="preserve">CNT E.P.                       
LEVEL 3 ECUADOR      </t>
  </si>
  <si>
    <t xml:space="preserve">LEVEL 3 ECUADOR         
CNT E.P. </t>
  </si>
  <si>
    <t xml:space="preserve">LEVEL 3 ECUADOR          
TELECSA S.A.          </t>
  </si>
  <si>
    <t xml:space="preserve">TELECSA S.A.          
LEVEL 3 ECUADOR       </t>
  </si>
  <si>
    <t>CNT E.P. - LEVEL 3 ECUADOR</t>
  </si>
  <si>
    <t>ETAPATELECOM S.A. - LEVEL 3 ECUADOR</t>
  </si>
  <si>
    <t>ETAPA E.P. - LEVEL 3 ECUADOR</t>
  </si>
  <si>
    <t>ETAPATELECOM S.A.            
LEVEL 3 ECUADOR</t>
  </si>
  <si>
    <t xml:space="preserve">LEVEL 3 ECUADOR         
ETAPATELECOM S.A.          </t>
  </si>
  <si>
    <t xml:space="preserve">LEVEL 3 ECUADOR        
ETAPA E.P.     </t>
  </si>
  <si>
    <t>ETAPA  E.P.                          
LEVEL 3 ECUADOR</t>
  </si>
  <si>
    <t>ECUADORTELECOM S.A -CNT EP. (ex-TELECSA)* (3)</t>
  </si>
  <si>
    <t>CNT EP. (ex-TELECSA S.A.) - CNT E.P.</t>
  </si>
  <si>
    <t>ETAPA E.P.- CNT EP. (ex-TELECSA S.A.)</t>
  </si>
  <si>
    <t>SETEL S. A - CNT EP. (ex-TELECSA S.A.)</t>
  </si>
  <si>
    <t>CNT E.P.
CNT (ex- TELECSA S.A )</t>
  </si>
  <si>
    <t xml:space="preserve">CNT EP. (exTELECSA S.A.)
 CNT E.P.    </t>
  </si>
  <si>
    <t xml:space="preserve">ETAPA  E.P. 
CNT EP (ex-TELECSA S.A  )    </t>
  </si>
  <si>
    <t xml:space="preserve">CNT EP. ( Ex-TELECSA S.A.)
ETAPA  E.P.    </t>
  </si>
  <si>
    <t xml:space="preserve">SETEL S.A  
CNT EP. (ex-TELECSA S.A  )    </t>
  </si>
  <si>
    <t xml:space="preserve">CNT EP. (ex-TELECSA S.A.)
 SETEL S.A     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</si>
  <si>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</si>
  <si>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</si>
  <si>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</si>
  <si>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</si>
  <si>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</si>
  <si>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</si>
  <si>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10-feb-05;             
16-feb-08;              
15-sep-08,
28-ene-13</t>
  </si>
  <si>
    <t>0.0166
0.0132</t>
  </si>
  <si>
    <t>25-may-09
14-oct-09
16-Nov-09
11-jun-12</t>
  </si>
  <si>
    <t xml:space="preserve">
SETEL S.A.
 CNT E.P.
        </t>
  </si>
  <si>
    <t>0.0141
0.0162</t>
  </si>
  <si>
    <t>0,0166
0,0157</t>
  </si>
  <si>
    <t>0.04997              
0.0128</t>
  </si>
  <si>
    <t>0.04997            
0.0141</t>
  </si>
  <si>
    <t>8-nov-04;                
8-mar-06;              
13-mar-08;
2-jun-10</t>
  </si>
  <si>
    <t>0.0166
0.0157</t>
  </si>
  <si>
    <t>28-mar-05;
7-mar-07;
15-ene-08;
18-oct-11</t>
  </si>
  <si>
    <t>24-feb-06;                
9-mar-06;              
6-nov-07;
20 jun 12</t>
  </si>
  <si>
    <t>22-Feb-06;
28-Mar-06;
3-Oct-07;
14-Mar-08; 
20-mar-09;
12 -May-10</t>
  </si>
  <si>
    <t>15-dic-08;
11.mar-09</t>
  </si>
  <si>
    <t>03-abr-08;
25-jun-2010</t>
  </si>
  <si>
    <t>4-jun-07;               
24-oct-07;
1-mar-11</t>
  </si>
  <si>
    <t>13-dic-07; 
2-Sep-08</t>
  </si>
  <si>
    <t>12-Dic-07;
28-Oct-08</t>
  </si>
  <si>
    <t>27-jun-08
9-jul-08;
25-sep-08                     11-dic-09</t>
  </si>
  <si>
    <t>0,04997
0,0128</t>
  </si>
  <si>
    <t>Acuerdo suscrito el 5 de marzo de 2013, para cargos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</si>
  <si>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</si>
  <si>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0.04997
 0.0166</t>
  </si>
  <si>
    <t xml:space="preserve">SENATEL-06-2007
</t>
  </si>
  <si>
    <t>0.04997               
0.0915</t>
  </si>
  <si>
    <t>CNT EP. (ex-TELECSA S.A.) - CONECEL S.A.</t>
  </si>
  <si>
    <t>SENATEL-02-2013</t>
  </si>
  <si>
    <t>CONECEL S.A           
CNT EP. (ex-TELECSA S.A.)</t>
  </si>
  <si>
    <t>CNT EP. (ex-TELECSA S.A.)         
CONECEL S.A.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</si>
  <si>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</si>
  <si>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Operativa a la fecha</t>
  </si>
  <si>
    <t xml:space="preserve">CNT E.P                            
SETEL S.A.                      </t>
  </si>
  <si>
    <t>Hasta que presenten a la Secretaría  Nacional de Telecomunicaciones para revisión y de ser el caso aprobación y registro, un acuerdo de Interconexión. Caso contrario la Disposición se extenderá</t>
  </si>
  <si>
    <t xml:space="preserve">     Servicio de Telefonía Fija</t>
  </si>
  <si>
    <t xml:space="preserve">      Cargos de Interconexión</t>
  </si>
  <si>
    <t xml:space="preserve">      Disposiciones de Interconexión</t>
  </si>
  <si>
    <t xml:space="preserve">      Acuerdos de Interconexión</t>
  </si>
  <si>
    <t xml:space="preserve">      Cargos de Interconexión - Fijo - Fijo y Fijo - Móvil</t>
  </si>
  <si>
    <t xml:space="preserve">      Cargos de Interconexión Fijo a Fijo</t>
  </si>
  <si>
    <t xml:space="preserve">      Cargos de Interconexión en Acuerdos  y Disposiciones Vigentes</t>
  </si>
  <si>
    <t xml:space="preserve">      Cargos de Interconexión - Fijo - Fijo </t>
  </si>
  <si>
    <t xml:space="preserve">      Cargos de Interconexión - Fijo - Móvil</t>
  </si>
  <si>
    <t>27-ene-07;               
29-oct-07;
22-sep-10
19-jul-13</t>
  </si>
  <si>
    <t>0.0141           
0.0166</t>
  </si>
  <si>
    <t>CNT E.P. - SETEL S.A (1)</t>
  </si>
  <si>
    <t>(1) Incorporar el cargo de interconexión para el servicio final de telecomunicaciones prestado a través de terminales de uso público, con Resolución SENATEL-2010-00122</t>
  </si>
  <si>
    <t>ECUADORTELECOM  S.A.- CNT E.P. **(2)</t>
  </si>
  <si>
    <t>ECUADORTELECOM  S.A.- CNT E.P. ****(2)</t>
  </si>
  <si>
    <t>(2) Incorporar el cargo de interconexión para el servicio final de telecomunicaciones prestado a través de terminales de uso público, con Resolución SENATEL-2010-00123</t>
  </si>
  <si>
    <t>CNT E.P. -CONECEL S.A**(1)</t>
  </si>
  <si>
    <t>LINKOTEL S.A. - CNT EP. (ex-TELECSA)*(1)</t>
  </si>
  <si>
    <t>1. Disposiciones de Interconexión 2005 - 2014</t>
  </si>
  <si>
    <t>2. Acuerdos de Interconexión 2003 - 2014</t>
  </si>
  <si>
    <t xml:space="preserve"> CONECEL S.A. - LEVEL 3 ECUADOR LVLT S.A.</t>
  </si>
  <si>
    <t>SENATEL-01-2014</t>
  </si>
  <si>
    <t>0.0132
0.04997</t>
  </si>
  <si>
    <t xml:space="preserve"> LEVEL 3 ECUADOR S.A.        
CONECEL S.A.</t>
  </si>
  <si>
    <t>CONECEL S.A           
 LEVEL 3 ECUADOR S.A.</t>
  </si>
  <si>
    <t>0,0132
0,0166</t>
  </si>
  <si>
    <t xml:space="preserve">      Fecha de publicación: Diciembre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</si>
</sst>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_ * #,##0.0000_ ;_ * \-#,##0.0000_ ;_ * &quot;-&quot;??_ ;_ @_ "/>
    <numFmt numFmtId="166" formatCode="0.0000"/>
    <numFmt numFmtId="167" formatCode="_-[$€]* #,##0.00_-;\-[$€]* #,##0.00_-;_-[$€]* &quot;-&quot;??_-;_-@_-"/>
    <numFmt numFmtId="168" formatCode="_ * #,##0.00000_ ;_ * \-#,##0.00000_ ;_ * &quot;-&quot;??_ ;_ @_ "/>
    <numFmt numFmtId="169" formatCode="0.00000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/>
      <right style="double">
        <color indexed="4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12"/>
      </left>
      <right style="thin">
        <color indexed="64"/>
      </right>
      <top/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12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87">
    <xf numFmtId="0" fontId="0" fillId="0" borderId="0" xfId="0"/>
    <xf numFmtId="0" fontId="2" fillId="2" borderId="2" xfId="1" applyFont="1" applyFill="1" applyBorder="1"/>
    <xf numFmtId="0" fontId="2" fillId="2" borderId="3" xfId="1" applyFont="1" applyFill="1" applyBorder="1"/>
    <xf numFmtId="0" fontId="2" fillId="3" borderId="2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5" borderId="3" xfId="1" applyFont="1" applyFill="1" applyBorder="1"/>
    <xf numFmtId="0" fontId="3" fillId="6" borderId="4" xfId="1" applyFont="1" applyFill="1" applyBorder="1"/>
    <xf numFmtId="0" fontId="2" fillId="6" borderId="5" xfId="1" applyFont="1" applyFill="1" applyBorder="1"/>
    <xf numFmtId="0" fontId="2" fillId="6" borderId="7" xfId="1" applyFont="1" applyFill="1" applyBorder="1"/>
    <xf numFmtId="0" fontId="2" fillId="6" borderId="0" xfId="1" applyFont="1" applyFill="1" applyBorder="1"/>
    <xf numFmtId="0" fontId="3" fillId="6" borderId="7" xfId="1" applyFont="1" applyFill="1" applyBorder="1" applyAlignment="1">
      <alignment horizontal="center" vertical="center" wrapText="1"/>
    </xf>
    <xf numFmtId="0" fontId="2" fillId="6" borderId="7" xfId="1" applyFont="1" applyFill="1" applyBorder="1" applyAlignment="1">
      <alignment horizontal="center"/>
    </xf>
    <xf numFmtId="0" fontId="3" fillId="6" borderId="0" xfId="1" applyFont="1" applyFill="1" applyBorder="1" applyAlignment="1">
      <alignment horizontal="center"/>
    </xf>
    <xf numFmtId="0" fontId="3" fillId="6" borderId="9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justify" vertical="center" wrapText="1"/>
    </xf>
    <xf numFmtId="0" fontId="2" fillId="0" borderId="0" xfId="1" applyFont="1" applyBorder="1"/>
    <xf numFmtId="0" fontId="3" fillId="0" borderId="0" xfId="1" applyFont="1" applyBorder="1"/>
    <xf numFmtId="0" fontId="2" fillId="4" borderId="12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right"/>
    </xf>
    <xf numFmtId="0" fontId="9" fillId="8" borderId="2" xfId="1" applyFont="1" applyFill="1" applyBorder="1" applyAlignment="1">
      <alignment horizontal="center"/>
    </xf>
    <xf numFmtId="0" fontId="12" fillId="0" borderId="0" xfId="1" applyFont="1"/>
    <xf numFmtId="0" fontId="2" fillId="9" borderId="2" xfId="1" applyFont="1" applyFill="1" applyBorder="1" applyAlignment="1">
      <alignment horizontal="center"/>
    </xf>
    <xf numFmtId="0" fontId="0" fillId="10" borderId="0" xfId="1" applyFont="1" applyFill="1" applyBorder="1"/>
    <xf numFmtId="0" fontId="0" fillId="10" borderId="0" xfId="1" applyFont="1" applyFill="1"/>
    <xf numFmtId="0" fontId="0" fillId="10" borderId="0" xfId="1" applyFont="1" applyFill="1" applyBorder="1" applyAlignment="1">
      <alignment horizontal="center"/>
    </xf>
    <xf numFmtId="0" fontId="0" fillId="10" borderId="0" xfId="1" applyFont="1" applyFill="1" applyAlignment="1">
      <alignment horizontal="center"/>
    </xf>
    <xf numFmtId="15" fontId="12" fillId="10" borderId="2" xfId="1" applyNumberFormat="1" applyFont="1" applyFill="1" applyBorder="1" applyAlignment="1">
      <alignment horizontal="center" vertical="center" wrapText="1"/>
    </xf>
    <xf numFmtId="0" fontId="0" fillId="10" borderId="0" xfId="1" applyFont="1" applyFill="1" applyAlignment="1">
      <alignment horizontal="right"/>
    </xf>
    <xf numFmtId="0" fontId="12" fillId="10" borderId="0" xfId="1" applyFont="1" applyFill="1"/>
    <xf numFmtId="15" fontId="12" fillId="10" borderId="0" xfId="1" applyNumberFormat="1" applyFont="1" applyFill="1" applyBorder="1" applyAlignment="1">
      <alignment wrapText="1"/>
    </xf>
    <xf numFmtId="0" fontId="12" fillId="10" borderId="0" xfId="1" applyFont="1" applyFill="1" applyBorder="1"/>
    <xf numFmtId="15" fontId="12" fillId="10" borderId="14" xfId="1" applyNumberFormat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vertical="center" wrapText="1"/>
    </xf>
    <xf numFmtId="0" fontId="12" fillId="10" borderId="2" xfId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horizontal="center" vertical="center"/>
    </xf>
    <xf numFmtId="0" fontId="12" fillId="10" borderId="0" xfId="1" applyFont="1" applyFill="1" applyAlignment="1">
      <alignment horizontal="right"/>
    </xf>
    <xf numFmtId="0" fontId="12" fillId="10" borderId="14" xfId="1" applyFont="1" applyFill="1" applyBorder="1" applyAlignment="1">
      <alignment vertical="center"/>
    </xf>
    <xf numFmtId="0" fontId="12" fillId="10" borderId="0" xfId="1" applyFont="1" applyFill="1" applyBorder="1" applyAlignment="1">
      <alignment vertical="center"/>
    </xf>
    <xf numFmtId="15" fontId="12" fillId="10" borderId="0" xfId="1" applyNumberFormat="1" applyFont="1" applyFill="1" applyBorder="1" applyAlignment="1">
      <alignment vertical="center"/>
    </xf>
    <xf numFmtId="0" fontId="12" fillId="10" borderId="15" xfId="1" applyFont="1" applyFill="1" applyBorder="1" applyAlignment="1">
      <alignment vertical="center"/>
    </xf>
    <xf numFmtId="0" fontId="12" fillId="10" borderId="16" xfId="1" applyFont="1" applyFill="1" applyBorder="1" applyAlignment="1">
      <alignment horizontal="right" vertical="center"/>
    </xf>
    <xf numFmtId="0" fontId="19" fillId="10" borderId="0" xfId="1" applyFont="1" applyFill="1"/>
    <xf numFmtId="0" fontId="19" fillId="0" borderId="0" xfId="1" applyFont="1"/>
    <xf numFmtId="0" fontId="19" fillId="10" borderId="0" xfId="1" applyFont="1" applyFill="1" applyAlignment="1">
      <alignment horizontal="center"/>
    </xf>
    <xf numFmtId="0" fontId="2" fillId="10" borderId="0" xfId="1" applyFont="1" applyFill="1"/>
    <xf numFmtId="0" fontId="0" fillId="10" borderId="17" xfId="1" applyFont="1" applyFill="1" applyBorder="1"/>
    <xf numFmtId="0" fontId="0" fillId="10" borderId="18" xfId="1" applyFont="1" applyFill="1" applyBorder="1"/>
    <xf numFmtId="0" fontId="0" fillId="10" borderId="19" xfId="1" applyFont="1" applyFill="1" applyBorder="1"/>
    <xf numFmtId="0" fontId="0" fillId="10" borderId="20" xfId="1" applyFont="1" applyFill="1" applyBorder="1"/>
    <xf numFmtId="0" fontId="0" fillId="10" borderId="21" xfId="1" applyFont="1" applyFill="1" applyBorder="1"/>
    <xf numFmtId="0" fontId="2" fillId="10" borderId="0" xfId="1" applyFont="1" applyFill="1" applyBorder="1"/>
    <xf numFmtId="0" fontId="3" fillId="10" borderId="0" xfId="1" applyFont="1" applyFill="1" applyBorder="1"/>
    <xf numFmtId="0" fontId="2" fillId="10" borderId="20" xfId="1" applyFont="1" applyFill="1" applyBorder="1"/>
    <xf numFmtId="0" fontId="6" fillId="10" borderId="20" xfId="1" applyFont="1" applyFill="1" applyBorder="1" applyAlignment="1">
      <alignment vertical="center" wrapText="1"/>
    </xf>
    <xf numFmtId="0" fontId="0" fillId="10" borderId="22" xfId="1" applyFont="1" applyFill="1" applyBorder="1"/>
    <xf numFmtId="0" fontId="2" fillId="10" borderId="23" xfId="1" applyFont="1" applyFill="1" applyBorder="1"/>
    <xf numFmtId="15" fontId="12" fillId="10" borderId="14" xfId="1" applyNumberFormat="1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horizontal="center" vertical="center"/>
    </xf>
    <xf numFmtId="15" fontId="12" fillId="10" borderId="14" xfId="1" applyNumberFormat="1" applyFont="1" applyFill="1" applyBorder="1" applyAlignment="1">
      <alignment horizontal="center" vertical="center"/>
    </xf>
    <xf numFmtId="0" fontId="21" fillId="11" borderId="0" xfId="1" applyFont="1" applyFill="1" applyBorder="1" applyAlignment="1">
      <alignment wrapText="1"/>
    </xf>
    <xf numFmtId="0" fontId="21" fillId="10" borderId="0" xfId="1" applyFont="1" applyFill="1" applyBorder="1" applyAlignment="1">
      <alignment wrapText="1"/>
    </xf>
    <xf numFmtId="0" fontId="21" fillId="11" borderId="0" xfId="1" applyFont="1" applyFill="1" applyAlignment="1">
      <alignment wrapText="1"/>
    </xf>
    <xf numFmtId="0" fontId="21" fillId="10" borderId="0" xfId="1" applyFont="1" applyFill="1" applyAlignment="1">
      <alignment wrapText="1"/>
    </xf>
    <xf numFmtId="0" fontId="0" fillId="11" borderId="0" xfId="1" applyFont="1" applyFill="1"/>
    <xf numFmtId="0" fontId="21" fillId="10" borderId="0" xfId="1" applyFont="1" applyFill="1"/>
    <xf numFmtId="0" fontId="21" fillId="10" borderId="0" xfId="1" applyFont="1" applyFill="1" applyBorder="1" applyAlignment="1">
      <alignment horizontal="justify" vertical="top"/>
    </xf>
    <xf numFmtId="0" fontId="22" fillId="10" borderId="0" xfId="7" applyFont="1" applyFill="1" applyBorder="1" applyAlignment="1" applyProtection="1">
      <alignment wrapText="1"/>
    </xf>
    <xf numFmtId="0" fontId="21" fillId="0" borderId="0" xfId="1" applyFont="1" applyBorder="1"/>
    <xf numFmtId="0" fontId="17" fillId="10" borderId="0" xfId="1" applyFont="1" applyFill="1" applyBorder="1" applyAlignment="1">
      <alignment wrapText="1"/>
    </xf>
    <xf numFmtId="0" fontId="17" fillId="10" borderId="0" xfId="1" applyFont="1" applyFill="1" applyBorder="1" applyAlignment="1">
      <alignment vertical="center" wrapText="1"/>
    </xf>
    <xf numFmtId="0" fontId="17" fillId="10" borderId="0" xfId="1" applyFont="1" applyFill="1" applyBorder="1" applyAlignment="1">
      <alignment horizontal="justify" vertical="top"/>
    </xf>
    <xf numFmtId="0" fontId="15" fillId="10" borderId="0" xfId="1" applyFont="1" applyFill="1" applyBorder="1"/>
    <xf numFmtId="0" fontId="13" fillId="4" borderId="2" xfId="1" applyFont="1" applyFill="1" applyBorder="1" applyAlignment="1">
      <alignment horizontal="center" vertical="center"/>
    </xf>
    <xf numFmtId="0" fontId="12" fillId="10" borderId="25" xfId="1" applyFont="1" applyFill="1" applyBorder="1" applyAlignment="1">
      <alignment vertical="center"/>
    </xf>
    <xf numFmtId="0" fontId="5" fillId="10" borderId="0" xfId="1" applyFont="1" applyFill="1" applyBorder="1" applyAlignment="1">
      <alignment horizontal="right"/>
    </xf>
    <xf numFmtId="0" fontId="7" fillId="2" borderId="2" xfId="1" applyFont="1" applyFill="1" applyBorder="1"/>
    <xf numFmtId="0" fontId="2" fillId="10" borderId="0" xfId="3" applyFont="1" applyFill="1" applyBorder="1"/>
    <xf numFmtId="0" fontId="2" fillId="4" borderId="3" xfId="3" applyFont="1" applyFill="1" applyBorder="1"/>
    <xf numFmtId="0" fontId="2" fillId="0" borderId="0" xfId="3" applyFont="1" applyBorder="1"/>
    <xf numFmtId="0" fontId="2" fillId="3" borderId="3" xfId="3" applyFont="1" applyFill="1" applyBorder="1"/>
    <xf numFmtId="0" fontId="15" fillId="4" borderId="14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15" fillId="7" borderId="13" xfId="3" applyFont="1" applyFill="1" applyBorder="1" applyAlignment="1">
      <alignment horizontal="center"/>
    </xf>
    <xf numFmtId="0" fontId="15" fillId="3" borderId="2" xfId="3" applyFont="1" applyFill="1" applyBorder="1" applyAlignment="1">
      <alignment horizontal="center"/>
    </xf>
    <xf numFmtId="166" fontId="15" fillId="4" borderId="2" xfId="3" applyNumberFormat="1" applyFont="1" applyFill="1" applyBorder="1" applyAlignment="1">
      <alignment horizontal="center"/>
    </xf>
    <xf numFmtId="0" fontId="5" fillId="10" borderId="0" xfId="1" applyFont="1" applyFill="1" applyBorder="1" applyAlignment="1">
      <alignment horizontal="center"/>
    </xf>
    <xf numFmtId="0" fontId="2" fillId="7" borderId="2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/>
    </xf>
    <xf numFmtId="15" fontId="12" fillId="0" borderId="2" xfId="1" applyNumberFormat="1" applyFont="1" applyFill="1" applyBorder="1" applyAlignment="1">
      <alignment vertical="center" wrapText="1"/>
    </xf>
    <xf numFmtId="15" fontId="12" fillId="0" borderId="2" xfId="1" applyNumberFormat="1" applyFont="1" applyFill="1" applyBorder="1" applyAlignment="1">
      <alignment horizontal="center" vertical="center"/>
    </xf>
    <xf numFmtId="15" fontId="12" fillId="0" borderId="14" xfId="1" applyNumberFormat="1" applyFont="1" applyFill="1" applyBorder="1" applyAlignment="1">
      <alignment horizontal="center" vertical="center"/>
    </xf>
    <xf numFmtId="0" fontId="17" fillId="10" borderId="0" xfId="1" applyFont="1" applyFill="1" applyBorder="1" applyAlignment="1">
      <alignment horizontal="justify" wrapText="1"/>
    </xf>
    <xf numFmtId="0" fontId="17" fillId="10" borderId="0" xfId="1" applyFont="1" applyFill="1" applyBorder="1" applyAlignment="1">
      <alignment horizontal="justify" vertical="center" wrapText="1"/>
    </xf>
    <xf numFmtId="0" fontId="0" fillId="10" borderId="27" xfId="1" applyFont="1" applyFill="1" applyBorder="1"/>
    <xf numFmtId="0" fontId="5" fillId="10" borderId="28" xfId="1" applyFont="1" applyFill="1" applyBorder="1" applyAlignment="1">
      <alignment vertical="center"/>
    </xf>
    <xf numFmtId="0" fontId="15" fillId="10" borderId="28" xfId="1" applyFont="1" applyFill="1" applyBorder="1"/>
    <xf numFmtId="0" fontId="15" fillId="10" borderId="28" xfId="1" applyFont="1" applyFill="1" applyBorder="1" applyAlignment="1">
      <alignment horizontal="left" wrapText="1"/>
    </xf>
    <xf numFmtId="0" fontId="0" fillId="10" borderId="29" xfId="1" applyFont="1" applyFill="1" applyBorder="1"/>
    <xf numFmtId="0" fontId="0" fillId="10" borderId="30" xfId="1" applyFont="1" applyFill="1" applyBorder="1" applyAlignment="1">
      <alignment horizontal="center"/>
    </xf>
    <xf numFmtId="0" fontId="16" fillId="10" borderId="31" xfId="1" applyFont="1" applyFill="1" applyBorder="1" applyAlignment="1">
      <alignment horizontal="center"/>
    </xf>
    <xf numFmtId="0" fontId="5" fillId="10" borderId="29" xfId="1" applyFont="1" applyFill="1" applyBorder="1" applyAlignment="1">
      <alignment horizontal="center"/>
    </xf>
    <xf numFmtId="0" fontId="2" fillId="4" borderId="32" xfId="1" applyFont="1" applyFill="1" applyBorder="1" applyAlignment="1">
      <alignment horizontal="center"/>
    </xf>
    <xf numFmtId="0" fontId="9" fillId="5" borderId="2" xfId="1" applyFont="1" applyFill="1" applyBorder="1" applyAlignment="1">
      <alignment horizontal="center"/>
    </xf>
    <xf numFmtId="0" fontId="0" fillId="4" borderId="3" xfId="1" applyFont="1" applyFill="1" applyBorder="1"/>
    <xf numFmtId="0" fontId="0" fillId="3" borderId="3" xfId="1" applyFont="1" applyFill="1" applyBorder="1"/>
    <xf numFmtId="0" fontId="2" fillId="6" borderId="33" xfId="1" applyFont="1" applyFill="1" applyBorder="1" applyAlignment="1"/>
    <xf numFmtId="0" fontId="2" fillId="6" borderId="34" xfId="1" applyFont="1" applyFill="1" applyBorder="1" applyAlignment="1"/>
    <xf numFmtId="166" fontId="2" fillId="4" borderId="12" xfId="1" applyNumberFormat="1" applyFont="1" applyFill="1" applyBorder="1" applyAlignment="1">
      <alignment horizontal="center"/>
    </xf>
    <xf numFmtId="166" fontId="2" fillId="4" borderId="2" xfId="1" applyNumberFormat="1" applyFont="1" applyFill="1" applyBorder="1" applyAlignment="1">
      <alignment horizontal="center"/>
    </xf>
    <xf numFmtId="0" fontId="13" fillId="10" borderId="0" xfId="1" applyFont="1" applyFill="1" applyBorder="1" applyAlignment="1">
      <alignment horizontal="right" vertical="center"/>
    </xf>
    <xf numFmtId="49" fontId="12" fillId="10" borderId="2" xfId="1" applyNumberFormat="1" applyFont="1" applyFill="1" applyBorder="1" applyAlignment="1">
      <alignment vertical="center" wrapText="1"/>
    </xf>
    <xf numFmtId="15" fontId="12" fillId="10" borderId="14" xfId="1" applyNumberFormat="1" applyFont="1" applyFill="1" applyBorder="1" applyAlignment="1">
      <alignment horizontal="center" vertical="center" wrapText="1"/>
    </xf>
    <xf numFmtId="15" fontId="12" fillId="10" borderId="36" xfId="1" applyNumberFormat="1" applyFont="1" applyFill="1" applyBorder="1" applyAlignment="1">
      <alignment vertical="center" wrapText="1"/>
    </xf>
    <xf numFmtId="15" fontId="12" fillId="10" borderId="37" xfId="1" applyNumberFormat="1" applyFont="1" applyFill="1" applyBorder="1" applyAlignment="1">
      <alignment vertical="center" wrapText="1"/>
    </xf>
    <xf numFmtId="0" fontId="13" fillId="10" borderId="0" xfId="1" applyFont="1" applyFill="1" applyBorder="1" applyAlignment="1">
      <alignment horizontal="right"/>
    </xf>
    <xf numFmtId="0" fontId="15" fillId="7" borderId="2" xfId="3" applyFont="1" applyFill="1" applyBorder="1" applyAlignment="1">
      <alignment horizontal="center"/>
    </xf>
    <xf numFmtId="0" fontId="15" fillId="4" borderId="37" xfId="3" applyFont="1" applyFill="1" applyBorder="1" applyAlignment="1">
      <alignment horizontal="center"/>
    </xf>
    <xf numFmtId="0" fontId="15" fillId="3" borderId="37" xfId="3" applyFont="1" applyFill="1" applyBorder="1" applyAlignment="1">
      <alignment horizontal="center"/>
    </xf>
    <xf numFmtId="0" fontId="15" fillId="0" borderId="2" xfId="3" applyFont="1" applyFill="1" applyBorder="1" applyAlignment="1">
      <alignment horizontal="center"/>
    </xf>
    <xf numFmtId="0" fontId="15" fillId="0" borderId="14" xfId="3" applyFont="1" applyFill="1" applyBorder="1" applyAlignment="1">
      <alignment horizontal="center"/>
    </xf>
    <xf numFmtId="0" fontId="2" fillId="12" borderId="3" xfId="3" applyFont="1" applyFill="1" applyBorder="1"/>
    <xf numFmtId="0" fontId="25" fillId="0" borderId="2" xfId="3" applyFont="1" applyFill="1" applyBorder="1"/>
    <xf numFmtId="0" fontId="15" fillId="0" borderId="2" xfId="3" applyFont="1" applyFill="1" applyBorder="1"/>
    <xf numFmtId="0" fontId="15" fillId="0" borderId="37" xfId="3" applyFont="1" applyFill="1" applyBorder="1" applyAlignment="1">
      <alignment horizontal="center"/>
    </xf>
    <xf numFmtId="0" fontId="15" fillId="0" borderId="37" xfId="3" applyFont="1" applyFill="1" applyBorder="1"/>
    <xf numFmtId="0" fontId="15" fillId="9" borderId="37" xfId="3" applyFont="1" applyFill="1" applyBorder="1" applyAlignment="1">
      <alignment horizontal="center"/>
    </xf>
    <xf numFmtId="0" fontId="15" fillId="0" borderId="38" xfId="3" applyFont="1" applyFill="1" applyBorder="1" applyAlignment="1">
      <alignment horizontal="center"/>
    </xf>
    <xf numFmtId="0" fontId="15" fillId="0" borderId="38" xfId="3" applyFont="1" applyFill="1" applyBorder="1"/>
    <xf numFmtId="0" fontId="15" fillId="12" borderId="2" xfId="3" applyFont="1" applyFill="1" applyBorder="1" applyAlignment="1">
      <alignment horizontal="center"/>
    </xf>
    <xf numFmtId="0" fontId="15" fillId="7" borderId="40" xfId="3" applyFont="1" applyFill="1" applyBorder="1" applyAlignment="1">
      <alignment horizontal="center"/>
    </xf>
    <xf numFmtId="0" fontId="0" fillId="10" borderId="38" xfId="1" applyFont="1" applyFill="1" applyBorder="1"/>
    <xf numFmtId="0" fontId="0" fillId="12" borderId="38" xfId="1" applyFont="1" applyFill="1" applyBorder="1"/>
    <xf numFmtId="0" fontId="0" fillId="10" borderId="41" xfId="1" applyFont="1" applyFill="1" applyBorder="1"/>
    <xf numFmtId="0" fontId="15" fillId="7" borderId="42" xfId="3" applyFont="1" applyFill="1" applyBorder="1" applyAlignment="1">
      <alignment horizontal="center"/>
    </xf>
    <xf numFmtId="0" fontId="0" fillId="10" borderId="43" xfId="1" applyFont="1" applyFill="1" applyBorder="1"/>
    <xf numFmtId="166" fontId="15" fillId="12" borderId="37" xfId="3" applyNumberFormat="1" applyFont="1" applyFill="1" applyBorder="1" applyAlignment="1">
      <alignment horizontal="center"/>
    </xf>
    <xf numFmtId="166" fontId="15" fillId="12" borderId="38" xfId="3" applyNumberFormat="1" applyFont="1" applyFill="1" applyBorder="1" applyAlignment="1">
      <alignment horizontal="center"/>
    </xf>
    <xf numFmtId="0" fontId="20" fillId="10" borderId="0" xfId="1" applyFont="1" applyFill="1" applyAlignment="1">
      <alignment horizontal="center"/>
    </xf>
    <xf numFmtId="15" fontId="12" fillId="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horizontal="center" vertical="center" wrapText="1"/>
    </xf>
    <xf numFmtId="15" fontId="12" fillId="1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vertical="center" wrapText="1"/>
    </xf>
    <xf numFmtId="15" fontId="12" fillId="0" borderId="0" xfId="1" applyNumberFormat="1" applyFont="1" applyFill="1" applyBorder="1" applyAlignment="1">
      <alignment vertical="center" wrapText="1"/>
    </xf>
    <xf numFmtId="0" fontId="15" fillId="13" borderId="24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left" vertical="center"/>
    </xf>
    <xf numFmtId="0" fontId="15" fillId="13" borderId="44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 vertical="center"/>
    </xf>
    <xf numFmtId="0" fontId="15" fillId="13" borderId="0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left" vertical="center"/>
    </xf>
    <xf numFmtId="0" fontId="15" fillId="13" borderId="0" xfId="0" applyFont="1" applyFill="1" applyAlignment="1">
      <alignment horizontal="center" vertical="center"/>
    </xf>
    <xf numFmtId="0" fontId="15" fillId="13" borderId="0" xfId="0" applyFont="1" applyFill="1" applyAlignment="1">
      <alignment horizontal="left" vertical="center"/>
    </xf>
    <xf numFmtId="0" fontId="28" fillId="13" borderId="0" xfId="0" applyFont="1" applyFill="1" applyBorder="1" applyAlignment="1">
      <alignment horizontal="center" vertical="center"/>
    </xf>
    <xf numFmtId="166" fontId="15" fillId="13" borderId="0" xfId="0" applyNumberFormat="1" applyFont="1" applyFill="1" applyBorder="1" applyAlignment="1">
      <alignment horizontal="center" vertical="center"/>
    </xf>
    <xf numFmtId="0" fontId="0" fillId="13" borderId="0" xfId="0" applyFill="1"/>
    <xf numFmtId="0" fontId="12" fillId="10" borderId="0" xfId="2" applyFont="1" applyFill="1"/>
    <xf numFmtId="0" fontId="12" fillId="0" borderId="0" xfId="2" applyFont="1"/>
    <xf numFmtId="0" fontId="17" fillId="10" borderId="0" xfId="2" applyFont="1" applyFill="1"/>
    <xf numFmtId="0" fontId="12" fillId="1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10" borderId="14" xfId="2" applyFont="1" applyFill="1" applyBorder="1" applyAlignment="1">
      <alignment vertical="center"/>
    </xf>
    <xf numFmtId="15" fontId="12" fillId="10" borderId="14" xfId="2" applyNumberFormat="1" applyFont="1" applyFill="1" applyBorder="1" applyAlignment="1">
      <alignment horizontal="center" vertical="center"/>
    </xf>
    <xf numFmtId="15" fontId="12" fillId="10" borderId="14" xfId="2" applyNumberFormat="1" applyFont="1" applyFill="1" applyBorder="1" applyAlignment="1">
      <alignment vertical="center" wrapText="1"/>
    </xf>
    <xf numFmtId="15" fontId="12" fillId="10" borderId="2" xfId="2" applyNumberFormat="1" applyFont="1" applyFill="1" applyBorder="1" applyAlignment="1">
      <alignment vertical="center" wrapText="1"/>
    </xf>
    <xf numFmtId="0" fontId="12" fillId="10" borderId="2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left" vertical="center" wrapText="1"/>
    </xf>
    <xf numFmtId="15" fontId="2" fillId="10" borderId="1" xfId="2" applyNumberFormat="1" applyFont="1" applyFill="1" applyBorder="1" applyAlignment="1">
      <alignment horizontal="justify" vertical="center" wrapText="1"/>
    </xf>
    <xf numFmtId="0" fontId="12" fillId="10" borderId="0" xfId="2" applyFont="1" applyFill="1" applyBorder="1"/>
    <xf numFmtId="15" fontId="12" fillId="10" borderId="0" xfId="2" applyNumberFormat="1" applyFont="1" applyFill="1" applyBorder="1"/>
    <xf numFmtId="15" fontId="12" fillId="10" borderId="0" xfId="2" applyNumberFormat="1" applyFont="1" applyFill="1" applyBorder="1" applyAlignment="1">
      <alignment wrapText="1"/>
    </xf>
    <xf numFmtId="0" fontId="12" fillId="10" borderId="0" xfId="2" applyFont="1" applyFill="1" applyBorder="1" applyAlignment="1">
      <alignment horizontal="left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/>
    <xf numFmtId="0" fontId="20" fillId="10" borderId="0" xfId="2" applyFont="1" applyFill="1"/>
    <xf numFmtId="15" fontId="2" fillId="10" borderId="2" xfId="2" applyNumberFormat="1" applyFont="1" applyFill="1" applyBorder="1" applyAlignment="1">
      <alignment horizontal="right" vertical="center" wrapText="1"/>
    </xf>
    <xf numFmtId="15" fontId="12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2" fillId="0" borderId="2" xfId="2" applyNumberFormat="1" applyFont="1" applyFill="1" applyBorder="1" applyAlignment="1">
      <alignment vertical="center" wrapText="1"/>
    </xf>
    <xf numFmtId="0" fontId="12" fillId="10" borderId="15" xfId="2" applyFont="1" applyFill="1" applyBorder="1"/>
    <xf numFmtId="0" fontId="20" fillId="10" borderId="0" xfId="2" applyFont="1" applyFill="1" applyBorder="1"/>
    <xf numFmtId="15" fontId="12" fillId="10" borderId="14" xfId="2" applyNumberFormat="1" applyFont="1" applyFill="1" applyBorder="1" applyAlignment="1">
      <alignment horizontal="left" vertical="center" wrapText="1"/>
    </xf>
    <xf numFmtId="15" fontId="12" fillId="10" borderId="2" xfId="2" applyNumberFormat="1" applyFont="1" applyFill="1" applyBorder="1" applyAlignment="1">
      <alignment horizontal="left" vertical="center" wrapText="1"/>
    </xf>
    <xf numFmtId="0" fontId="12" fillId="10" borderId="45" xfId="2" applyFont="1" applyFill="1" applyBorder="1" applyAlignment="1">
      <alignment vertical="center"/>
    </xf>
    <xf numFmtId="15" fontId="12" fillId="10" borderId="45" xfId="2" applyNumberFormat="1" applyFont="1" applyFill="1" applyBorder="1" applyAlignment="1">
      <alignment horizontal="center" vertical="center"/>
    </xf>
    <xf numFmtId="15" fontId="12" fillId="10" borderId="45" xfId="2" applyNumberFormat="1" applyFont="1" applyFill="1" applyBorder="1" applyAlignment="1">
      <alignment vertical="center" wrapText="1"/>
    </xf>
    <xf numFmtId="15" fontId="12" fillId="10" borderId="45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/>
    </xf>
    <xf numFmtId="0" fontId="12" fillId="0" borderId="0" xfId="2" applyFont="1" applyBorder="1"/>
    <xf numFmtId="0" fontId="15" fillId="10" borderId="0" xfId="2" applyFont="1" applyFill="1" applyBorder="1"/>
    <xf numFmtId="165" fontId="12" fillId="10" borderId="36" xfId="8" applyNumberFormat="1" applyFont="1" applyFill="1" applyBorder="1" applyAlignment="1">
      <alignment horizontal="center" vertical="center" wrapText="1"/>
    </xf>
    <xf numFmtId="168" fontId="12" fillId="10" borderId="36" xfId="8" applyNumberFormat="1" applyFont="1" applyFill="1" applyBorder="1" applyAlignment="1">
      <alignment horizontal="center" vertical="center" wrapText="1"/>
    </xf>
    <xf numFmtId="0" fontId="15" fillId="13" borderId="0" xfId="0" applyFont="1" applyFill="1"/>
    <xf numFmtId="0" fontId="5" fillId="13" borderId="0" xfId="1" applyFont="1" applyFill="1" applyBorder="1" applyAlignment="1">
      <alignment horizontal="right"/>
    </xf>
    <xf numFmtId="0" fontId="2" fillId="13" borderId="0" xfId="3" applyFont="1" applyFill="1" applyBorder="1"/>
    <xf numFmtId="0" fontId="0" fillId="13" borderId="0" xfId="1" applyFont="1" applyFill="1"/>
    <xf numFmtId="0" fontId="1" fillId="10" borderId="28" xfId="1" applyFont="1" applyFill="1" applyBorder="1"/>
    <xf numFmtId="0" fontId="1" fillId="13" borderId="2" xfId="0" applyFont="1" applyFill="1" applyBorder="1" applyAlignment="1">
      <alignment horizontal="left" vertical="center"/>
    </xf>
    <xf numFmtId="0" fontId="8" fillId="10" borderId="0" xfId="7" applyFont="1" applyFill="1" applyBorder="1" applyAlignment="1" applyProtection="1">
      <alignment vertical="center" wrapText="1"/>
    </xf>
    <xf numFmtId="15" fontId="12" fillId="13" borderId="14" xfId="1" applyNumberFormat="1" applyFont="1" applyFill="1" applyBorder="1" applyAlignment="1">
      <alignment horizontal="center" vertical="center"/>
    </xf>
    <xf numFmtId="15" fontId="2" fillId="10" borderId="14" xfId="1" applyNumberFormat="1" applyFont="1" applyFill="1" applyBorder="1" applyAlignment="1">
      <alignment horizontal="left" vertical="center" wrapText="1"/>
    </xf>
    <xf numFmtId="15" fontId="12" fillId="13" borderId="2" xfId="1" applyNumberFormat="1" applyFont="1" applyFill="1" applyBorder="1" applyAlignment="1">
      <alignment vertical="center" wrapText="1"/>
    </xf>
    <xf numFmtId="15" fontId="12" fillId="13" borderId="2" xfId="1" applyNumberFormat="1" applyFont="1" applyFill="1" applyBorder="1" applyAlignment="1">
      <alignment horizontal="center" vertical="center" wrapText="1"/>
    </xf>
    <xf numFmtId="15" fontId="12" fillId="13" borderId="2" xfId="1" applyNumberFormat="1" applyFont="1" applyFill="1" applyBorder="1" applyAlignment="1">
      <alignment horizontal="center" vertical="center"/>
    </xf>
    <xf numFmtId="15" fontId="12" fillId="13" borderId="37" xfId="1" applyNumberFormat="1" applyFont="1" applyFill="1" applyBorder="1" applyAlignment="1">
      <alignment vertical="center" wrapText="1"/>
    </xf>
    <xf numFmtId="15" fontId="12" fillId="13" borderId="2" xfId="2" applyNumberFormat="1" applyFont="1" applyFill="1" applyBorder="1" applyAlignment="1">
      <alignment vertical="center" wrapText="1"/>
    </xf>
    <xf numFmtId="0" fontId="15" fillId="15" borderId="2" xfId="3" applyFont="1" applyFill="1" applyBorder="1" applyAlignment="1">
      <alignment horizontal="center"/>
    </xf>
    <xf numFmtId="0" fontId="12" fillId="10" borderId="2" xfId="2" applyFont="1" applyFill="1" applyBorder="1" applyAlignment="1">
      <alignment vertical="center" wrapText="1"/>
    </xf>
    <xf numFmtId="0" fontId="2" fillId="14" borderId="2" xfId="1" applyFont="1" applyFill="1" applyBorder="1" applyAlignment="1">
      <alignment horizontal="center"/>
    </xf>
    <xf numFmtId="15" fontId="12" fillId="10" borderId="25" xfId="2" applyNumberFormat="1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0" fontId="21" fillId="10" borderId="0" xfId="1" applyFont="1" applyFill="1" applyAlignment="1" applyProtection="1">
      <alignment wrapText="1"/>
      <protection locked="0"/>
    </xf>
    <xf numFmtId="0" fontId="12" fillId="13" borderId="0" xfId="1" applyFont="1" applyFill="1"/>
    <xf numFmtId="0" fontId="1" fillId="13" borderId="0" xfId="0" applyFont="1" applyFill="1"/>
    <xf numFmtId="0" fontId="31" fillId="16" borderId="0" xfId="1" applyFont="1" applyFill="1" applyAlignment="1">
      <alignment wrapText="1"/>
    </xf>
    <xf numFmtId="0" fontId="31" fillId="16" borderId="0" xfId="1" applyFont="1" applyFill="1" applyAlignment="1"/>
    <xf numFmtId="0" fontId="32" fillId="16" borderId="0" xfId="1" applyFont="1" applyFill="1" applyAlignment="1"/>
    <xf numFmtId="0" fontId="21" fillId="18" borderId="0" xfId="1" applyFont="1" applyFill="1" applyBorder="1" applyAlignment="1">
      <alignment wrapText="1"/>
    </xf>
    <xf numFmtId="0" fontId="31" fillId="16" borderId="0" xfId="1" applyFont="1" applyFill="1" applyAlignment="1" applyProtection="1">
      <alignment wrapText="1"/>
      <protection locked="0"/>
    </xf>
    <xf numFmtId="0" fontId="12" fillId="10" borderId="0" xfId="2" applyFont="1" applyFill="1" applyAlignment="1">
      <alignment wrapText="1"/>
    </xf>
    <xf numFmtId="0" fontId="12" fillId="10" borderId="14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wrapText="1"/>
    </xf>
    <xf numFmtId="0" fontId="12" fillId="10" borderId="25" xfId="2" applyFont="1" applyFill="1" applyBorder="1" applyAlignment="1">
      <alignment vertical="center" wrapText="1"/>
    </xf>
    <xf numFmtId="0" fontId="12" fillId="10" borderId="32" xfId="2" applyFont="1" applyFill="1" applyBorder="1" applyAlignment="1">
      <alignment vertical="center" wrapText="1"/>
    </xf>
    <xf numFmtId="0" fontId="12" fillId="10" borderId="45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vertical="center" wrapText="1"/>
    </xf>
    <xf numFmtId="0" fontId="12" fillId="10" borderId="0" xfId="1" applyFont="1" applyFill="1" applyAlignment="1">
      <alignment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34" fillId="16" borderId="0" xfId="2" applyFont="1" applyFill="1"/>
    <xf numFmtId="0" fontId="34" fillId="16" borderId="0" xfId="2" applyFont="1" applyFill="1" applyAlignment="1">
      <alignment wrapText="1"/>
    </xf>
    <xf numFmtId="0" fontId="12" fillId="18" borderId="0" xfId="2" applyFont="1" applyFill="1"/>
    <xf numFmtId="0" fontId="12" fillId="18" borderId="0" xfId="2" applyFont="1" applyFill="1" applyAlignment="1">
      <alignment wrapText="1"/>
    </xf>
    <xf numFmtId="0" fontId="12" fillId="18" borderId="0" xfId="2" applyFont="1" applyFill="1" applyProtection="1">
      <protection locked="0"/>
    </xf>
    <xf numFmtId="0" fontId="36" fillId="19" borderId="2" xfId="2" applyFont="1" applyFill="1" applyBorder="1" applyAlignment="1">
      <alignment horizontal="center" vertical="center" wrapText="1"/>
    </xf>
    <xf numFmtId="0" fontId="36" fillId="19" borderId="2" xfId="2" applyFont="1" applyFill="1" applyBorder="1" applyAlignment="1">
      <alignment horizontal="center" vertical="center"/>
    </xf>
    <xf numFmtId="0" fontId="36" fillId="19" borderId="25" xfId="2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/>
    </xf>
    <xf numFmtId="0" fontId="34" fillId="19" borderId="2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4" fillId="10" borderId="2" xfId="2" applyFont="1" applyFill="1" applyBorder="1" applyAlignment="1">
      <alignment vertical="center" wrapText="1"/>
    </xf>
    <xf numFmtId="0" fontId="34" fillId="19" borderId="14" xfId="2" applyFont="1" applyFill="1" applyBorder="1" applyAlignment="1">
      <alignment horizontal="center" vertical="center"/>
    </xf>
    <xf numFmtId="0" fontId="36" fillId="19" borderId="14" xfId="2" applyFont="1" applyFill="1" applyBorder="1" applyAlignment="1">
      <alignment horizontal="center" vertical="center" wrapText="1"/>
    </xf>
    <xf numFmtId="0" fontId="36" fillId="19" borderId="14" xfId="2" applyFont="1" applyFill="1" applyBorder="1" applyAlignment="1">
      <alignment horizontal="center" vertical="center"/>
    </xf>
    <xf numFmtId="0" fontId="12" fillId="10" borderId="64" xfId="2" applyFont="1" applyFill="1" applyBorder="1" applyAlignment="1"/>
    <xf numFmtId="0" fontId="12" fillId="10" borderId="46" xfId="2" applyFont="1" applyFill="1" applyBorder="1" applyAlignment="1">
      <alignment wrapText="1"/>
    </xf>
    <xf numFmtId="0" fontId="12" fillId="10" borderId="46" xfId="2" applyFont="1" applyFill="1" applyBorder="1"/>
    <xf numFmtId="15" fontId="12" fillId="10" borderId="46" xfId="2" applyNumberFormat="1" applyFont="1" applyFill="1" applyBorder="1"/>
    <xf numFmtId="15" fontId="12" fillId="10" borderId="46" xfId="2" applyNumberFormat="1" applyFont="1" applyFill="1" applyBorder="1" applyAlignment="1">
      <alignment wrapText="1"/>
    </xf>
    <xf numFmtId="0" fontId="12" fillId="10" borderId="46" xfId="2" applyFont="1" applyFill="1" applyBorder="1" applyAlignment="1">
      <alignment horizontal="left" wrapText="1"/>
    </xf>
    <xf numFmtId="0" fontId="12" fillId="10" borderId="65" xfId="2" applyFont="1" applyFill="1" applyBorder="1"/>
    <xf numFmtId="0" fontId="12" fillId="10" borderId="55" xfId="2" applyFont="1" applyFill="1" applyBorder="1" applyAlignment="1"/>
    <xf numFmtId="0" fontId="12" fillId="10" borderId="66" xfId="2" applyFont="1" applyFill="1" applyBorder="1"/>
    <xf numFmtId="0" fontId="13" fillId="10" borderId="66" xfId="2" applyFont="1" applyFill="1" applyBorder="1" applyAlignment="1">
      <alignment horizontal="right" wrapText="1"/>
    </xf>
    <xf numFmtId="0" fontId="12" fillId="10" borderId="36" xfId="2" applyFont="1" applyFill="1" applyBorder="1" applyAlignment="1"/>
    <xf numFmtId="0" fontId="12" fillId="10" borderId="50" xfId="2" applyFont="1" applyFill="1" applyBorder="1" applyAlignment="1">
      <alignment wrapText="1"/>
    </xf>
    <xf numFmtId="0" fontId="12" fillId="10" borderId="50" xfId="2" applyFont="1" applyFill="1" applyBorder="1"/>
    <xf numFmtId="15" fontId="12" fillId="10" borderId="50" xfId="2" applyNumberFormat="1" applyFont="1" applyFill="1" applyBorder="1"/>
    <xf numFmtId="15" fontId="12" fillId="10" borderId="50" xfId="2" applyNumberFormat="1" applyFont="1" applyFill="1" applyBorder="1" applyAlignment="1">
      <alignment wrapText="1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0" fontId="31" fillId="19" borderId="64" xfId="2" applyFont="1" applyFill="1" applyBorder="1" applyAlignment="1"/>
    <xf numFmtId="0" fontId="31" fillId="19" borderId="36" xfId="2" applyFont="1" applyFill="1" applyBorder="1" applyAlignment="1"/>
    <xf numFmtId="0" fontId="12" fillId="13" borderId="14" xfId="2" applyFont="1" applyFill="1" applyBorder="1" applyAlignment="1">
      <alignment vertical="center" wrapText="1"/>
    </xf>
    <xf numFmtId="0" fontId="12" fillId="10" borderId="55" xfId="2" applyFont="1" applyFill="1" applyBorder="1"/>
    <xf numFmtId="0" fontId="31" fillId="19" borderId="64" xfId="2" applyFont="1" applyFill="1" applyBorder="1"/>
    <xf numFmtId="0" fontId="31" fillId="19" borderId="36" xfId="2" applyFont="1" applyFill="1" applyBorder="1"/>
    <xf numFmtId="0" fontId="12" fillId="10" borderId="14" xfId="2" applyFont="1" applyFill="1" applyBorder="1"/>
    <xf numFmtId="0" fontId="12" fillId="10" borderId="2" xfId="2" applyFont="1" applyFill="1" applyBorder="1"/>
    <xf numFmtId="0" fontId="12" fillId="10" borderId="14" xfId="2" applyFont="1" applyFill="1" applyBorder="1" applyAlignment="1">
      <alignment horizontal="center" vertical="center"/>
    </xf>
    <xf numFmtId="0" fontId="12" fillId="10" borderId="32" xfId="2" applyFont="1" applyFill="1" applyBorder="1"/>
    <xf numFmtId="0" fontId="12" fillId="10" borderId="25" xfId="2" applyFont="1" applyFill="1" applyBorder="1"/>
    <xf numFmtId="0" fontId="12" fillId="10" borderId="45" xfId="2" applyFont="1" applyFill="1" applyBorder="1"/>
    <xf numFmtId="0" fontId="12" fillId="10" borderId="55" xfId="2" applyFont="1" applyFill="1" applyBorder="1" applyAlignment="1">
      <alignment horizontal="left" vertical="center"/>
    </xf>
    <xf numFmtId="0" fontId="12" fillId="10" borderId="66" xfId="2" applyFont="1" applyFill="1" applyBorder="1" applyAlignment="1">
      <alignment horizontal="left" vertical="center"/>
    </xf>
    <xf numFmtId="0" fontId="12" fillId="10" borderId="36" xfId="2" applyFont="1" applyFill="1" applyBorder="1" applyAlignment="1">
      <alignment horizontal="left" vertical="center"/>
    </xf>
    <xf numFmtId="0" fontId="36" fillId="19" borderId="14" xfId="1" applyFont="1" applyFill="1" applyBorder="1" applyAlignment="1">
      <alignment horizontal="center" vertical="center" wrapText="1"/>
    </xf>
    <xf numFmtId="0" fontId="36" fillId="19" borderId="14" xfId="1" applyFont="1" applyFill="1" applyBorder="1" applyAlignment="1">
      <alignment horizontal="center" vertical="center"/>
    </xf>
    <xf numFmtId="0" fontId="31" fillId="19" borderId="64" xfId="1" applyFont="1" applyFill="1" applyBorder="1"/>
    <xf numFmtId="0" fontId="31" fillId="19" borderId="36" xfId="1" applyFont="1" applyFill="1" applyBorder="1"/>
    <xf numFmtId="0" fontId="34" fillId="19" borderId="2" xfId="1" applyFont="1" applyFill="1" applyBorder="1" applyAlignment="1">
      <alignment horizontal="center" vertical="center"/>
    </xf>
    <xf numFmtId="0" fontId="12" fillId="10" borderId="32" xfId="1" applyFont="1" applyFill="1" applyBorder="1"/>
    <xf numFmtId="0" fontId="18" fillId="19" borderId="64" xfId="1" applyFont="1" applyFill="1" applyBorder="1"/>
    <xf numFmtId="0" fontId="12" fillId="10" borderId="2" xfId="1" applyFont="1" applyFill="1" applyBorder="1" applyAlignment="1">
      <alignment horizontal="center" vertical="center"/>
    </xf>
    <xf numFmtId="0" fontId="12" fillId="10" borderId="2" xfId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horizontal="left" vertical="center" wrapText="1"/>
    </xf>
    <xf numFmtId="15" fontId="2" fillId="10" borderId="2" xfId="1" applyNumberFormat="1" applyFont="1" applyFill="1" applyBorder="1" applyAlignment="1">
      <alignment horizontal="left" vertical="center" wrapText="1"/>
    </xf>
    <xf numFmtId="0" fontId="12" fillId="10" borderId="2" xfId="1" applyFont="1" applyFill="1" applyBorder="1"/>
    <xf numFmtId="0" fontId="34" fillId="16" borderId="0" xfId="2" applyFont="1" applyFill="1" applyProtection="1">
      <protection locked="0"/>
    </xf>
    <xf numFmtId="0" fontId="34" fillId="16" borderId="0" xfId="1" applyFont="1" applyFill="1"/>
    <xf numFmtId="0" fontId="34" fillId="16" borderId="0" xfId="1" applyFont="1" applyFill="1" applyAlignment="1">
      <alignment horizontal="right"/>
    </xf>
    <xf numFmtId="0" fontId="12" fillId="18" borderId="0" xfId="1" applyFont="1" applyFill="1"/>
    <xf numFmtId="0" fontId="12" fillId="18" borderId="0" xfId="1" applyFont="1" applyFill="1" applyProtection="1">
      <protection locked="0"/>
    </xf>
    <xf numFmtId="0" fontId="12" fillId="18" borderId="0" xfId="1" applyFont="1" applyFill="1" applyAlignment="1">
      <alignment horizontal="right"/>
    </xf>
    <xf numFmtId="15" fontId="12" fillId="10" borderId="68" xfId="1" applyNumberFormat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/>
    </xf>
    <xf numFmtId="0" fontId="36" fillId="19" borderId="25" xfId="1" applyFont="1" applyFill="1" applyBorder="1" applyAlignment="1">
      <alignment horizontal="center" vertical="center"/>
    </xf>
    <xf numFmtId="0" fontId="36" fillId="19" borderId="67" xfId="1" applyFont="1" applyFill="1" applyBorder="1" applyAlignment="1">
      <alignment horizontal="center" vertical="center" wrapText="1"/>
    </xf>
    <xf numFmtId="0" fontId="34" fillId="19" borderId="14" xfId="1" applyFont="1" applyFill="1" applyBorder="1" applyAlignment="1">
      <alignment horizontal="center" vertical="center"/>
    </xf>
    <xf numFmtId="15" fontId="12" fillId="10" borderId="69" xfId="1" applyNumberFormat="1" applyFont="1" applyFill="1" applyBorder="1" applyAlignment="1">
      <alignment horizontal="center" vertical="center" wrapText="1"/>
    </xf>
    <xf numFmtId="0" fontId="36" fillId="19" borderId="68" xfId="1" applyFont="1" applyFill="1" applyBorder="1" applyAlignment="1">
      <alignment horizontal="center" vertical="center" wrapText="1"/>
    </xf>
    <xf numFmtId="0" fontId="13" fillId="4" borderId="68" xfId="1" applyFont="1" applyFill="1" applyBorder="1" applyAlignment="1">
      <alignment horizontal="center" vertical="center" wrapText="1"/>
    </xf>
    <xf numFmtId="15" fontId="12" fillId="0" borderId="14" xfId="1" applyNumberFormat="1" applyFont="1" applyFill="1" applyBorder="1" applyAlignment="1">
      <alignment vertical="center" wrapText="1"/>
    </xf>
    <xf numFmtId="15" fontId="12" fillId="0" borderId="36" xfId="1" applyNumberFormat="1" applyFont="1" applyFill="1" applyBorder="1" applyAlignment="1">
      <alignment vertical="center" wrapText="1"/>
    </xf>
    <xf numFmtId="0" fontId="34" fillId="16" borderId="0" xfId="1" applyFont="1" applyFill="1" applyAlignment="1" applyProtection="1">
      <alignment horizontal="right"/>
      <protection locked="0"/>
    </xf>
    <xf numFmtId="0" fontId="37" fillId="16" borderId="0" xfId="0" applyFont="1" applyFill="1"/>
    <xf numFmtId="0" fontId="0" fillId="18" borderId="0" xfId="0" applyFill="1"/>
    <xf numFmtId="0" fontId="15" fillId="20" borderId="2" xfId="0" applyFont="1" applyFill="1" applyBorder="1" applyAlignment="1">
      <alignment horizontal="center" vertical="center"/>
    </xf>
    <xf numFmtId="0" fontId="28" fillId="20" borderId="2" xfId="0" applyFont="1" applyFill="1" applyBorder="1" applyAlignment="1">
      <alignment horizontal="center" vertical="center"/>
    </xf>
    <xf numFmtId="0" fontId="15" fillId="20" borderId="1" xfId="0" applyFont="1" applyFill="1" applyBorder="1" applyAlignment="1">
      <alignment horizontal="center" vertical="center"/>
    </xf>
    <xf numFmtId="166" fontId="15" fillId="20" borderId="1" xfId="0" applyNumberFormat="1" applyFont="1" applyFill="1" applyBorder="1" applyAlignment="1">
      <alignment horizontal="center" vertical="center"/>
    </xf>
    <xf numFmtId="0" fontId="28" fillId="20" borderId="1" xfId="0" applyFont="1" applyFill="1" applyBorder="1" applyAlignment="1">
      <alignment horizontal="center" vertical="center"/>
    </xf>
    <xf numFmtId="0" fontId="15" fillId="20" borderId="14" xfId="0" applyFont="1" applyFill="1" applyBorder="1" applyAlignment="1">
      <alignment horizontal="center" vertical="center"/>
    </xf>
    <xf numFmtId="0" fontId="28" fillId="20" borderId="14" xfId="0" applyFont="1" applyFill="1" applyBorder="1" applyAlignment="1">
      <alignment horizontal="center" vertical="center"/>
    </xf>
    <xf numFmtId="0" fontId="15" fillId="13" borderId="63" xfId="0" applyFont="1" applyFill="1" applyBorder="1" applyAlignment="1">
      <alignment horizontal="center" vertical="center"/>
    </xf>
    <xf numFmtId="0" fontId="15" fillId="13" borderId="14" xfId="0" applyFont="1" applyFill="1" applyBorder="1" applyAlignment="1">
      <alignment horizontal="left" vertical="center"/>
    </xf>
    <xf numFmtId="0" fontId="15" fillId="21" borderId="14" xfId="0" applyFont="1" applyFill="1" applyBorder="1" applyAlignment="1">
      <alignment horizontal="center" vertical="center"/>
    </xf>
    <xf numFmtId="0" fontId="15" fillId="21" borderId="2" xfId="0" applyFont="1" applyFill="1" applyBorder="1" applyAlignment="1">
      <alignment horizontal="center" vertical="center"/>
    </xf>
    <xf numFmtId="0" fontId="28" fillId="21" borderId="2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center" vertical="center"/>
    </xf>
    <xf numFmtId="0" fontId="28" fillId="21" borderId="1" xfId="0" applyFont="1" applyFill="1" applyBorder="1" applyAlignment="1">
      <alignment horizontal="center" vertical="center"/>
    </xf>
    <xf numFmtId="0" fontId="1" fillId="21" borderId="2" xfId="0" applyFont="1" applyFill="1" applyBorder="1" applyAlignment="1">
      <alignment horizontal="center" vertical="center"/>
    </xf>
    <xf numFmtId="0" fontId="28" fillId="21" borderId="14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9" fillId="19" borderId="58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left" vertical="center"/>
    </xf>
    <xf numFmtId="0" fontId="1" fillId="20" borderId="14" xfId="0" applyFont="1" applyFill="1" applyBorder="1" applyAlignment="1">
      <alignment horizontal="center" vertical="center"/>
    </xf>
    <xf numFmtId="0" fontId="12" fillId="13" borderId="0" xfId="1" applyFont="1" applyFill="1" applyBorder="1"/>
    <xf numFmtId="0" fontId="37" fillId="16" borderId="0" xfId="0" applyFont="1" applyFill="1" applyProtection="1">
      <protection locked="0"/>
    </xf>
    <xf numFmtId="0" fontId="37" fillId="16" borderId="0" xfId="1" applyFont="1" applyFill="1"/>
    <xf numFmtId="0" fontId="0" fillId="18" borderId="0" xfId="1" applyFont="1" applyFill="1"/>
    <xf numFmtId="0" fontId="15" fillId="19" borderId="2" xfId="3" applyFont="1" applyFill="1" applyBorder="1" applyAlignment="1">
      <alignment horizontal="center"/>
    </xf>
    <xf numFmtId="0" fontId="2" fillId="19" borderId="3" xfId="3" applyFont="1" applyFill="1" applyBorder="1"/>
    <xf numFmtId="0" fontId="25" fillId="20" borderId="2" xfId="3" applyFont="1" applyFill="1" applyBorder="1"/>
    <xf numFmtId="0" fontId="15" fillId="20" borderId="2" xfId="3" applyFont="1" applyFill="1" applyBorder="1"/>
    <xf numFmtId="0" fontId="15" fillId="20" borderId="37" xfId="3" applyFont="1" applyFill="1" applyBorder="1"/>
    <xf numFmtId="0" fontId="2" fillId="20" borderId="3" xfId="3" applyFont="1" applyFill="1" applyBorder="1"/>
    <xf numFmtId="0" fontId="40" fillId="10" borderId="0" xfId="4" applyFont="1" applyFill="1" applyBorder="1"/>
    <xf numFmtId="0" fontId="37" fillId="16" borderId="0" xfId="1" applyFont="1" applyFill="1" applyProtection="1">
      <protection locked="0"/>
    </xf>
    <xf numFmtId="0" fontId="33" fillId="17" borderId="0" xfId="0" applyFont="1" applyFill="1" applyAlignment="1"/>
    <xf numFmtId="0" fontId="1" fillId="18" borderId="0" xfId="1" applyFont="1" applyFill="1" applyProtection="1">
      <protection locked="0"/>
    </xf>
    <xf numFmtId="0" fontId="0" fillId="19" borderId="0" xfId="0" applyFill="1"/>
    <xf numFmtId="0" fontId="2" fillId="6" borderId="0" xfId="1" applyFont="1" applyFill="1" applyBorder="1" applyAlignment="1">
      <alignment horizontal="justify" vertical="center" wrapText="1"/>
    </xf>
    <xf numFmtId="0" fontId="2" fillId="6" borderId="6" xfId="1" applyFont="1" applyFill="1" applyBorder="1"/>
    <xf numFmtId="0" fontId="2" fillId="6" borderId="8" xfId="1" applyFont="1" applyFill="1" applyBorder="1"/>
    <xf numFmtId="0" fontId="2" fillId="6" borderId="8" xfId="1" applyFont="1" applyFill="1" applyBorder="1" applyAlignment="1">
      <alignment horizontal="justify" vertical="center" wrapText="1"/>
    </xf>
    <xf numFmtId="0" fontId="2" fillId="6" borderId="11" xfId="1" applyFont="1" applyFill="1" applyBorder="1" applyAlignment="1">
      <alignment horizontal="justify" vertical="center" wrapText="1"/>
    </xf>
    <xf numFmtId="0" fontId="36" fillId="19" borderId="2" xfId="1" applyFont="1" applyFill="1" applyBorder="1" applyAlignment="1">
      <alignment horizontal="center" vertical="center" wrapText="1"/>
    </xf>
    <xf numFmtId="169" fontId="15" fillId="3" borderId="2" xfId="3" applyNumberFormat="1" applyFont="1" applyFill="1" applyBorder="1" applyAlignment="1">
      <alignment horizontal="center"/>
    </xf>
    <xf numFmtId="169" fontId="15" fillId="4" borderId="2" xfId="3" applyNumberFormat="1" applyFont="1" applyFill="1" applyBorder="1" applyAlignment="1">
      <alignment horizontal="center"/>
    </xf>
    <xf numFmtId="169" fontId="15" fillId="14" borderId="2" xfId="3" applyNumberFormat="1" applyFont="1" applyFill="1" applyBorder="1" applyAlignment="1">
      <alignment horizontal="center"/>
    </xf>
    <xf numFmtId="0" fontId="19" fillId="10" borderId="0" xfId="1" applyFont="1" applyFill="1" applyBorder="1" applyAlignment="1">
      <alignment horizontal="center"/>
    </xf>
    <xf numFmtId="0" fontId="20" fillId="10" borderId="54" xfId="1" applyFont="1" applyFill="1" applyBorder="1" applyAlignment="1">
      <alignment horizontal="center"/>
    </xf>
    <xf numFmtId="0" fontId="15" fillId="12" borderId="38" xfId="3" applyFont="1" applyFill="1" applyBorder="1" applyAlignment="1">
      <alignment horizontal="center"/>
    </xf>
    <xf numFmtId="0" fontId="0" fillId="10" borderId="30" xfId="1" applyFont="1" applyFill="1" applyBorder="1"/>
    <xf numFmtId="0" fontId="0" fillId="10" borderId="39" xfId="1" applyFont="1" applyFill="1" applyBorder="1"/>
    <xf numFmtId="0" fontId="33" fillId="17" borderId="0" xfId="0" applyFont="1" applyFill="1" applyAlignment="1">
      <alignment horizontal="left"/>
    </xf>
    <xf numFmtId="0" fontId="35" fillId="19" borderId="46" xfId="1" applyFont="1" applyFill="1" applyBorder="1" applyAlignment="1">
      <alignment horizontal="center" wrapText="1"/>
    </xf>
    <xf numFmtId="0" fontId="35" fillId="19" borderId="46" xfId="1" applyFont="1" applyFill="1" applyBorder="1" applyAlignment="1">
      <alignment horizontal="center"/>
    </xf>
    <xf numFmtId="0" fontId="35" fillId="19" borderId="65" xfId="1" applyFont="1" applyFill="1" applyBorder="1" applyAlignment="1">
      <alignment horizontal="center"/>
    </xf>
    <xf numFmtId="0" fontId="35" fillId="19" borderId="50" xfId="1" applyFont="1" applyFill="1" applyBorder="1" applyAlignment="1">
      <alignment horizontal="center"/>
    </xf>
    <xf numFmtId="0" fontId="35" fillId="19" borderId="32" xfId="1" applyFont="1" applyFill="1" applyBorder="1" applyAlignment="1">
      <alignment horizontal="center"/>
    </xf>
    <xf numFmtId="0" fontId="36" fillId="19" borderId="2" xfId="1" applyFont="1" applyFill="1" applyBorder="1" applyAlignment="1">
      <alignment horizontal="center" vertical="center" wrapText="1"/>
    </xf>
    <xf numFmtId="0" fontId="35" fillId="19" borderId="46" xfId="2" applyFont="1" applyFill="1" applyBorder="1" applyAlignment="1">
      <alignment horizontal="center"/>
    </xf>
    <xf numFmtId="0" fontId="35" fillId="19" borderId="65" xfId="2" applyFont="1" applyFill="1" applyBorder="1" applyAlignment="1">
      <alignment horizontal="center"/>
    </xf>
    <xf numFmtId="0" fontId="35" fillId="19" borderId="50" xfId="2" applyFont="1" applyFill="1" applyBorder="1" applyAlignment="1">
      <alignment horizontal="center"/>
    </xf>
    <xf numFmtId="0" fontId="35" fillId="19" borderId="32" xfId="2" applyFont="1" applyFill="1" applyBorder="1" applyAlignment="1">
      <alignment horizontal="center"/>
    </xf>
    <xf numFmtId="0" fontId="36" fillId="19" borderId="2" xfId="2" applyFont="1" applyFill="1" applyBorder="1" applyAlignment="1">
      <alignment horizontal="center" vertical="center" wrapText="1"/>
    </xf>
    <xf numFmtId="0" fontId="12" fillId="10" borderId="55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left" vertical="center"/>
    </xf>
    <xf numFmtId="0" fontId="12" fillId="10" borderId="66" xfId="2" applyFont="1" applyFill="1" applyBorder="1" applyAlignment="1">
      <alignment horizontal="left" vertical="center"/>
    </xf>
    <xf numFmtId="0" fontId="36" fillId="19" borderId="14" xfId="2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3" fillId="10" borderId="66" xfId="2" applyFont="1" applyFill="1" applyBorder="1" applyAlignment="1">
      <alignment horizontal="right" wrapText="1"/>
    </xf>
    <xf numFmtId="0" fontId="35" fillId="19" borderId="64" xfId="2" applyFont="1" applyFill="1" applyBorder="1" applyAlignment="1">
      <alignment horizontal="center"/>
    </xf>
    <xf numFmtId="0" fontId="35" fillId="19" borderId="36" xfId="2" applyFont="1" applyFill="1" applyBorder="1" applyAlignment="1">
      <alignment horizontal="center"/>
    </xf>
    <xf numFmtId="0" fontId="12" fillId="10" borderId="64" xfId="2" applyFont="1" applyFill="1" applyBorder="1" applyAlignment="1">
      <alignment horizontal="left" vertical="center"/>
    </xf>
    <xf numFmtId="0" fontId="12" fillId="10" borderId="46" xfId="2" applyFont="1" applyFill="1" applyBorder="1" applyAlignment="1">
      <alignment horizontal="left" vertical="center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15" fontId="12" fillId="10" borderId="37" xfId="2" applyNumberFormat="1" applyFont="1" applyFill="1" applyBorder="1" applyAlignment="1">
      <alignment horizontal="center" vertical="center" wrapText="1"/>
    </xf>
    <xf numFmtId="15" fontId="12" fillId="10" borderId="35" xfId="2" applyNumberFormat="1" applyFont="1" applyFill="1" applyBorder="1" applyAlignment="1">
      <alignment horizontal="center" vertical="center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35" fillId="19" borderId="55" xfId="1" applyFont="1" applyFill="1" applyBorder="1" applyAlignment="1">
      <alignment horizontal="center" vertical="center"/>
    </xf>
    <xf numFmtId="0" fontId="35" fillId="19" borderId="0" xfId="1" applyFont="1" applyFill="1" applyBorder="1" applyAlignment="1">
      <alignment horizontal="center" vertical="center"/>
    </xf>
    <xf numFmtId="0" fontId="35" fillId="19" borderId="66" xfId="1" applyFont="1" applyFill="1" applyBorder="1" applyAlignment="1">
      <alignment horizontal="center" vertical="center"/>
    </xf>
    <xf numFmtId="0" fontId="35" fillId="19" borderId="64" xfId="1" applyFont="1" applyFill="1" applyBorder="1" applyAlignment="1">
      <alignment horizontal="center" vertical="center"/>
    </xf>
    <xf numFmtId="0" fontId="35" fillId="19" borderId="46" xfId="1" applyFont="1" applyFill="1" applyBorder="1" applyAlignment="1">
      <alignment horizontal="center" vertical="center"/>
    </xf>
    <xf numFmtId="0" fontId="35" fillId="19" borderId="65" xfId="1" applyFont="1" applyFill="1" applyBorder="1" applyAlignment="1">
      <alignment horizontal="center" vertical="center"/>
    </xf>
    <xf numFmtId="0" fontId="12" fillId="10" borderId="0" xfId="1" applyFont="1" applyFill="1" applyAlignment="1">
      <alignment wrapText="1"/>
    </xf>
    <xf numFmtId="0" fontId="12" fillId="0" borderId="0" xfId="0" applyFont="1" applyAlignment="1">
      <alignment wrapText="1"/>
    </xf>
    <xf numFmtId="0" fontId="13" fillId="4" borderId="2" xfId="1" applyFont="1" applyFill="1" applyBorder="1" applyAlignment="1">
      <alignment horizontal="center" vertical="center" wrapText="1"/>
    </xf>
    <xf numFmtId="0" fontId="35" fillId="19" borderId="64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 vertical="center"/>
    </xf>
    <xf numFmtId="0" fontId="35" fillId="19" borderId="50" xfId="1" applyFont="1" applyFill="1" applyBorder="1" applyAlignment="1">
      <alignment horizontal="center" vertical="center"/>
    </xf>
    <xf numFmtId="0" fontId="35" fillId="19" borderId="32" xfId="1" applyFont="1" applyFill="1" applyBorder="1" applyAlignment="1">
      <alignment horizontal="center" vertical="center"/>
    </xf>
    <xf numFmtId="0" fontId="36" fillId="19" borderId="14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15" fontId="12" fillId="10" borderId="25" xfId="1" applyNumberFormat="1" applyFont="1" applyFill="1" applyBorder="1" applyAlignment="1">
      <alignment horizontal="center" vertical="center" wrapText="1"/>
    </xf>
    <xf numFmtId="0" fontId="39" fillId="19" borderId="70" xfId="0" applyFont="1" applyFill="1" applyBorder="1" applyAlignment="1">
      <alignment horizontal="center" vertical="center"/>
    </xf>
    <xf numFmtId="0" fontId="39" fillId="19" borderId="71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39" fillId="19" borderId="61" xfId="0" applyFont="1" applyFill="1" applyBorder="1" applyAlignment="1">
      <alignment horizontal="center" vertical="center"/>
    </xf>
    <xf numFmtId="0" fontId="39" fillId="19" borderId="62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9" fillId="19" borderId="47" xfId="0" applyFont="1" applyFill="1" applyBorder="1" applyAlignment="1">
      <alignment horizontal="center" vertical="center"/>
    </xf>
    <xf numFmtId="0" fontId="39" fillId="19" borderId="24" xfId="0" applyFont="1" applyFill="1" applyBorder="1" applyAlignment="1">
      <alignment horizontal="center" vertical="center"/>
    </xf>
    <xf numFmtId="0" fontId="39" fillId="19" borderId="44" xfId="0" applyFont="1" applyFill="1" applyBorder="1" applyAlignment="1">
      <alignment horizontal="center" vertical="center"/>
    </xf>
    <xf numFmtId="0" fontId="38" fillId="19" borderId="9" xfId="0" applyFont="1" applyFill="1" applyBorder="1" applyAlignment="1">
      <alignment horizontal="center" vertical="center"/>
    </xf>
    <xf numFmtId="0" fontId="38" fillId="19" borderId="10" xfId="0" applyFont="1" applyFill="1" applyBorder="1" applyAlignment="1">
      <alignment horizontal="center" vertical="center"/>
    </xf>
    <xf numFmtId="0" fontId="38" fillId="19" borderId="11" xfId="0" applyFont="1" applyFill="1" applyBorder="1" applyAlignment="1">
      <alignment horizontal="center" vertical="center"/>
    </xf>
    <xf numFmtId="0" fontId="39" fillId="19" borderId="58" xfId="0" applyFont="1" applyFill="1" applyBorder="1" applyAlignment="1">
      <alignment horizontal="center" vertical="center"/>
    </xf>
    <xf numFmtId="0" fontId="39" fillId="19" borderId="49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8" fillId="19" borderId="4" xfId="0" applyFont="1" applyFill="1" applyBorder="1" applyAlignment="1">
      <alignment horizontal="center" vertical="center"/>
    </xf>
    <xf numFmtId="0" fontId="38" fillId="19" borderId="5" xfId="0" applyFont="1" applyFill="1" applyBorder="1" applyAlignment="1">
      <alignment horizontal="center" vertical="center"/>
    </xf>
    <xf numFmtId="0" fontId="38" fillId="19" borderId="6" xfId="0" applyFont="1" applyFill="1" applyBorder="1" applyAlignment="1">
      <alignment horizontal="center" vertical="center"/>
    </xf>
    <xf numFmtId="0" fontId="38" fillId="19" borderId="7" xfId="0" applyFont="1" applyFill="1" applyBorder="1" applyAlignment="1">
      <alignment horizontal="center" vertical="center"/>
    </xf>
    <xf numFmtId="0" fontId="38" fillId="19" borderId="0" xfId="0" applyFont="1" applyFill="1" applyBorder="1" applyAlignment="1">
      <alignment horizontal="center" vertical="center"/>
    </xf>
    <xf numFmtId="0" fontId="38" fillId="19" borderId="8" xfId="0" applyFont="1" applyFill="1" applyBorder="1" applyAlignment="1">
      <alignment horizontal="center" vertical="center"/>
    </xf>
    <xf numFmtId="0" fontId="39" fillId="19" borderId="81" xfId="0" applyFont="1" applyFill="1" applyBorder="1" applyAlignment="1">
      <alignment horizontal="center" vertical="center"/>
    </xf>
    <xf numFmtId="0" fontId="39" fillId="19" borderId="78" xfId="0" applyFont="1" applyFill="1" applyBorder="1" applyAlignment="1">
      <alignment horizontal="center" vertical="center"/>
    </xf>
    <xf numFmtId="0" fontId="39" fillId="19" borderId="79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9" fillId="19" borderId="80" xfId="0" applyFont="1" applyFill="1" applyBorder="1" applyAlignment="1">
      <alignment horizontal="center" vertical="center"/>
    </xf>
    <xf numFmtId="0" fontId="5" fillId="10" borderId="55" xfId="1" applyFont="1" applyFill="1" applyBorder="1" applyAlignment="1">
      <alignment horizontal="center" vertical="center"/>
    </xf>
    <xf numFmtId="0" fontId="5" fillId="10" borderId="0" xfId="1" applyFont="1" applyFill="1" applyBorder="1" applyAlignment="1">
      <alignment horizontal="center" vertical="center"/>
    </xf>
    <xf numFmtId="0" fontId="5" fillId="10" borderId="54" xfId="1" applyFont="1" applyFill="1" applyBorder="1" applyAlignment="1">
      <alignment horizontal="center" vertical="center"/>
    </xf>
    <xf numFmtId="0" fontId="13" fillId="10" borderId="37" xfId="1" applyFont="1" applyFill="1" applyBorder="1" applyAlignment="1">
      <alignment horizontal="center" vertical="center" wrapText="1"/>
    </xf>
    <xf numFmtId="0" fontId="13" fillId="10" borderId="56" xfId="1" applyFont="1" applyFill="1" applyBorder="1" applyAlignment="1">
      <alignment horizontal="center" vertical="center" wrapText="1"/>
    </xf>
    <xf numFmtId="0" fontId="13" fillId="10" borderId="25" xfId="1" applyFont="1" applyFill="1" applyBorder="1" applyAlignment="1">
      <alignment horizontal="center" vertical="center" wrapText="1"/>
    </xf>
    <xf numFmtId="0" fontId="35" fillId="19" borderId="51" xfId="1" applyFont="1" applyFill="1" applyBorder="1" applyAlignment="1">
      <alignment horizontal="center"/>
    </xf>
    <xf numFmtId="0" fontId="35" fillId="19" borderId="52" xfId="1" applyFont="1" applyFill="1" applyBorder="1" applyAlignment="1">
      <alignment horizontal="center"/>
    </xf>
    <xf numFmtId="0" fontId="35" fillId="19" borderId="53" xfId="1" applyFont="1" applyFill="1" applyBorder="1" applyAlignment="1">
      <alignment horizontal="center"/>
    </xf>
    <xf numFmtId="0" fontId="35" fillId="19" borderId="31" xfId="1" applyFont="1" applyFill="1" applyBorder="1" applyAlignment="1">
      <alignment horizontal="center"/>
    </xf>
    <xf numFmtId="0" fontId="35" fillId="19" borderId="0" xfId="1" applyFont="1" applyFill="1" applyBorder="1" applyAlignment="1">
      <alignment horizontal="center"/>
    </xf>
    <xf numFmtId="0" fontId="35" fillId="19" borderId="54" xfId="1" applyFont="1" applyFill="1" applyBorder="1" applyAlignment="1">
      <alignment horizontal="center"/>
    </xf>
    <xf numFmtId="0" fontId="5" fillId="10" borderId="30" xfId="1" applyFont="1" applyFill="1" applyBorder="1" applyAlignment="1">
      <alignment horizontal="right"/>
    </xf>
    <xf numFmtId="0" fontId="13" fillId="10" borderId="37" xfId="1" applyFont="1" applyFill="1" applyBorder="1" applyAlignment="1">
      <alignment horizontal="center" vertical="center"/>
    </xf>
    <xf numFmtId="0" fontId="13" fillId="10" borderId="25" xfId="1" applyFont="1" applyFill="1" applyBorder="1" applyAlignment="1">
      <alignment horizontal="center" vertical="center"/>
    </xf>
    <xf numFmtId="0" fontId="5" fillId="10" borderId="36" xfId="1" applyFont="1" applyFill="1" applyBorder="1" applyAlignment="1">
      <alignment horizontal="center"/>
    </xf>
    <xf numFmtId="0" fontId="5" fillId="10" borderId="50" xfId="1" applyFont="1" applyFill="1" applyBorder="1" applyAlignment="1">
      <alignment horizontal="center"/>
    </xf>
    <xf numFmtId="0" fontId="5" fillId="10" borderId="37" xfId="1" applyFont="1" applyFill="1" applyBorder="1" applyAlignment="1">
      <alignment horizontal="center"/>
    </xf>
    <xf numFmtId="0" fontId="5" fillId="10" borderId="25" xfId="1" applyFont="1" applyFill="1" applyBorder="1" applyAlignment="1">
      <alignment horizontal="center"/>
    </xf>
    <xf numFmtId="0" fontId="5" fillId="10" borderId="2" xfId="1" applyFont="1" applyFill="1" applyBorder="1" applyAlignment="1">
      <alignment horizontal="center"/>
    </xf>
    <xf numFmtId="0" fontId="5" fillId="10" borderId="38" xfId="1" applyFont="1" applyFill="1" applyBorder="1" applyAlignment="1">
      <alignment horizontal="center"/>
    </xf>
    <xf numFmtId="0" fontId="2" fillId="6" borderId="59" xfId="1" applyFont="1" applyFill="1" applyBorder="1" applyAlignment="1">
      <alignment horizontal="left"/>
    </xf>
    <xf numFmtId="0" fontId="2" fillId="6" borderId="60" xfId="1" applyFont="1" applyFill="1" applyBorder="1" applyAlignment="1">
      <alignment horizontal="left"/>
    </xf>
    <xf numFmtId="0" fontId="38" fillId="19" borderId="4" xfId="1" applyFont="1" applyFill="1" applyBorder="1" applyAlignment="1">
      <alignment horizontal="center" vertical="center"/>
    </xf>
    <xf numFmtId="0" fontId="38" fillId="19" borderId="6" xfId="1" applyFont="1" applyFill="1" applyBorder="1" applyAlignment="1">
      <alignment horizontal="center" vertical="center"/>
    </xf>
    <xf numFmtId="0" fontId="38" fillId="19" borderId="9" xfId="1" applyFont="1" applyFill="1" applyBorder="1" applyAlignment="1">
      <alignment horizontal="center" vertical="center"/>
    </xf>
    <xf numFmtId="0" fontId="38" fillId="19" borderId="11" xfId="1" applyFont="1" applyFill="1" applyBorder="1" applyAlignment="1">
      <alignment horizontal="center" vertical="center"/>
    </xf>
    <xf numFmtId="0" fontId="38" fillId="19" borderId="48" xfId="1" applyFont="1" applyFill="1" applyBorder="1" applyAlignment="1">
      <alignment horizontal="center" vertical="center" wrapText="1"/>
    </xf>
    <xf numFmtId="0" fontId="38" fillId="19" borderId="58" xfId="1" applyFont="1" applyFill="1" applyBorder="1" applyAlignment="1">
      <alignment horizontal="center" vertical="center" wrapText="1"/>
    </xf>
    <xf numFmtId="0" fontId="38" fillId="19" borderId="5" xfId="1" applyFont="1" applyFill="1" applyBorder="1" applyAlignment="1">
      <alignment horizontal="center" vertical="center" wrapText="1"/>
    </xf>
    <xf numFmtId="0" fontId="38" fillId="19" borderId="10" xfId="1" applyFont="1" applyFill="1" applyBorder="1" applyAlignment="1">
      <alignment horizontal="center" vertical="center"/>
    </xf>
    <xf numFmtId="0" fontId="3" fillId="10" borderId="57" xfId="1" applyFont="1" applyFill="1" applyBorder="1" applyAlignment="1">
      <alignment horizontal="center"/>
    </xf>
    <xf numFmtId="0" fontId="38" fillId="19" borderId="48" xfId="1" applyFont="1" applyFill="1" applyBorder="1" applyAlignment="1">
      <alignment horizontal="center" vertical="center"/>
    </xf>
    <xf numFmtId="0" fontId="38" fillId="19" borderId="58" xfId="1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left" vertical="center" wrapText="1"/>
    </xf>
    <xf numFmtId="0" fontId="2" fillId="6" borderId="33" xfId="1" applyFont="1" applyFill="1" applyBorder="1" applyAlignment="1">
      <alignment horizontal="left"/>
    </xf>
    <xf numFmtId="0" fontId="2" fillId="6" borderId="34" xfId="1" applyFont="1" applyFill="1" applyBorder="1" applyAlignment="1">
      <alignment horizontal="left"/>
    </xf>
    <xf numFmtId="0" fontId="2" fillId="6" borderId="0" xfId="1" applyFont="1" applyFill="1" applyBorder="1" applyAlignment="1">
      <alignment horizontal="justify" vertical="center" wrapText="1"/>
    </xf>
    <xf numFmtId="0" fontId="2" fillId="6" borderId="8" xfId="1" applyFont="1" applyFill="1" applyBorder="1" applyAlignment="1">
      <alignment horizontal="justify" vertical="center" wrapText="1"/>
    </xf>
    <xf numFmtId="0" fontId="0" fillId="0" borderId="0" xfId="1" applyFont="1" applyBorder="1" applyAlignment="1"/>
    <xf numFmtId="0" fontId="0" fillId="0" borderId="8" xfId="1" applyFont="1" applyBorder="1" applyAlignment="1"/>
  </cellXfs>
  <cellStyles count="9">
    <cellStyle name="=C:\WINNT\SYSTEM32\COMMAND.COM" xfId="1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3443426129064E-2"/>
          <c:y val="4.487744116731171E-2"/>
          <c:w val="0.91285655657387088"/>
          <c:h val="0.64442653142933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(Resumen!$B$17,Resumen!$D$17,Resumen!$F$17,Resumen!$H$17,Resumen!$J$17)</c:f>
              <c:numCache>
                <c:formatCode>General</c:formatCode>
                <c:ptCount val="5"/>
                <c:pt idx="1">
                  <c:v>1.66E-2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Etapa  E.P.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59319858838626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699711260827813E-3"/>
                  <c:y val="-2.28450112742041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8328521013795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32852101379532E-2"/>
                  <c:y val="2.49221183800623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(Resumen!$B$18,Resumen!$D$18,Resumen!$F$18,Resumen!$H$18,Resumen!$J$18)</c:f>
              <c:numCache>
                <c:formatCode>General</c:formatCode>
                <c:ptCount val="5"/>
                <c:pt idx="0">
                  <c:v>1.66E-2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2"/>
          <c:order val="2"/>
          <c:tx>
            <c:strRef>
              <c:f>Resumen!$A$20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815848572345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266281681103625E-2"/>
                  <c:y val="-4.98442367601250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(Resumen!$B$20,Resumen!$D$20,Resumen!$H$20,Resumen!$J$20)</c:f>
              <c:numCache>
                <c:formatCode>General</c:formatCode>
                <c:ptCount val="4"/>
                <c:pt idx="0">
                  <c:v>1.66E-2</c:v>
                </c:pt>
                <c:pt idx="1">
                  <c:v>1.66E-2</c:v>
                </c:pt>
                <c:pt idx="3">
                  <c:v>1.2800000000000001E-2</c:v>
                </c:pt>
              </c:numCache>
            </c:numRef>
          </c:val>
        </c:ser>
        <c:ser>
          <c:idx val="3"/>
          <c:order val="3"/>
          <c:tx>
            <c:strRef>
              <c:f>Resumen!$A$19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(Resumen!$B$19,Resumen!$D$19,Resumen!$F$19,Resumen!$J$19)</c:f>
              <c:numCache>
                <c:formatCode>General</c:formatCode>
                <c:ptCount val="4"/>
                <c:pt idx="0" formatCode="0.0000">
                  <c:v>1.66E-2</c:v>
                </c:pt>
                <c:pt idx="1">
                  <c:v>1.6199999999999999E-2</c:v>
                </c:pt>
                <c:pt idx="3">
                  <c:v>1.2800000000000001E-2</c:v>
                </c:pt>
              </c:numCache>
            </c:numRef>
          </c:val>
        </c:ser>
        <c:ser>
          <c:idx val="5"/>
          <c:order val="4"/>
          <c:tx>
            <c:v>Linkotel S.A.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2662816811036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(Resumen!$B$21,Resumen!$D$21,Resumen!$F$21,Resumen!$H$21,Resumen!$J$21)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955616"/>
        <c:axId val="145956176"/>
      </c:barChart>
      <c:catAx>
        <c:axId val="14595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5956176"/>
        <c:crosses val="autoZero"/>
        <c:auto val="1"/>
        <c:lblAlgn val="ctr"/>
        <c:lblOffset val="940"/>
        <c:tickLblSkip val="1"/>
        <c:tickMarkSkip val="1"/>
        <c:noMultiLvlLbl val="0"/>
      </c:catAx>
      <c:valAx>
        <c:axId val="145956176"/>
        <c:scaling>
          <c:orientation val="minMax"/>
          <c:max val="2.0000000000000011E-2"/>
        </c:scaling>
        <c:delete val="0"/>
        <c:axPos val="l"/>
        <c:title>
          <c:tx>
            <c:rich>
              <a:bodyPr/>
              <a:lstStyle/>
              <a:p>
                <a:pPr>
                  <a:defRPr lang="es-EC"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8.1480456101208649E-3"/>
              <c:y val="0.39477966101694972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5955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5928990003447114E-2"/>
          <c:y val="0.93035615463321319"/>
          <c:w val="0.92903049993621534"/>
          <c:h val="4.57531028960362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32471561530524E-2"/>
          <c:y val="4.0677966101694912E-2"/>
          <c:w val="0.9027921406411582"/>
          <c:h val="0.73728813559322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Resumen!$A$30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(Resumen!$B$30,Resumen!$D$30,Resumen!$F$30)</c:f>
              <c:numCache>
                <c:formatCode>0.0000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Resumen!$A$31</c:f>
              <c:strCache>
                <c:ptCount val="1"/>
                <c:pt idx="0">
                  <c:v>Etapa  E.P. </c:v>
                </c:pt>
              </c:strCache>
            </c:strRef>
          </c:tx>
          <c:spPr>
            <a:solidFill>
              <a:srgbClr val="993366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(Resumen!$B$31,Resumen!$D$31,Resumen!$F$31)</c:f>
              <c:numCache>
                <c:formatCode>General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3"/>
          <c:order val="2"/>
          <c:tx>
            <c:strRef>
              <c:f>Resumen!$A$32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(Resumen!$B$32,Resumen!$D$32,Resumen!$F$32)</c:f>
              <c:numCache>
                <c:formatCode>0.0000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4"/>
          <c:order val="3"/>
          <c:tx>
            <c:strRef>
              <c:f>Resumen!$A$33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(Resumen!$B$33,Resumen!$D$33,Resumen!$F$33)</c:f>
              <c:numCache>
                <c:formatCode>General</c:formatCode>
                <c:ptCount val="3"/>
                <c:pt idx="0" formatCode="0.00000">
                  <c:v>8.4699999999999998E-2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5"/>
          <c:order val="4"/>
          <c:tx>
            <c:strRef>
              <c:f>Resumen!$A$34</c:f>
              <c:strCache>
                <c:ptCount val="1"/>
                <c:pt idx="0">
                  <c:v>Linkotel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(Resumen!$B$34,Resumen!$D$34,Resumen!$F$34)</c:f>
              <c:numCache>
                <c:formatCode>General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961776"/>
        <c:axId val="145962336"/>
      </c:barChart>
      <c:catAx>
        <c:axId val="14596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596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962336"/>
        <c:scaling>
          <c:orientation val="minMax"/>
        </c:scaling>
        <c:delete val="0"/>
        <c:axPos val="l"/>
        <c:majorGridlines>
          <c:spPr>
            <a:ln w="3175">
              <a:solidFill>
                <a:srgbClr val="92D050">
                  <a:alpha val="0"/>
                </a:srgb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/>
                  <a:t>USD</a:t>
                </a:r>
              </a:p>
            </c:rich>
          </c:tx>
          <c:layout>
            <c:manualLayout>
              <c:xMode val="edge"/>
              <c:yMode val="edge"/>
              <c:x val="1.319324968771967E-2"/>
              <c:y val="0.3474576271186440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5961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539109634417086"/>
          <c:y val="0.93385643158174714"/>
          <c:w val="0.68921780731165827"/>
          <c:h val="5.44064813858117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s-EC"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PorOperador!A1"/><Relationship Id="rId2" Type="http://schemas.openxmlformats.org/officeDocument/2006/relationships/hyperlink" Target="#Matriz!A1"/><Relationship Id="rId1" Type="http://schemas.openxmlformats.org/officeDocument/2006/relationships/hyperlink" Target="#Resumen!A1"/><Relationship Id="rId6" Type="http://schemas.openxmlformats.org/officeDocument/2006/relationships/image" Target="../media/image1.png"/><Relationship Id="rId5" Type="http://schemas.openxmlformats.org/officeDocument/2006/relationships/hyperlink" Target="#Acuerdos!A1"/><Relationship Id="rId4" Type="http://schemas.openxmlformats.org/officeDocument/2006/relationships/hyperlink" Target="#Disposicione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4910666</xdr:colOff>
      <xdr:row>22</xdr:row>
      <xdr:rowOff>78318</xdr:rowOff>
    </xdr:from>
    <xdr:to>
      <xdr:col>4</xdr:col>
      <xdr:colOff>213916</xdr:colOff>
      <xdr:row>22</xdr:row>
      <xdr:rowOff>294318</xdr:rowOff>
    </xdr:to>
    <xdr:sp macro="[0]!resumen" textlink="">
      <xdr:nvSpPr>
        <xdr:cNvPr id="20179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837083" y="5412318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24</xdr:row>
      <xdr:rowOff>47625</xdr:rowOff>
    </xdr:from>
    <xdr:to>
      <xdr:col>4</xdr:col>
      <xdr:colOff>213916</xdr:colOff>
      <xdr:row>24</xdr:row>
      <xdr:rowOff>263625</xdr:rowOff>
    </xdr:to>
    <xdr:sp macro="[0]!matriz" textlink="">
      <xdr:nvSpPr>
        <xdr:cNvPr id="20180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837083" y="6058958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23</xdr:row>
      <xdr:rowOff>47625</xdr:rowOff>
    </xdr:from>
    <xdr:to>
      <xdr:col>4</xdr:col>
      <xdr:colOff>213916</xdr:colOff>
      <xdr:row>23</xdr:row>
      <xdr:rowOff>263625</xdr:rowOff>
    </xdr:to>
    <xdr:sp macro="[0]!resumen" textlink="">
      <xdr:nvSpPr>
        <xdr:cNvPr id="20181" name="AutoShap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837083" y="5720292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20</xdr:row>
      <xdr:rowOff>97368</xdr:rowOff>
    </xdr:from>
    <xdr:to>
      <xdr:col>4</xdr:col>
      <xdr:colOff>213916</xdr:colOff>
      <xdr:row>20</xdr:row>
      <xdr:rowOff>313368</xdr:rowOff>
    </xdr:to>
    <xdr:sp macro="[0]!disposiciones" textlink="">
      <xdr:nvSpPr>
        <xdr:cNvPr id="9" name="AutoShape 3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837083" y="4754035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21</xdr:row>
      <xdr:rowOff>78318</xdr:rowOff>
    </xdr:from>
    <xdr:to>
      <xdr:col>4</xdr:col>
      <xdr:colOff>213916</xdr:colOff>
      <xdr:row>21</xdr:row>
      <xdr:rowOff>294318</xdr:rowOff>
    </xdr:to>
    <xdr:sp macro="[0]!acuerdos" textlink="">
      <xdr:nvSpPr>
        <xdr:cNvPr id="10" name="AutoShape 4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837083" y="5073651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2762250</xdr:colOff>
      <xdr:row>2</xdr:row>
      <xdr:rowOff>171466</xdr:rowOff>
    </xdr:from>
    <xdr:to>
      <xdr:col>4</xdr:col>
      <xdr:colOff>300675</xdr:colOff>
      <xdr:row>5</xdr:row>
      <xdr:rowOff>169676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58104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0.11288</cdr:x>
      <cdr:y>0.76758</cdr:y>
    </cdr:from>
    <cdr:to>
      <cdr:x>0.95866</cdr:x>
      <cdr:y>0.86858</cdr:y>
    </cdr:to>
    <cdr:sp macro="" textlink="">
      <cdr:nvSpPr>
        <cdr:cNvPr id="71719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653542" y="700305"/>
          <a:ext cx="567594" cy="7794199"/>
        </a:xfrm>
        <a:prstGeom xmlns:a="http://schemas.openxmlformats.org/drawingml/2006/main" prst="rightBrace">
          <a:avLst>
            <a:gd name="adj1" fmla="val 11545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0.43814</cdr:x>
      <cdr:y>0.85857</cdr:y>
    </cdr:from>
    <cdr:to>
      <cdr:x>0.68914</cdr:x>
      <cdr:y>0.91432</cdr:y>
    </cdr:to>
    <cdr:sp macro="" textlink="">
      <cdr:nvSpPr>
        <cdr:cNvPr id="716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1836" y="4645012"/>
          <a:ext cx="2481625" cy="3016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0.6385</cdr:x>
      <cdr:y>0.5785</cdr:y>
    </cdr:from>
    <cdr:to>
      <cdr:x>0.736</cdr:x>
      <cdr:y>0.65425</cdr:y>
    </cdr:to>
    <cdr:sp macro="" textlink="">
      <cdr:nvSpPr>
        <cdr:cNvPr id="716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0167" y="3255240"/>
          <a:ext cx="898041" cy="421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0.662</cdr:x>
      <cdr:y>0.6535</cdr:y>
    </cdr:from>
    <cdr:to>
      <cdr:x>0.69625</cdr:x>
      <cdr:y>0.75675</cdr:y>
    </cdr:to>
    <cdr:sp macro="" textlink="">
      <cdr:nvSpPr>
        <cdr:cNvPr id="716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12268" y="3676721"/>
          <a:ext cx="697709" cy="4046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0.1345</cdr:x>
      <cdr:y>0.71425</cdr:y>
    </cdr:from>
    <cdr:to>
      <cdr:x>0.1345</cdr:x>
      <cdr:y>0.77575</cdr:y>
    </cdr:to>
    <cdr:sp macro="" textlink="">
      <cdr:nvSpPr>
        <cdr:cNvPr id="7170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947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0.17425</cdr:x>
      <cdr:y>0.71425</cdr:y>
    </cdr:from>
    <cdr:to>
      <cdr:x>0.17425</cdr:x>
      <cdr:y>0.77575</cdr:y>
    </cdr:to>
    <cdr:sp macro="" textlink="">
      <cdr:nvSpPr>
        <cdr:cNvPr id="7170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05790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0.214</cdr:x>
      <cdr:y>0.71425</cdr:y>
    </cdr:from>
    <cdr:to>
      <cdr:x>0.214</cdr:x>
      <cdr:y>0.77575</cdr:y>
    </cdr:to>
    <cdr:sp macro="" textlink="">
      <cdr:nvSpPr>
        <cdr:cNvPr id="7170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72104" y="401390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0.25725</cdr:x>
      <cdr:y>0.71425</cdr:y>
    </cdr:from>
    <cdr:to>
      <cdr:x>0.25725</cdr:x>
      <cdr:y>0.77575</cdr:y>
    </cdr:to>
    <cdr:sp macro="" textlink="">
      <cdr:nvSpPr>
        <cdr:cNvPr id="7170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70671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0.29525</cdr:x>
      <cdr:y>0.715</cdr:y>
    </cdr:from>
    <cdr:to>
      <cdr:x>0.29525</cdr:x>
      <cdr:y>0.77575</cdr:y>
    </cdr:to>
    <cdr:sp macro="" textlink="">
      <cdr:nvSpPr>
        <cdr:cNvPr id="7170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20858" y="4018122"/>
          <a:ext cx="0" cy="3413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0.3385</cdr:x>
      <cdr:y>0.71425</cdr:y>
    </cdr:from>
    <cdr:to>
      <cdr:x>0.3385</cdr:x>
      <cdr:y>0.77575</cdr:y>
    </cdr:to>
    <cdr:sp macro="" textlink="">
      <cdr:nvSpPr>
        <cdr:cNvPr id="7170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1942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0.43975</cdr:x>
      <cdr:y>0.71525</cdr:y>
    </cdr:from>
    <cdr:to>
      <cdr:x>0.43975</cdr:x>
      <cdr:y>0.77675</cdr:y>
    </cdr:to>
    <cdr:sp macro="" textlink="">
      <cdr:nvSpPr>
        <cdr:cNvPr id="7170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052489" y="401952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0.4775</cdr:x>
      <cdr:y>0.71525</cdr:y>
    </cdr:from>
    <cdr:to>
      <cdr:x>0.4775</cdr:x>
      <cdr:y>0.77675</cdr:y>
    </cdr:to>
    <cdr:sp macro="" textlink="">
      <cdr:nvSpPr>
        <cdr:cNvPr id="7170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00372" y="401952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0.51625</cdr:x>
      <cdr:y>0.7145</cdr:y>
    </cdr:from>
    <cdr:to>
      <cdr:x>0.51625</cdr:x>
      <cdr:y>0.77675</cdr:y>
    </cdr:to>
    <cdr:sp macro="" textlink="">
      <cdr:nvSpPr>
        <cdr:cNvPr id="7171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57470" y="4015312"/>
          <a:ext cx="0" cy="34982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0.55425</cdr:x>
      <cdr:y>0.7135</cdr:y>
    </cdr:from>
    <cdr:to>
      <cdr:x>0.55425</cdr:x>
      <cdr:y>0.77675</cdr:y>
    </cdr:to>
    <cdr:sp macro="" textlink="">
      <cdr:nvSpPr>
        <cdr:cNvPr id="7171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07657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0.59675</cdr:x>
      <cdr:y>0.71275</cdr:y>
    </cdr:from>
    <cdr:to>
      <cdr:x>0.59675</cdr:x>
      <cdr:y>0.77675</cdr:y>
    </cdr:to>
    <cdr:sp macro="" textlink="">
      <cdr:nvSpPr>
        <cdr:cNvPr id="7171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9313" y="4005477"/>
          <a:ext cx="0" cy="3596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0.6345</cdr:x>
      <cdr:y>0.7135</cdr:y>
    </cdr:from>
    <cdr:to>
      <cdr:x>0.6345</cdr:x>
      <cdr:y>0.77675</cdr:y>
    </cdr:to>
    <cdr:sp macro="" textlink="">
      <cdr:nvSpPr>
        <cdr:cNvPr id="7171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7195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</cdr:x>
      <cdr:y>0.71525</cdr:y>
    </cdr:from>
    <cdr:to>
      <cdr:x>0.855</cdr:x>
      <cdr:y>0.7775</cdr:y>
    </cdr:to>
    <cdr:sp macro="" textlink="">
      <cdr:nvSpPr>
        <cdr:cNvPr id="7171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879199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0.8965</cdr:x>
      <cdr:y>0.71525</cdr:y>
    </cdr:from>
    <cdr:to>
      <cdr:x>0.8965</cdr:x>
      <cdr:y>0.7775</cdr:y>
    </cdr:to>
    <cdr:sp macro="" textlink="">
      <cdr:nvSpPr>
        <cdr:cNvPr id="7171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61640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0.93625</cdr:x>
      <cdr:y>0.71525</cdr:y>
    </cdr:from>
    <cdr:to>
      <cdr:x>0.93625</cdr:x>
      <cdr:y>0.7775</cdr:y>
    </cdr:to>
    <cdr:sp macro="" textlink="">
      <cdr:nvSpPr>
        <cdr:cNvPr id="7171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627954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</cdr:x>
      <cdr:y>0.71425</cdr:y>
    </cdr:from>
    <cdr:to>
      <cdr:x>0.737</cdr:x>
      <cdr:y>0.7775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91778" y="4013907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0.78117</cdr:x>
      <cdr:y>0.71581</cdr:y>
    </cdr:from>
    <cdr:to>
      <cdr:x>0.78117</cdr:x>
      <cdr:y>0.77807</cdr:y>
    </cdr:to>
    <cdr:sp macro="" textlink="">
      <cdr:nvSpPr>
        <cdr:cNvPr id="4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98812" y="4022701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38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39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0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41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44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45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46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47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48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9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50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5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6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7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8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59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93</xdr:row>
      <xdr:rowOff>142875</xdr:rowOff>
    </xdr:from>
    <xdr:to>
      <xdr:col>8</xdr:col>
      <xdr:colOff>304800</xdr:colOff>
      <xdr:row>93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334250" y="490918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98</xdr:row>
      <xdr:rowOff>142875</xdr:rowOff>
    </xdr:from>
    <xdr:to>
      <xdr:col>8</xdr:col>
      <xdr:colOff>304800</xdr:colOff>
      <xdr:row>98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7619" y="49875281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114300</xdr:colOff>
      <xdr:row>3</xdr:row>
      <xdr:rowOff>0</xdr:rowOff>
    </xdr:from>
    <xdr:to>
      <xdr:col>11</xdr:col>
      <xdr:colOff>186375</xdr:colOff>
      <xdr:row>5</xdr:row>
      <xdr:rowOff>179185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2075" y="561975"/>
          <a:ext cx="2520000" cy="541135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107</xdr:row>
      <xdr:rowOff>9525</xdr:rowOff>
    </xdr:from>
    <xdr:to>
      <xdr:col>1</xdr:col>
      <xdr:colOff>2186517</xdr:colOff>
      <xdr:row>108</xdr:row>
      <xdr:rowOff>120650</xdr:rowOff>
    </xdr:to>
    <xdr:sp macro="" textlink="">
      <xdr:nvSpPr>
        <xdr:cNvPr id="23" name="6 Rectángulo redondeado">
          <a:hlinkClick xmlns:r="http://schemas.openxmlformats.org/officeDocument/2006/relationships" r:id="rId2"/>
        </xdr:cNvPr>
        <xdr:cNvSpPr/>
      </xdr:nvSpPr>
      <xdr:spPr>
        <a:xfrm>
          <a:off x="514350" y="557307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6</xdr:col>
      <xdr:colOff>533400</xdr:colOff>
      <xdr:row>103</xdr:row>
      <xdr:rowOff>142875</xdr:rowOff>
    </xdr:from>
    <xdr:to>
      <xdr:col>8</xdr:col>
      <xdr:colOff>304800</xdr:colOff>
      <xdr:row>103</xdr:row>
      <xdr:rowOff>142875</xdr:rowOff>
    </xdr:to>
    <xdr:sp macro="" textlink="">
      <xdr:nvSpPr>
        <xdr:cNvPr id="22" name="Line 4"/>
        <xdr:cNvSpPr>
          <a:spLocks noChangeShapeType="1"/>
        </xdr:cNvSpPr>
      </xdr:nvSpPr>
      <xdr:spPr bwMode="auto">
        <a:xfrm>
          <a:off x="6505575" y="512254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41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42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43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4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4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4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59</xdr:row>
      <xdr:rowOff>66675</xdr:rowOff>
    </xdr:from>
    <xdr:to>
      <xdr:col>7</xdr:col>
      <xdr:colOff>342900</xdr:colOff>
      <xdr:row>59</xdr:row>
      <xdr:rowOff>66675</xdr:rowOff>
    </xdr:to>
    <xdr:sp macro="" textlink="">
      <xdr:nvSpPr>
        <xdr:cNvPr id="125850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1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2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3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5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9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60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1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69</xdr:row>
      <xdr:rowOff>66675</xdr:rowOff>
    </xdr:from>
    <xdr:to>
      <xdr:col>7</xdr:col>
      <xdr:colOff>342900</xdr:colOff>
      <xdr:row>69</xdr:row>
      <xdr:rowOff>66675</xdr:rowOff>
    </xdr:to>
    <xdr:sp macro="" textlink="">
      <xdr:nvSpPr>
        <xdr:cNvPr id="125862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48</xdr:row>
      <xdr:rowOff>66675</xdr:rowOff>
    </xdr:from>
    <xdr:to>
      <xdr:col>7</xdr:col>
      <xdr:colOff>342900</xdr:colOff>
      <xdr:row>48</xdr:row>
      <xdr:rowOff>66675</xdr:rowOff>
    </xdr:to>
    <xdr:sp macro="" textlink="">
      <xdr:nvSpPr>
        <xdr:cNvPr id="125863" name="Line 1"/>
        <xdr:cNvSpPr>
          <a:spLocks noChangeShapeType="1"/>
        </xdr:cNvSpPr>
      </xdr:nvSpPr>
      <xdr:spPr bwMode="auto">
        <a:xfrm>
          <a:off x="6400800" y="163734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4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0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1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2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73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74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75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9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80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81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82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59</xdr:row>
      <xdr:rowOff>66675</xdr:rowOff>
    </xdr:from>
    <xdr:to>
      <xdr:col>7</xdr:col>
      <xdr:colOff>342900</xdr:colOff>
      <xdr:row>59</xdr:row>
      <xdr:rowOff>66675</xdr:rowOff>
    </xdr:to>
    <xdr:sp macro="" textlink="">
      <xdr:nvSpPr>
        <xdr:cNvPr id="125883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69</xdr:row>
      <xdr:rowOff>66675</xdr:rowOff>
    </xdr:from>
    <xdr:to>
      <xdr:col>7</xdr:col>
      <xdr:colOff>342900</xdr:colOff>
      <xdr:row>69</xdr:row>
      <xdr:rowOff>66675</xdr:rowOff>
    </xdr:to>
    <xdr:sp macro="" textlink="">
      <xdr:nvSpPr>
        <xdr:cNvPr id="125884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419100</xdr:colOff>
      <xdr:row>3</xdr:row>
      <xdr:rowOff>28575</xdr:rowOff>
    </xdr:from>
    <xdr:to>
      <xdr:col>9</xdr:col>
      <xdr:colOff>786450</xdr:colOff>
      <xdr:row>6</xdr:row>
      <xdr:rowOff>26785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590550"/>
          <a:ext cx="2520000" cy="541135"/>
        </a:xfrm>
        <a:prstGeom prst="rect">
          <a:avLst/>
        </a:prstGeom>
      </xdr:spPr>
    </xdr:pic>
    <xdr:clientData/>
  </xdr:twoCellAnchor>
  <xdr:twoCellAnchor>
    <xdr:from>
      <xdr:col>0</xdr:col>
      <xdr:colOff>257175</xdr:colOff>
      <xdr:row>76</xdr:row>
      <xdr:rowOff>66675</xdr:rowOff>
    </xdr:from>
    <xdr:to>
      <xdr:col>1</xdr:col>
      <xdr:colOff>1929342</xdr:colOff>
      <xdr:row>76</xdr:row>
      <xdr:rowOff>330200</xdr:rowOff>
    </xdr:to>
    <xdr:sp macro="" textlink="">
      <xdr:nvSpPr>
        <xdr:cNvPr id="43" name="6 Rectángulo redondeado">
          <a:hlinkClick xmlns:r="http://schemas.openxmlformats.org/officeDocument/2006/relationships" r:id="rId2"/>
        </xdr:cNvPr>
        <xdr:cNvSpPr/>
      </xdr:nvSpPr>
      <xdr:spPr>
        <a:xfrm>
          <a:off x="257175" y="251745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762000</xdr:colOff>
      <xdr:row>3</xdr:row>
      <xdr:rowOff>9525</xdr:rowOff>
    </xdr:from>
    <xdr:to>
      <xdr:col>9</xdr:col>
      <xdr:colOff>643575</xdr:colOff>
      <xdr:row>6</xdr:row>
      <xdr:rowOff>7735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581025"/>
          <a:ext cx="2520000" cy="541135"/>
        </a:xfrm>
        <a:prstGeom prst="rect">
          <a:avLst/>
        </a:prstGeom>
      </xdr:spPr>
    </xdr:pic>
    <xdr:clientData/>
  </xdr:twoCellAnchor>
  <xdr:twoCellAnchor>
    <xdr:from>
      <xdr:col>3</xdr:col>
      <xdr:colOff>581025</xdr:colOff>
      <xdr:row>137</xdr:row>
      <xdr:rowOff>152400</xdr:rowOff>
    </xdr:from>
    <xdr:to>
      <xdr:col>5</xdr:col>
      <xdr:colOff>824442</xdr:colOff>
      <xdr:row>139</xdr:row>
      <xdr:rowOff>92075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4705350" y="229457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395287</xdr:colOff>
      <xdr:row>93</xdr:row>
      <xdr:rowOff>128587</xdr:rowOff>
    </xdr:from>
    <xdr:to>
      <xdr:col>7</xdr:col>
      <xdr:colOff>117349</xdr:colOff>
      <xdr:row>94</xdr:row>
      <xdr:rowOff>128839</xdr:rowOff>
    </xdr:to>
    <xdr:sp macro="" textlink="">
      <xdr:nvSpPr>
        <xdr:cNvPr id="5271" name="Text Box 151"/>
        <xdr:cNvSpPr txBox="1">
          <a:spLocks noChangeArrowheads="1"/>
        </xdr:cNvSpPr>
      </xdr:nvSpPr>
      <xdr:spPr bwMode="auto">
        <a:xfrm>
          <a:off x="5210175" y="14839950"/>
          <a:ext cx="714375" cy="17145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0" i="0" strike="noStrike">
              <a:solidFill>
                <a:srgbClr val="3366FF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 editAs="oneCell">
    <xdr:from>
      <xdr:col>10</xdr:col>
      <xdr:colOff>401108</xdr:colOff>
      <xdr:row>2</xdr:row>
      <xdr:rowOff>179917</xdr:rowOff>
    </xdr:from>
    <xdr:to>
      <xdr:col>14</xdr:col>
      <xdr:colOff>423441</xdr:colOff>
      <xdr:row>6</xdr:row>
      <xdr:rowOff>327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1708" y="570442"/>
          <a:ext cx="2498833" cy="544310"/>
        </a:xfrm>
        <a:prstGeom prst="rect">
          <a:avLst/>
        </a:prstGeom>
      </xdr:spPr>
    </xdr:pic>
    <xdr:clientData/>
  </xdr:twoCellAnchor>
  <xdr:twoCellAnchor>
    <xdr:from>
      <xdr:col>4</xdr:col>
      <xdr:colOff>514350</xdr:colOff>
      <xdr:row>46</xdr:row>
      <xdr:rowOff>0</xdr:rowOff>
    </xdr:from>
    <xdr:to>
      <xdr:col>5</xdr:col>
      <xdr:colOff>595842</xdr:colOff>
      <xdr:row>47</xdr:row>
      <xdr:rowOff>101600</xdr:rowOff>
    </xdr:to>
    <xdr:sp macro="" textlink="">
      <xdr:nvSpPr>
        <xdr:cNvPr id="6" name="6 Rectángulo redondeado">
          <a:hlinkClick xmlns:r="http://schemas.openxmlformats.org/officeDocument/2006/relationships" r:id="rId2"/>
        </xdr:cNvPr>
        <xdr:cNvSpPr/>
      </xdr:nvSpPr>
      <xdr:spPr>
        <a:xfrm>
          <a:off x="4171950" y="84963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122265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chemeClr val="bg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742950</xdr:colOff>
      <xdr:row>167</xdr:row>
      <xdr:rowOff>19050</xdr:rowOff>
    </xdr:from>
    <xdr:to>
      <xdr:col>19</xdr:col>
      <xdr:colOff>600075</xdr:colOff>
      <xdr:row>171</xdr:row>
      <xdr:rowOff>123825</xdr:rowOff>
    </xdr:to>
    <xdr:grpSp>
      <xdr:nvGrpSpPr>
        <xdr:cNvPr id="122266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3354050" y="28336875"/>
          <a:ext cx="1381125" cy="752475"/>
          <a:chOff x="527" y="481"/>
          <a:chExt cx="92" cy="50"/>
        </a:xfrm>
      </xdr:grpSpPr>
      <xdr:pic>
        <xdr:nvPicPr>
          <xdr:cNvPr id="122275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276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9</xdr:col>
      <xdr:colOff>552450</xdr:colOff>
      <xdr:row>2</xdr:row>
      <xdr:rowOff>142875</xdr:rowOff>
    </xdr:from>
    <xdr:to>
      <xdr:col>12</xdr:col>
      <xdr:colOff>738825</xdr:colOff>
      <xdr:row>5</xdr:row>
      <xdr:rowOff>141085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533400"/>
          <a:ext cx="2520000" cy="541135"/>
        </a:xfrm>
        <a:prstGeom prst="rect">
          <a:avLst/>
        </a:prstGeom>
      </xdr:spPr>
    </xdr:pic>
    <xdr:clientData/>
  </xdr:twoCellAnchor>
  <xdr:twoCellAnchor>
    <xdr:from>
      <xdr:col>5</xdr:col>
      <xdr:colOff>247650</xdr:colOff>
      <xdr:row>44</xdr:row>
      <xdr:rowOff>28575</xdr:rowOff>
    </xdr:from>
    <xdr:to>
      <xdr:col>7</xdr:col>
      <xdr:colOff>291042</xdr:colOff>
      <xdr:row>46</xdr:row>
      <xdr:rowOff>53975</xdr:rowOff>
    </xdr:to>
    <xdr:sp macro="" textlink="">
      <xdr:nvSpPr>
        <xdr:cNvPr id="9" name="6 Rectángulo redondeado">
          <a:hlinkClick xmlns:r="http://schemas.openxmlformats.org/officeDocument/2006/relationships" r:id="rId4"/>
        </xdr:cNvPr>
        <xdr:cNvSpPr/>
      </xdr:nvSpPr>
      <xdr:spPr>
        <a:xfrm>
          <a:off x="4733925" y="86772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933575"/>
    <xdr:ext cx="9896475" cy="50958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2</xdr:row>
      <xdr:rowOff>161925</xdr:rowOff>
    </xdr:from>
    <xdr:to>
      <xdr:col>13</xdr:col>
      <xdr:colOff>567375</xdr:colOff>
      <xdr:row>5</xdr:row>
      <xdr:rowOff>160135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5245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0.61775</cdr:x>
      <cdr:y>0.111</cdr:y>
    </cdr:from>
    <cdr:to>
      <cdr:x>0.62925</cdr:x>
      <cdr:y>0.15075</cdr:y>
    </cdr:to>
    <cdr:sp macro="" textlink="">
      <cdr:nvSpPr>
        <cdr:cNvPr id="821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147" y="614536"/>
          <a:ext cx="94402" cy="218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</cdr:x>
      <cdr:y>0.9615</cdr:y>
    </cdr:from>
    <cdr:to>
      <cdr:x>1</cdr:x>
      <cdr:y>0.99725</cdr:y>
    </cdr:to>
    <cdr:sp macro="" textlink="">
      <cdr:nvSpPr>
        <cdr:cNvPr id="8555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4453" y="5373193"/>
          <a:ext cx="620497" cy="220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0.14849</cdr:x>
      <cdr:y>0.70281</cdr:y>
    </cdr:from>
    <cdr:to>
      <cdr:x>0.24824</cdr:x>
      <cdr:y>0.73606</cdr:y>
    </cdr:to>
    <cdr:sp macro="" textlink="">
      <cdr:nvSpPr>
        <cdr:cNvPr id="8610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1878355" y="3172569"/>
          <a:ext cx="169438" cy="987173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0.29066</cdr:x>
      <cdr:y>0.70281</cdr:y>
    </cdr:from>
    <cdr:to>
      <cdr:x>0.436</cdr:x>
      <cdr:y>0.73645</cdr:y>
    </cdr:to>
    <cdr:sp macro="" textlink="">
      <cdr:nvSpPr>
        <cdr:cNvPr id="8611" name="AutoShape 36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3509981" y="2948005"/>
          <a:ext cx="171414" cy="1438275"/>
        </a:xfrm>
        <a:prstGeom xmlns:a="http://schemas.openxmlformats.org/drawingml/2006/main" prst="rightBrace">
          <a:avLst>
            <a:gd name="adj1" fmla="val 5121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0.47161</cdr:x>
      <cdr:y>0.70841</cdr:y>
    </cdr:from>
    <cdr:to>
      <cdr:x>0.61213</cdr:x>
      <cdr:y>0.74206</cdr:y>
    </cdr:to>
    <cdr:sp macro="" textlink="">
      <cdr:nvSpPr>
        <cdr:cNvPr id="8612" name="AutoShape 367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5276850" y="3000375"/>
          <a:ext cx="171450" cy="1390650"/>
        </a:xfrm>
        <a:prstGeom xmlns:a="http://schemas.openxmlformats.org/drawingml/2006/main" prst="rightBrace">
          <a:avLst>
            <a:gd name="adj1" fmla="val 3400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0.65255</cdr:x>
      <cdr:y>0.70654</cdr:y>
    </cdr:from>
    <cdr:to>
      <cdr:x>0.8007</cdr:x>
      <cdr:y>0.73356</cdr:y>
    </cdr:to>
    <cdr:sp macro="" textlink="">
      <cdr:nvSpPr>
        <cdr:cNvPr id="8613" name="AutoShape 36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7122168" y="2936232"/>
          <a:ext cx="137676" cy="1466112"/>
        </a:xfrm>
        <a:prstGeom xmlns:a="http://schemas.openxmlformats.org/drawingml/2006/main" prst="rightBrace">
          <a:avLst>
            <a:gd name="adj1" fmla="val 5493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0.83921</cdr:x>
      <cdr:y>0.69434</cdr:y>
    </cdr:from>
    <cdr:to>
      <cdr:x>0.91627</cdr:x>
      <cdr:y>0.7271</cdr:y>
    </cdr:to>
    <cdr:sp macro="" textlink="">
      <cdr:nvSpPr>
        <cdr:cNvPr id="8614" name="AutoShape 369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8603023" y="3240448"/>
          <a:ext cx="166953" cy="762607"/>
        </a:xfrm>
        <a:prstGeom xmlns:a="http://schemas.openxmlformats.org/drawingml/2006/main" prst="rightBrace">
          <a:avLst>
            <a:gd name="adj1" fmla="val 5234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0.43795</cdr:x>
      <cdr:y>0.85276</cdr:y>
    </cdr:from>
    <cdr:to>
      <cdr:x>0.68795</cdr:x>
      <cdr:y>0.90376</cdr:y>
    </cdr:to>
    <cdr:sp macro="" textlink="">
      <cdr:nvSpPr>
        <cdr:cNvPr id="8577" name="Text Box 3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5883" y="4792271"/>
          <a:ext cx="2303859" cy="286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0.08825</cdr:x>
      <cdr:y>0.78375</cdr:y>
    </cdr:from>
    <cdr:to>
      <cdr:x>0.9795</cdr:x>
      <cdr:y>0.83825</cdr:y>
    </cdr:to>
    <cdr:sp macro="" textlink="">
      <cdr:nvSpPr>
        <cdr:cNvPr id="8629" name="AutoShape 38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66754" y="450991"/>
          <a:ext cx="306277" cy="8213260"/>
        </a:xfrm>
        <a:prstGeom xmlns:a="http://schemas.openxmlformats.org/drawingml/2006/main" prst="rightBrace">
          <a:avLst>
            <a:gd name="adj1" fmla="val 22278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0.35762</cdr:x>
      <cdr:y>0.62053</cdr:y>
    </cdr:from>
    <cdr:to>
      <cdr:x>0.35762</cdr:x>
      <cdr:y>0.68459</cdr:y>
    </cdr:to>
    <cdr:sp macro="" textlink="">
      <cdr:nvSpPr>
        <cdr:cNvPr id="857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39173" y="316213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0.85588</cdr:x>
      <cdr:y>0.61405</cdr:y>
    </cdr:from>
    <cdr:to>
      <cdr:x>0.85588</cdr:x>
      <cdr:y>0.67811</cdr:y>
    </cdr:to>
    <cdr:sp macro="" textlink="">
      <cdr:nvSpPr>
        <cdr:cNvPr id="858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470149" y="3129135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0.14166</cdr:x>
      <cdr:y>0.62116</cdr:y>
    </cdr:from>
    <cdr:to>
      <cdr:x>0.14166</cdr:x>
      <cdr:y>0.68522</cdr:y>
    </cdr:to>
    <cdr:sp macro="" textlink="">
      <cdr:nvSpPr>
        <cdr:cNvPr id="858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1913" y="3165354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0.16097</cdr:x>
      <cdr:y>0.62291</cdr:y>
    </cdr:from>
    <cdr:to>
      <cdr:x>0.16097</cdr:x>
      <cdr:y>0.68697</cdr:y>
    </cdr:to>
    <cdr:sp macro="" textlink="">
      <cdr:nvSpPr>
        <cdr:cNvPr id="858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593064" y="3174271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0.41989</cdr:x>
      <cdr:y>0.62266</cdr:y>
    </cdr:from>
    <cdr:to>
      <cdr:x>0.41989</cdr:x>
      <cdr:y>0.68672</cdr:y>
    </cdr:to>
    <cdr:sp macro="" textlink="">
      <cdr:nvSpPr>
        <cdr:cNvPr id="858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55405" y="317299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0.23803</cdr:x>
      <cdr:y>0.61593</cdr:y>
    </cdr:from>
    <cdr:to>
      <cdr:x>0.23803</cdr:x>
      <cdr:y>0.67999</cdr:y>
    </cdr:to>
    <cdr:sp macro="" textlink="">
      <cdr:nvSpPr>
        <cdr:cNvPr id="858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55642" y="313871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0.70169</cdr:x>
      <cdr:y>0.61892</cdr:y>
    </cdr:from>
    <cdr:to>
      <cdr:x>0.70169</cdr:x>
      <cdr:y>0.68298</cdr:y>
    </cdr:to>
    <cdr:sp macro="" textlink="">
      <cdr:nvSpPr>
        <cdr:cNvPr id="858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944288" y="315394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0.78751</cdr:x>
      <cdr:y>0.62453</cdr:y>
    </cdr:from>
    <cdr:to>
      <cdr:x>0.78751</cdr:x>
      <cdr:y>0.68859</cdr:y>
    </cdr:to>
    <cdr:sp macro="" textlink="">
      <cdr:nvSpPr>
        <cdr:cNvPr id="858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793566" y="3182523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0.5174</cdr:x>
      <cdr:y>0.62216</cdr:y>
    </cdr:from>
    <cdr:to>
      <cdr:x>0.5174</cdr:x>
      <cdr:y>0.68622</cdr:y>
    </cdr:to>
    <cdr:sp macro="" textlink="">
      <cdr:nvSpPr>
        <cdr:cNvPr id="859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20394" y="3170450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0.49266</cdr:x>
      <cdr:y>0.6168</cdr:y>
    </cdr:from>
    <cdr:to>
      <cdr:x>0.49266</cdr:x>
      <cdr:y>0.68086</cdr:y>
    </cdr:to>
    <cdr:sp macro="" textlink="">
      <cdr:nvSpPr>
        <cdr:cNvPr id="859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75623" y="314314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0.5977</cdr:x>
      <cdr:y>0.62266</cdr:y>
    </cdr:from>
    <cdr:to>
      <cdr:x>0.5977</cdr:x>
      <cdr:y>0.68672</cdr:y>
    </cdr:to>
    <cdr:sp macro="" textlink="">
      <cdr:nvSpPr>
        <cdr:cNvPr id="859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15096" y="317299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0.18674</cdr:x>
      <cdr:y>0.61892</cdr:y>
    </cdr:from>
    <cdr:to>
      <cdr:x>0.18674</cdr:x>
      <cdr:y>0.68298</cdr:y>
    </cdr:to>
    <cdr:sp macro="" textlink="">
      <cdr:nvSpPr>
        <cdr:cNvPr id="859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848081" y="315394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0.66976</cdr:x>
      <cdr:y>0.62166</cdr:y>
    </cdr:from>
    <cdr:to>
      <cdr:x>0.66976</cdr:x>
      <cdr:y>0.68572</cdr:y>
    </cdr:to>
    <cdr:sp macro="" textlink="">
      <cdr:nvSpPr>
        <cdr:cNvPr id="859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628287" y="349354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0.74662</cdr:x>
      <cdr:y>0.6168</cdr:y>
    </cdr:from>
    <cdr:to>
      <cdr:x>0.74662</cdr:x>
      <cdr:y>0.68086</cdr:y>
    </cdr:to>
    <cdr:sp macro="" textlink="">
      <cdr:nvSpPr>
        <cdr:cNvPr id="859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388928" y="314314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0.72499</cdr:x>
      <cdr:y>0.62072</cdr:y>
    </cdr:from>
    <cdr:to>
      <cdr:x>0.72499</cdr:x>
      <cdr:y>0.68478</cdr:y>
    </cdr:to>
    <cdr:sp macro="" textlink="">
      <cdr:nvSpPr>
        <cdr:cNvPr id="859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74818" y="3163107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0.5244</cdr:x>
      <cdr:y>0.50784</cdr:y>
    </cdr:from>
    <cdr:to>
      <cdr:x>0.59715</cdr:x>
      <cdr:y>0.58584</cdr:y>
    </cdr:to>
    <cdr:sp macro="" textlink="">
      <cdr:nvSpPr>
        <cdr:cNvPr id="8649" name="Text Box 4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9699" y="2587907"/>
          <a:ext cx="719968" cy="3974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0.53509</cdr:x>
      <cdr:y>0.5986</cdr:y>
    </cdr:from>
    <cdr:to>
      <cdr:x>0.5531</cdr:x>
      <cdr:y>0.66113</cdr:y>
    </cdr:to>
    <cdr:sp macro="" textlink="">
      <cdr:nvSpPr>
        <cdr:cNvPr id="8599" name="Line 40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295538" y="3050378"/>
          <a:ext cx="178235" cy="31864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0.30087</cdr:x>
      <cdr:y>0.62029</cdr:y>
    </cdr:from>
    <cdr:to>
      <cdr:x>0.30087</cdr:x>
      <cdr:y>0.68435</cdr:y>
    </cdr:to>
    <cdr:sp macro="" textlink="">
      <cdr:nvSpPr>
        <cdr:cNvPr id="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977529" y="3160925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0.21165</cdr:x>
      <cdr:y>0.62216</cdr:y>
    </cdr:from>
    <cdr:to>
      <cdr:x>0.21165</cdr:x>
      <cdr:y>0.68622</cdr:y>
    </cdr:to>
    <cdr:sp macro="" textlink="">
      <cdr:nvSpPr>
        <cdr:cNvPr id="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9461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0.38775</cdr:x>
      <cdr:y>0.61866</cdr:y>
    </cdr:from>
    <cdr:to>
      <cdr:x>0.38775</cdr:x>
      <cdr:y>0.68272</cdr:y>
    </cdr:to>
    <cdr:sp macro="" textlink="">
      <cdr:nvSpPr>
        <cdr:cNvPr id="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37400" y="3152614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0.88642</cdr:x>
      <cdr:y>0.62054</cdr:y>
    </cdr:from>
    <cdr:to>
      <cdr:x>0.88642</cdr:x>
      <cdr:y>0.6846</cdr:y>
    </cdr:to>
    <cdr:sp macro="" textlink="">
      <cdr:nvSpPr>
        <cdr:cNvPr id="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772480" y="316219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099"/>
    <xdr:ext cx="9886950" cy="495300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3</xdr:row>
      <xdr:rowOff>9525</xdr:rowOff>
    </xdr:from>
    <xdr:to>
      <xdr:col>13</xdr:col>
      <xdr:colOff>567375</xdr:colOff>
      <xdr:row>6</xdr:row>
      <xdr:rowOff>7735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81025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S37"/>
  <sheetViews>
    <sheetView tabSelected="1" zoomScaleNormal="100" workbookViewId="0">
      <selection activeCell="E1" sqref="E1"/>
    </sheetView>
  </sheetViews>
  <sheetFormatPr baseColWidth="10" defaultRowHeight="14.25" x14ac:dyDescent="0.2"/>
  <cols>
    <col min="1" max="1" width="7.140625" style="65" customWidth="1"/>
    <col min="2" max="2" width="31.85546875" style="65" customWidth="1"/>
    <col min="3" max="3" width="7.28515625" style="66" customWidth="1"/>
    <col min="4" max="4" width="74.7109375" style="66" customWidth="1"/>
    <col min="5" max="5" width="7.42578125" style="66" customWidth="1"/>
    <col min="6" max="45" width="11.42578125" style="65"/>
    <col min="46" max="16384" width="11.42578125" style="66"/>
  </cols>
  <sheetData>
    <row r="1" spans="1:45" x14ac:dyDescent="0.2">
      <c r="C1" s="224"/>
      <c r="D1" s="224"/>
      <c r="E1" s="228"/>
    </row>
    <row r="2" spans="1:45" ht="18" x14ac:dyDescent="0.25">
      <c r="C2" s="226" t="s">
        <v>410</v>
      </c>
      <c r="D2" s="224"/>
      <c r="E2" s="224"/>
    </row>
    <row r="3" spans="1:45" x14ac:dyDescent="0.2">
      <c r="C3" s="225" t="s">
        <v>411</v>
      </c>
      <c r="D3" s="224"/>
      <c r="E3" s="224"/>
    </row>
    <row r="4" spans="1:45" x14ac:dyDescent="0.2">
      <c r="C4" s="224"/>
      <c r="D4" s="224"/>
      <c r="E4" s="224"/>
    </row>
    <row r="5" spans="1:45" x14ac:dyDescent="0.2">
      <c r="C5" s="224"/>
      <c r="D5" s="224"/>
      <c r="E5" s="224"/>
    </row>
    <row r="6" spans="1:45" x14ac:dyDescent="0.2">
      <c r="C6" s="224"/>
      <c r="D6" s="224"/>
      <c r="E6" s="224"/>
    </row>
    <row r="7" spans="1:45" x14ac:dyDescent="0.2">
      <c r="C7" s="224"/>
      <c r="D7" s="224"/>
      <c r="E7" s="224"/>
    </row>
    <row r="8" spans="1:45" x14ac:dyDescent="0.2">
      <c r="C8" s="373" t="s">
        <v>436</v>
      </c>
      <c r="D8" s="373"/>
      <c r="E8" s="224"/>
    </row>
    <row r="9" spans="1:45" x14ac:dyDescent="0.2">
      <c r="C9" s="224"/>
      <c r="D9" s="224"/>
      <c r="E9" s="224"/>
    </row>
    <row r="10" spans="1:45" x14ac:dyDescent="0.2">
      <c r="C10" s="224"/>
      <c r="D10" s="224"/>
      <c r="E10" s="224"/>
    </row>
    <row r="11" spans="1:45" s="64" customFormat="1" x14ac:dyDescent="0.2">
      <c r="A11" s="63"/>
      <c r="B11" s="63"/>
      <c r="C11" s="227"/>
      <c r="D11" s="227"/>
      <c r="E11" s="227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</row>
    <row r="12" spans="1:45" s="64" customFormat="1" x14ac:dyDescent="0.2">
      <c r="A12" s="63"/>
      <c r="B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</row>
    <row r="13" spans="1:45" s="26" customFormat="1" ht="43.5" customHeight="1" x14ac:dyDescent="0.2">
      <c r="A13" s="65"/>
      <c r="B13" s="65"/>
      <c r="D13" s="96" t="s">
        <v>145</v>
      </c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</row>
    <row r="14" spans="1:45" s="26" customFormat="1" ht="9.75" customHeight="1" x14ac:dyDescent="0.2">
      <c r="A14" s="65"/>
      <c r="B14" s="65"/>
      <c r="D14" s="72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</row>
    <row r="15" spans="1:45" s="26" customFormat="1" ht="42.75" x14ac:dyDescent="0.2">
      <c r="A15" s="65"/>
      <c r="B15" s="65"/>
      <c r="D15" s="97" t="s">
        <v>162</v>
      </c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</row>
    <row r="16" spans="1:45" s="26" customFormat="1" ht="9.75" customHeight="1" x14ac:dyDescent="0.2">
      <c r="A16" s="65"/>
      <c r="B16" s="65"/>
      <c r="D16" s="73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</row>
    <row r="17" spans="1:45" s="26" customFormat="1" ht="71.25" x14ac:dyDescent="0.2">
      <c r="A17" s="65"/>
      <c r="B17" s="65"/>
      <c r="C17" s="68"/>
      <c r="D17" s="74" t="s">
        <v>104</v>
      </c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</row>
    <row r="18" spans="1:45" s="26" customFormat="1" ht="9.75" customHeight="1" x14ac:dyDescent="0.2">
      <c r="A18" s="65"/>
      <c r="B18" s="65"/>
      <c r="C18" s="68"/>
      <c r="D18" s="74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</row>
    <row r="19" spans="1:45" s="26" customFormat="1" ht="71.25" x14ac:dyDescent="0.2">
      <c r="A19" s="65"/>
      <c r="B19" s="65"/>
      <c r="C19" s="68"/>
      <c r="D19" s="74" t="s">
        <v>144</v>
      </c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</row>
    <row r="20" spans="1:45" s="26" customFormat="1" ht="9.75" customHeight="1" x14ac:dyDescent="0.2">
      <c r="A20" s="65"/>
      <c r="B20" s="65"/>
      <c r="C20" s="68"/>
      <c r="D20" s="69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</row>
    <row r="21" spans="1:45" ht="27" customHeight="1" x14ac:dyDescent="0.2">
      <c r="D21" s="204" t="s">
        <v>428</v>
      </c>
    </row>
    <row r="22" spans="1:45" ht="27" customHeight="1" x14ac:dyDescent="0.2">
      <c r="D22" s="204" t="s">
        <v>429</v>
      </c>
    </row>
    <row r="23" spans="1:45" ht="27" customHeight="1" x14ac:dyDescent="0.2">
      <c r="D23" s="204" t="s">
        <v>180</v>
      </c>
    </row>
    <row r="24" spans="1:45" ht="27" customHeight="1" x14ac:dyDescent="0.2">
      <c r="D24" s="204" t="s">
        <v>250</v>
      </c>
    </row>
    <row r="25" spans="1:45" ht="27" customHeight="1" x14ac:dyDescent="0.2">
      <c r="D25" s="204" t="s">
        <v>251</v>
      </c>
    </row>
    <row r="26" spans="1:45" ht="18" customHeight="1" x14ac:dyDescent="0.2">
      <c r="D26" s="70"/>
    </row>
    <row r="27" spans="1:45" ht="15" customHeight="1" x14ac:dyDescent="0.2">
      <c r="D27" s="71"/>
    </row>
    <row r="28" spans="1:45" x14ac:dyDescent="0.2">
      <c r="D28" s="64"/>
      <c r="E28" s="221"/>
    </row>
    <row r="29" spans="1:45" x14ac:dyDescent="0.2">
      <c r="D29" s="64"/>
    </row>
    <row r="30" spans="1:45" x14ac:dyDescent="0.2">
      <c r="D30" s="64"/>
    </row>
    <row r="31" spans="1:45" x14ac:dyDescent="0.2">
      <c r="D31" s="64"/>
    </row>
    <row r="32" spans="1:45" x14ac:dyDescent="0.2">
      <c r="D32" s="64"/>
    </row>
    <row r="33" spans="4:4" x14ac:dyDescent="0.2">
      <c r="D33" s="64"/>
    </row>
    <row r="34" spans="4:4" x14ac:dyDescent="0.2">
      <c r="D34" s="64"/>
    </row>
    <row r="35" spans="4:4" x14ac:dyDescent="0.2">
      <c r="D35" s="64"/>
    </row>
    <row r="36" spans="4:4" x14ac:dyDescent="0.2">
      <c r="D36" s="64"/>
    </row>
    <row r="37" spans="4:4" x14ac:dyDescent="0.2">
      <c r="D37" s="64"/>
    </row>
  </sheetData>
  <sheetProtection algorithmName="SHA-512" hashValue="rYMfO/VzYnaRDpN+MQe2NTueis+cRrpj+3LbaHeyB+uuK3nCfzUTSGkmWxmgCeUiYUA036mqLQOksktlr47kTQ==" saltValue="Nc3C2HjdU0Dv3kx/IHDpqA==" spinCount="100000" sheet="1" objects="1" scenarios="1"/>
  <mergeCells count="1">
    <mergeCell ref="C8:D8"/>
  </mergeCells>
  <phoneticPr fontId="0" type="noConversion"/>
  <hyperlinks>
    <hyperlink ref="D21" location="Disposiciones!A1" display="1. Disposiciones de Interconexión 2005 - 2010"/>
    <hyperlink ref="D23" location="Resumen!A1" display="Resumen y Comparación de de Cargos y Acuerdos de Interconexión"/>
    <hyperlink ref="D25" location="Matriz!A1" display="Matriz de Cargos de Interconexión en Acuerdos y Disposiciones Vigentes"/>
    <hyperlink ref="D22" location="Acuerdos!A1" display="2. Acuerdos de Interconexión 2003 - 2010"/>
    <hyperlink ref="D24" location="PorOperador!A1" display="4.Cargos de Interconexión por Operador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AO105"/>
  <sheetViews>
    <sheetView showGridLines="0" zoomScaleNormal="100" workbookViewId="0">
      <selection activeCell="K1" sqref="K1"/>
    </sheetView>
  </sheetViews>
  <sheetFormatPr baseColWidth="10" defaultRowHeight="12" x14ac:dyDescent="0.2"/>
  <cols>
    <col min="1" max="1" width="4" style="159" customWidth="1"/>
    <col min="2" max="2" width="33.7109375" style="229" customWidth="1"/>
    <col min="3" max="3" width="15.85546875" style="159" bestFit="1" customWidth="1"/>
    <col min="4" max="4" width="10.5703125" style="159" customWidth="1"/>
    <col min="5" max="6" width="12.7109375" style="159" customWidth="1"/>
    <col min="7" max="8" width="21.7109375" style="159" customWidth="1"/>
    <col min="9" max="10" width="12.5703125" style="159" customWidth="1"/>
    <col min="11" max="11" width="11.5703125" style="159" customWidth="1"/>
    <col min="12" max="12" width="38.28515625" style="229" customWidth="1"/>
    <col min="13" max="13" width="12.85546875" style="159" customWidth="1"/>
    <col min="14" max="41" width="11.42578125" style="159"/>
    <col min="42" max="16384" width="11.42578125" style="160"/>
  </cols>
  <sheetData>
    <row r="1" spans="1:41" x14ac:dyDescent="0.2">
      <c r="A1" s="239"/>
      <c r="B1" s="240"/>
      <c r="C1" s="239"/>
      <c r="D1" s="239"/>
      <c r="E1" s="239"/>
      <c r="F1" s="239"/>
      <c r="G1" s="239"/>
      <c r="H1" s="239"/>
      <c r="I1" s="239"/>
      <c r="J1" s="239"/>
      <c r="K1" s="239"/>
      <c r="L1" s="240"/>
      <c r="M1" s="299"/>
    </row>
    <row r="2" spans="1:41" ht="18" x14ac:dyDescent="0.25">
      <c r="A2" s="239"/>
      <c r="B2" s="226" t="s">
        <v>410</v>
      </c>
      <c r="C2" s="224"/>
      <c r="D2" s="239"/>
      <c r="E2" s="239"/>
      <c r="F2" s="239"/>
      <c r="G2" s="239"/>
      <c r="H2" s="239"/>
      <c r="I2" s="239"/>
      <c r="J2" s="239"/>
      <c r="K2" s="239"/>
      <c r="L2" s="240"/>
      <c r="M2" s="239"/>
    </row>
    <row r="3" spans="1:41" ht="14.25" x14ac:dyDescent="0.2">
      <c r="A3" s="239"/>
      <c r="B3" s="225" t="s">
        <v>412</v>
      </c>
      <c r="C3" s="224"/>
      <c r="D3" s="239"/>
      <c r="E3" s="239"/>
      <c r="F3" s="239"/>
      <c r="G3" s="239"/>
      <c r="H3" s="239"/>
      <c r="I3" s="239"/>
      <c r="J3" s="239"/>
      <c r="K3" s="239"/>
      <c r="L3" s="240"/>
      <c r="M3" s="239"/>
    </row>
    <row r="4" spans="1:41" ht="14.25" x14ac:dyDescent="0.2">
      <c r="A4" s="239"/>
      <c r="B4" s="224"/>
      <c r="C4" s="224"/>
      <c r="D4" s="239"/>
      <c r="E4" s="239"/>
      <c r="F4" s="239"/>
      <c r="G4" s="239"/>
      <c r="H4" s="239"/>
      <c r="I4" s="239"/>
      <c r="J4" s="239"/>
      <c r="K4" s="239"/>
      <c r="L4" s="240"/>
      <c r="M4" s="239"/>
    </row>
    <row r="5" spans="1:41" ht="14.25" x14ac:dyDescent="0.2">
      <c r="A5" s="239"/>
      <c r="B5" s="224"/>
      <c r="C5" s="224"/>
      <c r="D5" s="239"/>
      <c r="E5" s="239"/>
      <c r="F5" s="239"/>
      <c r="G5" s="239"/>
      <c r="H5" s="239"/>
      <c r="I5" s="239"/>
      <c r="J5" s="239"/>
      <c r="K5" s="239"/>
      <c r="L5" s="240"/>
      <c r="M5" s="239"/>
    </row>
    <row r="6" spans="1:41" ht="14.25" x14ac:dyDescent="0.2">
      <c r="A6" s="239"/>
      <c r="B6" s="224"/>
      <c r="C6" s="224"/>
      <c r="D6" s="239"/>
      <c r="E6" s="239"/>
      <c r="F6" s="239"/>
      <c r="G6" s="239"/>
      <c r="H6" s="239"/>
      <c r="I6" s="239"/>
      <c r="J6" s="239"/>
      <c r="K6" s="239"/>
      <c r="L6" s="240"/>
      <c r="M6" s="239"/>
    </row>
    <row r="7" spans="1:41" ht="14.25" x14ac:dyDescent="0.2">
      <c r="A7" s="239"/>
      <c r="B7" s="224"/>
      <c r="C7" s="224"/>
      <c r="D7" s="239"/>
      <c r="E7" s="239"/>
      <c r="F7" s="239"/>
      <c r="G7" s="239"/>
      <c r="H7" s="239"/>
      <c r="I7" s="239"/>
      <c r="J7" s="239"/>
      <c r="K7" s="239"/>
      <c r="L7" s="240"/>
      <c r="M7" s="239"/>
    </row>
    <row r="8" spans="1:41" ht="12.75" x14ac:dyDescent="0.2">
      <c r="A8" s="239"/>
      <c r="B8" s="373" t="str">
        <f>+Inicio!C8</f>
        <v xml:space="preserve">      Fecha de publicación: Diciembre de 2014</v>
      </c>
      <c r="C8" s="373"/>
      <c r="D8" s="239"/>
      <c r="E8" s="239"/>
      <c r="F8" s="239"/>
      <c r="G8" s="239"/>
      <c r="H8" s="239"/>
      <c r="I8" s="239"/>
      <c r="J8" s="239"/>
      <c r="K8" s="239"/>
      <c r="L8" s="240"/>
      <c r="M8" s="239"/>
    </row>
    <row r="9" spans="1:41" x14ac:dyDescent="0.2">
      <c r="A9" s="239"/>
      <c r="B9" s="240"/>
      <c r="C9" s="239"/>
      <c r="D9" s="239"/>
      <c r="E9" s="239"/>
      <c r="F9" s="239"/>
      <c r="G9" s="239"/>
      <c r="H9" s="239"/>
      <c r="I9" s="239"/>
      <c r="J9" s="239"/>
      <c r="K9" s="239"/>
      <c r="L9" s="240"/>
      <c r="M9" s="239"/>
    </row>
    <row r="10" spans="1:41" x14ac:dyDescent="0.2">
      <c r="A10" s="239"/>
      <c r="B10" s="240"/>
      <c r="C10" s="239"/>
      <c r="D10" s="239"/>
      <c r="E10" s="239"/>
      <c r="F10" s="239"/>
      <c r="G10" s="239"/>
      <c r="H10" s="239"/>
      <c r="I10" s="239"/>
      <c r="J10" s="239"/>
      <c r="K10" s="239"/>
      <c r="L10" s="240"/>
      <c r="M10" s="239"/>
    </row>
    <row r="11" spans="1:41" x14ac:dyDescent="0.2">
      <c r="A11" s="241"/>
      <c r="B11" s="242"/>
      <c r="C11" s="241"/>
      <c r="D11" s="241"/>
      <c r="E11" s="241"/>
      <c r="F11" s="241"/>
      <c r="G11" s="241"/>
      <c r="H11" s="241"/>
      <c r="I11" s="243"/>
      <c r="J11" s="241"/>
      <c r="K11" s="241"/>
      <c r="L11" s="242"/>
      <c r="M11" s="241"/>
    </row>
    <row r="12" spans="1:41" s="161" customFormat="1" ht="15" x14ac:dyDescent="0.25">
      <c r="A12" s="391" t="s">
        <v>110</v>
      </c>
      <c r="B12" s="380"/>
      <c r="C12" s="380"/>
      <c r="D12" s="380"/>
      <c r="E12" s="380"/>
      <c r="F12" s="380"/>
      <c r="G12" s="380"/>
      <c r="H12" s="380"/>
      <c r="I12" s="380"/>
      <c r="J12" s="380"/>
      <c r="K12" s="380"/>
      <c r="L12" s="380"/>
      <c r="M12" s="381"/>
    </row>
    <row r="13" spans="1:41" s="161" customFormat="1" ht="15" x14ac:dyDescent="0.25">
      <c r="A13" s="392">
        <v>2005</v>
      </c>
      <c r="B13" s="382"/>
      <c r="C13" s="382"/>
      <c r="D13" s="382"/>
      <c r="E13" s="382"/>
      <c r="F13" s="382"/>
      <c r="G13" s="382"/>
      <c r="H13" s="382"/>
      <c r="I13" s="382"/>
      <c r="J13" s="382"/>
      <c r="K13" s="382"/>
      <c r="L13" s="382"/>
      <c r="M13" s="383"/>
    </row>
    <row r="14" spans="1:41" s="163" customFormat="1" ht="46.5" customHeight="1" x14ac:dyDescent="0.2">
      <c r="A14" s="252" t="s">
        <v>28</v>
      </c>
      <c r="B14" s="253" t="s">
        <v>29</v>
      </c>
      <c r="C14" s="254" t="s">
        <v>30</v>
      </c>
      <c r="D14" s="253" t="s">
        <v>77</v>
      </c>
      <c r="E14" s="253" t="s">
        <v>146</v>
      </c>
      <c r="F14" s="253" t="s">
        <v>147</v>
      </c>
      <c r="G14" s="388" t="s">
        <v>100</v>
      </c>
      <c r="H14" s="388"/>
      <c r="I14" s="388"/>
      <c r="J14" s="253" t="s">
        <v>182</v>
      </c>
      <c r="K14" s="253" t="s">
        <v>31</v>
      </c>
      <c r="L14" s="253" t="s">
        <v>148</v>
      </c>
      <c r="M14" s="253" t="s">
        <v>33</v>
      </c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</row>
    <row r="15" spans="1:41" ht="57.75" customHeight="1" x14ac:dyDescent="0.2">
      <c r="A15" s="250">
        <v>1</v>
      </c>
      <c r="B15" s="213" t="s">
        <v>273</v>
      </c>
      <c r="C15" s="168" t="s">
        <v>34</v>
      </c>
      <c r="D15" s="169">
        <v>38548</v>
      </c>
      <c r="E15" s="169">
        <v>38548</v>
      </c>
      <c r="F15" s="169">
        <v>38548</v>
      </c>
      <c r="G15" s="167" t="s">
        <v>274</v>
      </c>
      <c r="H15" s="167" t="s">
        <v>275</v>
      </c>
      <c r="I15" s="167" t="s">
        <v>325</v>
      </c>
      <c r="J15" s="167"/>
      <c r="K15" s="167" t="s">
        <v>35</v>
      </c>
      <c r="L15" s="170" t="s">
        <v>168</v>
      </c>
      <c r="M15" s="213" t="s">
        <v>167</v>
      </c>
    </row>
    <row r="16" spans="1:41" ht="33" customHeight="1" x14ac:dyDescent="0.2">
      <c r="A16" s="250">
        <f>+A15+1</f>
        <v>2</v>
      </c>
      <c r="B16" s="213" t="s">
        <v>226</v>
      </c>
      <c r="C16" s="168" t="s">
        <v>36</v>
      </c>
      <c r="D16" s="169">
        <v>38548</v>
      </c>
      <c r="E16" s="169">
        <v>38548</v>
      </c>
      <c r="F16" s="169">
        <v>38548</v>
      </c>
      <c r="G16" s="167" t="s">
        <v>276</v>
      </c>
      <c r="H16" s="167" t="s">
        <v>277</v>
      </c>
      <c r="I16" s="167" t="s">
        <v>322</v>
      </c>
      <c r="J16" s="167" t="s">
        <v>181</v>
      </c>
      <c r="K16" s="167" t="s">
        <v>35</v>
      </c>
      <c r="L16" s="170" t="s">
        <v>168</v>
      </c>
      <c r="M16" s="168"/>
    </row>
    <row r="17" spans="1:41" ht="44.25" customHeight="1" x14ac:dyDescent="0.2">
      <c r="A17" s="250">
        <f t="shared" ref="A17:A18" si="0">+A16+1</f>
        <v>3</v>
      </c>
      <c r="B17" s="213" t="s">
        <v>423</v>
      </c>
      <c r="C17" s="168" t="s">
        <v>37</v>
      </c>
      <c r="D17" s="169">
        <v>38604</v>
      </c>
      <c r="E17" s="169">
        <v>38608</v>
      </c>
      <c r="F17" s="169">
        <v>38670</v>
      </c>
      <c r="G17" s="167" t="s">
        <v>278</v>
      </c>
      <c r="H17" s="167" t="s">
        <v>225</v>
      </c>
      <c r="I17" s="167" t="s">
        <v>279</v>
      </c>
      <c r="J17" s="167" t="s">
        <v>183</v>
      </c>
      <c r="K17" s="167" t="s">
        <v>38</v>
      </c>
      <c r="L17" s="238" t="s">
        <v>409</v>
      </c>
      <c r="M17" s="251"/>
    </row>
    <row r="18" spans="1:41" ht="55.5" customHeight="1" x14ac:dyDescent="0.2">
      <c r="A18" s="250">
        <f t="shared" si="0"/>
        <v>4</v>
      </c>
      <c r="B18" s="213" t="s">
        <v>424</v>
      </c>
      <c r="C18" s="168" t="s">
        <v>39</v>
      </c>
      <c r="D18" s="169">
        <v>38653</v>
      </c>
      <c r="E18" s="169">
        <v>38657</v>
      </c>
      <c r="F18" s="169">
        <v>38718</v>
      </c>
      <c r="G18" s="167" t="s">
        <v>278</v>
      </c>
      <c r="H18" s="167" t="s">
        <v>225</v>
      </c>
      <c r="I18" s="167" t="s">
        <v>279</v>
      </c>
      <c r="J18" s="167" t="s">
        <v>183</v>
      </c>
      <c r="K18" s="167" t="s">
        <v>40</v>
      </c>
      <c r="L18" s="238" t="s">
        <v>409</v>
      </c>
      <c r="M18" s="168"/>
    </row>
    <row r="19" spans="1:41" ht="12" customHeight="1" x14ac:dyDescent="0.2">
      <c r="A19" s="255" t="s">
        <v>324</v>
      </c>
      <c r="B19" s="256"/>
      <c r="C19" s="257"/>
      <c r="D19" s="258"/>
      <c r="E19" s="258"/>
      <c r="F19" s="258"/>
      <c r="G19" s="258"/>
      <c r="H19" s="258"/>
      <c r="I19" s="258"/>
      <c r="J19" s="258"/>
      <c r="K19" s="259"/>
      <c r="L19" s="260"/>
      <c r="M19" s="261"/>
    </row>
    <row r="20" spans="1:41" ht="12" customHeight="1" x14ac:dyDescent="0.2">
      <c r="A20" s="262" t="s">
        <v>230</v>
      </c>
      <c r="B20" s="231"/>
      <c r="C20" s="172"/>
      <c r="D20" s="173"/>
      <c r="E20" s="173"/>
      <c r="F20" s="173"/>
      <c r="G20" s="173"/>
      <c r="H20" s="173"/>
      <c r="I20" s="173"/>
      <c r="J20" s="173"/>
      <c r="K20" s="174"/>
      <c r="L20" s="175"/>
      <c r="M20" s="263"/>
    </row>
    <row r="21" spans="1:41" ht="12" customHeight="1" x14ac:dyDescent="0.2">
      <c r="A21" s="262" t="s">
        <v>231</v>
      </c>
      <c r="B21" s="231"/>
      <c r="C21" s="172"/>
      <c r="D21" s="173"/>
      <c r="E21" s="173"/>
      <c r="F21" s="173"/>
      <c r="G21" s="173"/>
      <c r="H21" s="173"/>
      <c r="I21" s="173"/>
      <c r="J21" s="173"/>
      <c r="K21" s="174"/>
      <c r="L21" s="389"/>
      <c r="M21" s="390"/>
    </row>
    <row r="22" spans="1:41" ht="12" customHeight="1" x14ac:dyDescent="0.2">
      <c r="A22" s="262" t="s">
        <v>323</v>
      </c>
      <c r="B22" s="231"/>
      <c r="C22" s="172"/>
      <c r="D22" s="173"/>
      <c r="E22" s="173"/>
      <c r="F22" s="173"/>
      <c r="G22" s="173"/>
      <c r="H22" s="173"/>
      <c r="I22" s="173"/>
      <c r="J22" s="173"/>
      <c r="K22" s="174"/>
      <c r="L22" s="216"/>
      <c r="M22" s="264"/>
    </row>
    <row r="23" spans="1:41" ht="12" customHeight="1" x14ac:dyDescent="0.2">
      <c r="A23" s="262" t="s">
        <v>179</v>
      </c>
      <c r="B23" s="231"/>
      <c r="C23" s="172"/>
      <c r="D23" s="173"/>
      <c r="E23" s="173"/>
      <c r="F23" s="173"/>
      <c r="G23" s="173"/>
      <c r="H23" s="173"/>
      <c r="I23" s="173"/>
      <c r="J23" s="173"/>
      <c r="K23" s="174"/>
      <c r="L23" s="216"/>
      <c r="M23" s="264"/>
    </row>
    <row r="24" spans="1:41" ht="12" customHeight="1" x14ac:dyDescent="0.2">
      <c r="A24" s="265" t="s">
        <v>425</v>
      </c>
      <c r="B24" s="266"/>
      <c r="C24" s="267"/>
      <c r="D24" s="268"/>
      <c r="E24" s="268"/>
      <c r="F24" s="268"/>
      <c r="G24" s="268"/>
      <c r="H24" s="268"/>
      <c r="I24" s="268"/>
      <c r="J24" s="268"/>
      <c r="K24" s="269"/>
      <c r="L24" s="270"/>
      <c r="M24" s="271"/>
    </row>
    <row r="25" spans="1:41" x14ac:dyDescent="0.2">
      <c r="A25" s="177"/>
      <c r="B25" s="231"/>
      <c r="C25" s="172"/>
      <c r="D25" s="173"/>
      <c r="E25" s="173"/>
      <c r="F25" s="173"/>
      <c r="G25" s="173"/>
      <c r="H25" s="173"/>
      <c r="I25" s="173"/>
      <c r="J25" s="173"/>
      <c r="K25" s="174"/>
      <c r="L25" s="175"/>
      <c r="M25" s="172"/>
    </row>
    <row r="26" spans="1:41" s="178" customFormat="1" ht="15" x14ac:dyDescent="0.25">
      <c r="A26" s="272"/>
      <c r="B26" s="380" t="s">
        <v>27</v>
      </c>
      <c r="C26" s="380"/>
      <c r="D26" s="380"/>
      <c r="E26" s="380"/>
      <c r="F26" s="380"/>
      <c r="G26" s="380"/>
      <c r="H26" s="380"/>
      <c r="I26" s="380"/>
      <c r="J26" s="380"/>
      <c r="K26" s="380"/>
      <c r="L26" s="380"/>
      <c r="M26" s="381"/>
    </row>
    <row r="27" spans="1:41" s="178" customFormat="1" ht="15" x14ac:dyDescent="0.25">
      <c r="A27" s="273"/>
      <c r="B27" s="382">
        <v>2006</v>
      </c>
      <c r="C27" s="382"/>
      <c r="D27" s="382"/>
      <c r="E27" s="382"/>
      <c r="F27" s="382"/>
      <c r="G27" s="382"/>
      <c r="H27" s="382"/>
      <c r="I27" s="382"/>
      <c r="J27" s="382"/>
      <c r="K27" s="382"/>
      <c r="L27" s="382"/>
      <c r="M27" s="383"/>
    </row>
    <row r="28" spans="1:41" s="163" customFormat="1" ht="48" customHeight="1" x14ac:dyDescent="0.2">
      <c r="A28" s="249" t="s">
        <v>28</v>
      </c>
      <c r="B28" s="246" t="s">
        <v>29</v>
      </c>
      <c r="C28" s="245" t="s">
        <v>30</v>
      </c>
      <c r="D28" s="244" t="s">
        <v>77</v>
      </c>
      <c r="E28" s="244" t="s">
        <v>146</v>
      </c>
      <c r="F28" s="244" t="s">
        <v>147</v>
      </c>
      <c r="G28" s="384" t="s">
        <v>100</v>
      </c>
      <c r="H28" s="384"/>
      <c r="I28" s="384"/>
      <c r="J28" s="244" t="s">
        <v>182</v>
      </c>
      <c r="K28" s="244" t="s">
        <v>31</v>
      </c>
      <c r="L28" s="244" t="s">
        <v>32</v>
      </c>
      <c r="M28" s="244" t="s">
        <v>33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</row>
    <row r="29" spans="1:41" ht="61.5" customHeight="1" x14ac:dyDescent="0.2">
      <c r="A29" s="250">
        <f>+A18+1</f>
        <v>5</v>
      </c>
      <c r="B29" s="232" t="s">
        <v>224</v>
      </c>
      <c r="C29" s="168" t="s">
        <v>41</v>
      </c>
      <c r="D29" s="169">
        <v>38796</v>
      </c>
      <c r="E29" s="169">
        <v>38803</v>
      </c>
      <c r="F29" s="169">
        <v>38858</v>
      </c>
      <c r="G29" s="167" t="s">
        <v>280</v>
      </c>
      <c r="H29" s="167" t="s">
        <v>281</v>
      </c>
      <c r="I29" s="167" t="s">
        <v>282</v>
      </c>
      <c r="J29" s="167" t="s">
        <v>184</v>
      </c>
      <c r="K29" s="167" t="s">
        <v>42</v>
      </c>
      <c r="L29" s="238" t="s">
        <v>409</v>
      </c>
      <c r="M29" s="213" t="s">
        <v>43</v>
      </c>
    </row>
    <row r="30" spans="1:41" ht="42" customHeight="1" x14ac:dyDescent="0.2">
      <c r="A30" s="250">
        <f>+A29+1</f>
        <v>6</v>
      </c>
      <c r="B30" s="232" t="s">
        <v>361</v>
      </c>
      <c r="C30" s="168" t="s">
        <v>44</v>
      </c>
      <c r="D30" s="169">
        <v>38915</v>
      </c>
      <c r="E30" s="169">
        <v>38916</v>
      </c>
      <c r="F30" s="169">
        <v>38952</v>
      </c>
      <c r="G30" s="167" t="s">
        <v>283</v>
      </c>
      <c r="H30" s="167" t="s">
        <v>284</v>
      </c>
      <c r="I30" s="167" t="s">
        <v>45</v>
      </c>
      <c r="J30" s="167" t="s">
        <v>188</v>
      </c>
      <c r="K30" s="167" t="s">
        <v>46</v>
      </c>
      <c r="L30" s="238" t="s">
        <v>409</v>
      </c>
      <c r="M30" s="168"/>
    </row>
    <row r="31" spans="1:41" ht="44.25" customHeight="1" x14ac:dyDescent="0.2">
      <c r="A31" s="250">
        <f>+A30+1</f>
        <v>7</v>
      </c>
      <c r="B31" s="232" t="s">
        <v>285</v>
      </c>
      <c r="C31" s="168" t="s">
        <v>47</v>
      </c>
      <c r="D31" s="169">
        <v>38968</v>
      </c>
      <c r="E31" s="169">
        <v>38971</v>
      </c>
      <c r="F31" s="169">
        <v>38971</v>
      </c>
      <c r="G31" s="167" t="s">
        <v>286</v>
      </c>
      <c r="H31" s="167" t="s">
        <v>287</v>
      </c>
      <c r="I31" s="167" t="s">
        <v>288</v>
      </c>
      <c r="J31" s="167" t="s">
        <v>184</v>
      </c>
      <c r="K31" s="167" t="s">
        <v>46</v>
      </c>
      <c r="L31" s="238" t="s">
        <v>409</v>
      </c>
      <c r="M31" s="168"/>
    </row>
    <row r="32" spans="1:41" ht="68.25" customHeight="1" x14ac:dyDescent="0.2">
      <c r="A32" s="250">
        <f t="shared" ref="A32:A33" si="1">+A31+1</f>
        <v>8</v>
      </c>
      <c r="B32" s="232" t="s">
        <v>223</v>
      </c>
      <c r="C32" s="168" t="s">
        <v>48</v>
      </c>
      <c r="D32" s="169">
        <v>39022</v>
      </c>
      <c r="E32" s="169">
        <v>39028</v>
      </c>
      <c r="F32" s="181" t="s">
        <v>49</v>
      </c>
      <c r="G32" s="397" t="s">
        <v>50</v>
      </c>
      <c r="H32" s="398"/>
      <c r="I32" s="399"/>
      <c r="J32" s="215"/>
      <c r="K32" s="182" t="s">
        <v>160</v>
      </c>
      <c r="L32" s="238" t="s">
        <v>409</v>
      </c>
      <c r="M32" s="168"/>
    </row>
    <row r="33" spans="1:41" ht="71.25" customHeight="1" x14ac:dyDescent="0.2">
      <c r="A33" s="250">
        <f t="shared" si="1"/>
        <v>9</v>
      </c>
      <c r="B33" s="232" t="s">
        <v>214</v>
      </c>
      <c r="C33" s="168" t="s">
        <v>51</v>
      </c>
      <c r="D33" s="169">
        <v>39056</v>
      </c>
      <c r="E33" s="169">
        <v>39062</v>
      </c>
      <c r="F33" s="169">
        <v>39124</v>
      </c>
      <c r="G33" s="167" t="s">
        <v>215</v>
      </c>
      <c r="H33" s="167" t="s">
        <v>216</v>
      </c>
      <c r="I33" s="211" t="s">
        <v>382</v>
      </c>
      <c r="J33" s="211" t="s">
        <v>188</v>
      </c>
      <c r="K33" s="182" t="s">
        <v>72</v>
      </c>
      <c r="L33" s="238" t="s">
        <v>409</v>
      </c>
      <c r="M33" s="274" t="s">
        <v>397</v>
      </c>
    </row>
    <row r="34" spans="1:41" x14ac:dyDescent="0.2">
      <c r="A34" s="275" t="s">
        <v>52</v>
      </c>
      <c r="B34" s="231"/>
      <c r="C34" s="172"/>
      <c r="D34" s="172"/>
      <c r="E34" s="172"/>
      <c r="F34" s="172"/>
      <c r="G34" s="172"/>
      <c r="H34" s="172"/>
      <c r="I34" s="172"/>
      <c r="J34" s="172"/>
      <c r="K34" s="172"/>
      <c r="L34" s="231"/>
      <c r="M34" s="263"/>
    </row>
    <row r="35" spans="1:41" x14ac:dyDescent="0.2">
      <c r="A35" s="275" t="s">
        <v>53</v>
      </c>
      <c r="B35" s="231"/>
      <c r="C35" s="172"/>
      <c r="D35" s="172"/>
      <c r="E35" s="172"/>
      <c r="F35" s="172"/>
      <c r="G35" s="172"/>
      <c r="H35" s="172"/>
      <c r="I35" s="172"/>
      <c r="J35" s="172"/>
      <c r="K35" s="172"/>
      <c r="L35" s="231"/>
      <c r="M35" s="263"/>
    </row>
    <row r="36" spans="1:41" x14ac:dyDescent="0.2">
      <c r="A36" s="275" t="s">
        <v>229</v>
      </c>
      <c r="B36" s="231"/>
      <c r="C36" s="172"/>
      <c r="D36" s="172"/>
      <c r="E36" s="172"/>
      <c r="F36" s="172"/>
      <c r="G36" s="172"/>
      <c r="H36" s="172"/>
      <c r="I36" s="172"/>
      <c r="J36" s="172"/>
      <c r="K36" s="172"/>
      <c r="L36" s="231"/>
      <c r="M36" s="263"/>
    </row>
    <row r="37" spans="1:41" x14ac:dyDescent="0.2">
      <c r="A37" s="275" t="s">
        <v>54</v>
      </c>
      <c r="B37" s="231"/>
      <c r="C37" s="172"/>
      <c r="D37" s="172"/>
      <c r="E37" s="172"/>
      <c r="F37" s="172"/>
      <c r="G37" s="172"/>
      <c r="H37" s="172"/>
      <c r="I37" s="172"/>
      <c r="J37" s="172"/>
      <c r="K37" s="172"/>
      <c r="L37" s="231"/>
      <c r="M37" s="263"/>
    </row>
    <row r="38" spans="1:41" x14ac:dyDescent="0.2">
      <c r="A38" s="275" t="s">
        <v>289</v>
      </c>
      <c r="B38" s="231"/>
      <c r="C38" s="172"/>
      <c r="D38" s="172"/>
      <c r="E38" s="172"/>
      <c r="F38" s="172"/>
      <c r="G38" s="172"/>
      <c r="H38" s="172"/>
      <c r="I38" s="172"/>
      <c r="J38" s="172"/>
      <c r="K38" s="172"/>
      <c r="L38" s="231"/>
      <c r="M38" s="263"/>
    </row>
    <row r="39" spans="1:41" x14ac:dyDescent="0.2">
      <c r="A39" s="262" t="s">
        <v>185</v>
      </c>
      <c r="B39" s="231"/>
      <c r="C39" s="172"/>
      <c r="D39" s="172"/>
      <c r="E39" s="172"/>
      <c r="F39" s="172"/>
      <c r="G39" s="172"/>
      <c r="H39" s="172"/>
      <c r="I39" s="172"/>
      <c r="J39" s="172"/>
      <c r="K39" s="172"/>
      <c r="L39" s="231"/>
      <c r="M39" s="263"/>
    </row>
    <row r="40" spans="1:41" x14ac:dyDescent="0.2">
      <c r="A40" s="262" t="s">
        <v>186</v>
      </c>
      <c r="B40" s="231"/>
      <c r="C40" s="172"/>
      <c r="D40" s="172"/>
      <c r="E40" s="172"/>
      <c r="F40" s="172"/>
      <c r="G40" s="172"/>
      <c r="H40" s="172"/>
      <c r="I40" s="172"/>
      <c r="J40" s="172"/>
      <c r="K40" s="172"/>
      <c r="L40" s="231"/>
      <c r="M40" s="263"/>
    </row>
    <row r="41" spans="1:41" x14ac:dyDescent="0.2">
      <c r="A41" s="262" t="s">
        <v>187</v>
      </c>
      <c r="B41" s="231"/>
      <c r="C41" s="172"/>
      <c r="D41" s="172"/>
      <c r="E41" s="172"/>
      <c r="F41" s="172"/>
      <c r="G41" s="172"/>
      <c r="H41" s="172"/>
      <c r="I41" s="172"/>
      <c r="J41" s="172"/>
      <c r="K41" s="172"/>
      <c r="L41" s="231"/>
      <c r="M41" s="263"/>
    </row>
    <row r="42" spans="1:41" x14ac:dyDescent="0.2">
      <c r="A42" s="265" t="s">
        <v>200</v>
      </c>
      <c r="B42" s="266"/>
      <c r="C42" s="267"/>
      <c r="D42" s="267"/>
      <c r="E42" s="267"/>
      <c r="F42" s="267"/>
      <c r="G42" s="267"/>
      <c r="H42" s="267"/>
      <c r="I42" s="267"/>
      <c r="J42" s="267"/>
      <c r="K42" s="267"/>
      <c r="L42" s="395"/>
      <c r="M42" s="396"/>
    </row>
    <row r="43" spans="1:41" x14ac:dyDescent="0.2">
      <c r="A43" s="183"/>
      <c r="B43" s="231"/>
      <c r="C43" s="172"/>
      <c r="D43" s="172"/>
      <c r="E43" s="172"/>
      <c r="F43" s="172"/>
      <c r="G43" s="172"/>
      <c r="H43" s="172"/>
      <c r="I43" s="172"/>
      <c r="J43" s="172"/>
      <c r="K43" s="172"/>
      <c r="L43" s="231"/>
      <c r="M43" s="172"/>
    </row>
    <row r="44" spans="1:41" s="178" customFormat="1" ht="15" x14ac:dyDescent="0.25">
      <c r="A44" s="276"/>
      <c r="B44" s="380" t="s">
        <v>27</v>
      </c>
      <c r="C44" s="380"/>
      <c r="D44" s="380"/>
      <c r="E44" s="380"/>
      <c r="F44" s="380"/>
      <c r="G44" s="380"/>
      <c r="H44" s="380"/>
      <c r="I44" s="380"/>
      <c r="J44" s="380"/>
      <c r="K44" s="380"/>
      <c r="L44" s="380"/>
      <c r="M44" s="381"/>
      <c r="N44" s="184"/>
    </row>
    <row r="45" spans="1:41" s="178" customFormat="1" ht="15" x14ac:dyDescent="0.25">
      <c r="A45" s="277"/>
      <c r="B45" s="382">
        <v>2007</v>
      </c>
      <c r="C45" s="382"/>
      <c r="D45" s="382"/>
      <c r="E45" s="382"/>
      <c r="F45" s="382"/>
      <c r="G45" s="382"/>
      <c r="H45" s="382"/>
      <c r="I45" s="382"/>
      <c r="J45" s="382"/>
      <c r="K45" s="382"/>
      <c r="L45" s="382"/>
      <c r="M45" s="383"/>
    </row>
    <row r="46" spans="1:41" s="163" customFormat="1" ht="36" x14ac:dyDescent="0.2">
      <c r="A46" s="249" t="s">
        <v>28</v>
      </c>
      <c r="B46" s="246" t="s">
        <v>29</v>
      </c>
      <c r="C46" s="245" t="s">
        <v>30</v>
      </c>
      <c r="D46" s="244" t="s">
        <v>77</v>
      </c>
      <c r="E46" s="244" t="s">
        <v>146</v>
      </c>
      <c r="F46" s="244" t="s">
        <v>147</v>
      </c>
      <c r="G46" s="384" t="s">
        <v>100</v>
      </c>
      <c r="H46" s="384"/>
      <c r="I46" s="384"/>
      <c r="J46" s="244" t="s">
        <v>182</v>
      </c>
      <c r="K46" s="244" t="s">
        <v>31</v>
      </c>
      <c r="L46" s="244" t="s">
        <v>32</v>
      </c>
      <c r="M46" s="244" t="s">
        <v>33</v>
      </c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</row>
    <row r="47" spans="1:41" ht="51.75" customHeight="1" thickBot="1" x14ac:dyDescent="0.25">
      <c r="A47" s="250">
        <f>+A33+1</f>
        <v>10</v>
      </c>
      <c r="B47" s="233" t="s">
        <v>427</v>
      </c>
      <c r="C47" s="164" t="s">
        <v>55</v>
      </c>
      <c r="D47" s="165">
        <v>39127</v>
      </c>
      <c r="E47" s="165">
        <v>39129</v>
      </c>
      <c r="F47" s="165">
        <v>39157</v>
      </c>
      <c r="G47" s="166" t="s">
        <v>290</v>
      </c>
      <c r="H47" s="166" t="s">
        <v>291</v>
      </c>
      <c r="I47" s="166" t="s">
        <v>105</v>
      </c>
      <c r="J47" s="167" t="s">
        <v>189</v>
      </c>
      <c r="K47" s="166" t="s">
        <v>56</v>
      </c>
      <c r="L47" s="171" t="s">
        <v>409</v>
      </c>
      <c r="M47" s="278"/>
    </row>
    <row r="48" spans="1:41" ht="47.25" customHeight="1" x14ac:dyDescent="0.2">
      <c r="A48" s="250">
        <f>+A47+1</f>
        <v>11</v>
      </c>
      <c r="B48" s="232" t="s">
        <v>426</v>
      </c>
      <c r="C48" s="213" t="s">
        <v>400</v>
      </c>
      <c r="D48" s="180">
        <v>39351</v>
      </c>
      <c r="E48" s="180">
        <v>39352</v>
      </c>
      <c r="F48" s="169">
        <v>39351</v>
      </c>
      <c r="G48" s="167" t="s">
        <v>222</v>
      </c>
      <c r="H48" s="167" t="s">
        <v>292</v>
      </c>
      <c r="I48" s="167" t="s">
        <v>399</v>
      </c>
      <c r="J48" s="167" t="s">
        <v>181</v>
      </c>
      <c r="K48" s="182" t="s">
        <v>72</v>
      </c>
      <c r="L48" s="179">
        <v>40082</v>
      </c>
      <c r="M48" s="279"/>
    </row>
    <row r="49" spans="1:41" x14ac:dyDescent="0.2">
      <c r="A49" s="275" t="s">
        <v>57</v>
      </c>
      <c r="B49" s="231"/>
      <c r="C49" s="172"/>
      <c r="D49" s="172"/>
      <c r="E49" s="172"/>
      <c r="F49" s="172"/>
      <c r="G49" s="172"/>
      <c r="H49" s="172"/>
      <c r="I49" s="172"/>
      <c r="J49" s="172"/>
      <c r="K49" s="172"/>
      <c r="L49" s="231"/>
      <c r="M49" s="263"/>
    </row>
    <row r="50" spans="1:41" x14ac:dyDescent="0.2">
      <c r="A50" s="275" t="s">
        <v>165</v>
      </c>
      <c r="B50" s="231"/>
      <c r="C50" s="172"/>
      <c r="D50" s="172"/>
      <c r="E50" s="172"/>
      <c r="F50" s="172"/>
      <c r="G50" s="172"/>
      <c r="H50" s="172"/>
      <c r="I50" s="172"/>
      <c r="J50" s="172"/>
      <c r="K50" s="172"/>
      <c r="L50" s="231"/>
      <c r="M50" s="263"/>
    </row>
    <row r="51" spans="1:41" x14ac:dyDescent="0.2">
      <c r="A51" s="262" t="s">
        <v>179</v>
      </c>
      <c r="B51" s="231"/>
      <c r="C51" s="172"/>
      <c r="D51" s="172"/>
      <c r="E51" s="172"/>
      <c r="F51" s="172"/>
      <c r="G51" s="172"/>
      <c r="H51" s="172"/>
      <c r="I51" s="172"/>
      <c r="J51" s="172"/>
      <c r="K51" s="172"/>
      <c r="L51" s="231"/>
      <c r="M51" s="263"/>
    </row>
    <row r="52" spans="1:41" x14ac:dyDescent="0.2">
      <c r="A52" s="172"/>
      <c r="B52" s="231"/>
      <c r="C52" s="172"/>
      <c r="D52" s="172"/>
      <c r="E52" s="172"/>
      <c r="F52" s="172"/>
      <c r="G52" s="172"/>
      <c r="H52" s="172"/>
      <c r="I52" s="172"/>
      <c r="J52" s="172"/>
      <c r="K52" s="172"/>
      <c r="L52" s="216"/>
      <c r="M52" s="176"/>
    </row>
    <row r="53" spans="1:41" s="161" customFormat="1" ht="15" x14ac:dyDescent="0.25">
      <c r="A53" s="276"/>
      <c r="B53" s="380" t="s">
        <v>27</v>
      </c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1"/>
    </row>
    <row r="54" spans="1:41" s="161" customFormat="1" ht="15" x14ac:dyDescent="0.25">
      <c r="A54" s="277"/>
      <c r="B54" s="382">
        <v>2008</v>
      </c>
      <c r="C54" s="382"/>
      <c r="D54" s="382"/>
      <c r="E54" s="382"/>
      <c r="F54" s="382"/>
      <c r="G54" s="382"/>
      <c r="H54" s="382"/>
      <c r="I54" s="382"/>
      <c r="J54" s="382"/>
      <c r="K54" s="382"/>
      <c r="L54" s="382"/>
      <c r="M54" s="383"/>
    </row>
    <row r="55" spans="1:41" s="163" customFormat="1" ht="48" customHeight="1" x14ac:dyDescent="0.2">
      <c r="A55" s="249" t="s">
        <v>28</v>
      </c>
      <c r="B55" s="244" t="s">
        <v>29</v>
      </c>
      <c r="C55" s="245" t="s">
        <v>30</v>
      </c>
      <c r="D55" s="244" t="s">
        <v>77</v>
      </c>
      <c r="E55" s="244" t="s">
        <v>146</v>
      </c>
      <c r="F55" s="244" t="s">
        <v>147</v>
      </c>
      <c r="G55" s="384" t="s">
        <v>100</v>
      </c>
      <c r="H55" s="384"/>
      <c r="I55" s="384"/>
      <c r="J55" s="244" t="s">
        <v>182</v>
      </c>
      <c r="K55" s="244" t="s">
        <v>31</v>
      </c>
      <c r="L55" s="244" t="s">
        <v>32</v>
      </c>
      <c r="M55" s="244" t="s">
        <v>33</v>
      </c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</row>
    <row r="56" spans="1:41" ht="163.5" customHeight="1" x14ac:dyDescent="0.2">
      <c r="A56" s="280">
        <f>+A48+1</f>
        <v>12</v>
      </c>
      <c r="B56" s="230" t="s">
        <v>190</v>
      </c>
      <c r="C56" s="164" t="s">
        <v>58</v>
      </c>
      <c r="D56" s="165">
        <v>39526</v>
      </c>
      <c r="E56" s="165">
        <v>39531</v>
      </c>
      <c r="F56" s="165">
        <v>39561</v>
      </c>
      <c r="G56" s="166" t="s">
        <v>106</v>
      </c>
      <c r="H56" s="166" t="s">
        <v>107</v>
      </c>
      <c r="I56" s="185" t="s">
        <v>59</v>
      </c>
      <c r="J56" s="185" t="s">
        <v>59</v>
      </c>
      <c r="K56" s="166"/>
      <c r="L56" s="60" t="s">
        <v>272</v>
      </c>
      <c r="M56" s="281"/>
    </row>
    <row r="57" spans="1:41" ht="168" x14ac:dyDescent="0.2">
      <c r="A57" s="250">
        <f>+A56+1</f>
        <v>13</v>
      </c>
      <c r="B57" s="213" t="s">
        <v>192</v>
      </c>
      <c r="C57" s="168" t="s">
        <v>60</v>
      </c>
      <c r="D57" s="169">
        <v>39541</v>
      </c>
      <c r="E57" s="169">
        <v>39542</v>
      </c>
      <c r="F57" s="169">
        <v>5</v>
      </c>
      <c r="G57" s="167" t="s">
        <v>109</v>
      </c>
      <c r="H57" s="167" t="s">
        <v>108</v>
      </c>
      <c r="I57" s="186" t="s">
        <v>61</v>
      </c>
      <c r="J57" s="186" t="s">
        <v>61</v>
      </c>
      <c r="K57" s="167" t="s">
        <v>116</v>
      </c>
      <c r="L57" s="60" t="s">
        <v>272</v>
      </c>
      <c r="M57" s="282"/>
    </row>
    <row r="58" spans="1:41" ht="168" x14ac:dyDescent="0.2">
      <c r="A58" s="250">
        <f>+A57+1</f>
        <v>14</v>
      </c>
      <c r="B58" s="213" t="s">
        <v>293</v>
      </c>
      <c r="C58" s="168" t="s">
        <v>62</v>
      </c>
      <c r="D58" s="169">
        <v>39553</v>
      </c>
      <c r="E58" s="169">
        <v>39554</v>
      </c>
      <c r="F58" s="169">
        <v>39584</v>
      </c>
      <c r="G58" s="167" t="s">
        <v>220</v>
      </c>
      <c r="H58" s="167" t="s">
        <v>221</v>
      </c>
      <c r="I58" s="186" t="s">
        <v>294</v>
      </c>
      <c r="J58" s="186" t="s">
        <v>194</v>
      </c>
      <c r="K58" s="167" t="s">
        <v>115</v>
      </c>
      <c r="L58" s="60" t="s">
        <v>272</v>
      </c>
      <c r="M58" s="282"/>
    </row>
    <row r="59" spans="1:41" ht="168" x14ac:dyDescent="0.2">
      <c r="A59" s="250">
        <f t="shared" ref="A59:A63" si="2">+A58+1</f>
        <v>15</v>
      </c>
      <c r="B59" s="213" t="s">
        <v>217</v>
      </c>
      <c r="C59" s="168" t="s">
        <v>63</v>
      </c>
      <c r="D59" s="169">
        <v>39609</v>
      </c>
      <c r="E59" s="180">
        <v>39646</v>
      </c>
      <c r="F59" s="180">
        <v>39678</v>
      </c>
      <c r="G59" s="167" t="s">
        <v>218</v>
      </c>
      <c r="H59" s="167" t="s">
        <v>295</v>
      </c>
      <c r="I59" s="186" t="s">
        <v>64</v>
      </c>
      <c r="J59" s="186" t="s">
        <v>64</v>
      </c>
      <c r="K59" s="167" t="s">
        <v>65</v>
      </c>
      <c r="L59" s="60" t="s">
        <v>272</v>
      </c>
      <c r="M59" s="282"/>
    </row>
    <row r="60" spans="1:41" ht="168" x14ac:dyDescent="0.2">
      <c r="A60" s="250">
        <f t="shared" si="2"/>
        <v>16</v>
      </c>
      <c r="B60" s="213" t="s">
        <v>334</v>
      </c>
      <c r="C60" s="168" t="s">
        <v>66</v>
      </c>
      <c r="D60" s="169">
        <v>39636</v>
      </c>
      <c r="E60" s="169">
        <v>39671</v>
      </c>
      <c r="F60" s="169">
        <v>39681</v>
      </c>
      <c r="G60" s="167" t="s">
        <v>335</v>
      </c>
      <c r="H60" s="167" t="s">
        <v>336</v>
      </c>
      <c r="I60" s="186" t="s">
        <v>67</v>
      </c>
      <c r="J60" s="186" t="s">
        <v>67</v>
      </c>
      <c r="K60" s="167" t="s">
        <v>117</v>
      </c>
      <c r="L60" s="60" t="s">
        <v>272</v>
      </c>
      <c r="M60" s="261"/>
    </row>
    <row r="61" spans="1:41" ht="168.75" customHeight="1" x14ac:dyDescent="0.2">
      <c r="A61" s="250">
        <f t="shared" si="2"/>
        <v>17</v>
      </c>
      <c r="B61" s="213" t="s">
        <v>337</v>
      </c>
      <c r="C61" s="168" t="s">
        <v>68</v>
      </c>
      <c r="D61" s="169">
        <v>39657</v>
      </c>
      <c r="E61" s="169">
        <v>39665</v>
      </c>
      <c r="F61" s="169">
        <v>39696</v>
      </c>
      <c r="G61" s="167" t="s">
        <v>338</v>
      </c>
      <c r="H61" s="167" t="s">
        <v>339</v>
      </c>
      <c r="I61" s="186" t="s">
        <v>69</v>
      </c>
      <c r="J61" s="186" t="s">
        <v>69</v>
      </c>
      <c r="K61" s="167" t="s">
        <v>118</v>
      </c>
      <c r="L61" s="60" t="s">
        <v>272</v>
      </c>
      <c r="M61" s="261"/>
    </row>
    <row r="62" spans="1:41" ht="170.25" customHeight="1" x14ac:dyDescent="0.2">
      <c r="A62" s="250">
        <f t="shared" si="2"/>
        <v>18</v>
      </c>
      <c r="B62" s="213" t="s">
        <v>340</v>
      </c>
      <c r="C62" s="168" t="s">
        <v>70</v>
      </c>
      <c r="D62" s="169">
        <v>39657</v>
      </c>
      <c r="E62" s="169">
        <v>39665</v>
      </c>
      <c r="F62" s="169">
        <v>39696</v>
      </c>
      <c r="G62" s="167" t="s">
        <v>341</v>
      </c>
      <c r="H62" s="167" t="s">
        <v>342</v>
      </c>
      <c r="I62" s="186" t="s">
        <v>71</v>
      </c>
      <c r="J62" s="186" t="s">
        <v>199</v>
      </c>
      <c r="K62" s="167" t="s">
        <v>72</v>
      </c>
      <c r="L62" s="60" t="s">
        <v>272</v>
      </c>
      <c r="M62" s="261"/>
    </row>
    <row r="63" spans="1:41" ht="159" customHeight="1" x14ac:dyDescent="0.2">
      <c r="A63" s="250">
        <f t="shared" si="2"/>
        <v>19</v>
      </c>
      <c r="B63" s="234" t="s">
        <v>343</v>
      </c>
      <c r="C63" s="187" t="s">
        <v>73</v>
      </c>
      <c r="D63" s="188">
        <v>39693</v>
      </c>
      <c r="E63" s="188">
        <v>39699</v>
      </c>
      <c r="F63" s="188">
        <v>39730</v>
      </c>
      <c r="G63" s="189" t="s">
        <v>344</v>
      </c>
      <c r="H63" s="189" t="s">
        <v>345</v>
      </c>
      <c r="I63" s="190" t="s">
        <v>74</v>
      </c>
      <c r="J63" s="190"/>
      <c r="K63" s="189" t="s">
        <v>65</v>
      </c>
      <c r="L63" s="60" t="s">
        <v>272</v>
      </c>
      <c r="M63" s="283"/>
    </row>
    <row r="64" spans="1:41" ht="15" customHeight="1" x14ac:dyDescent="0.2">
      <c r="A64" s="393" t="s">
        <v>228</v>
      </c>
      <c r="B64" s="394"/>
      <c r="C64" s="394"/>
      <c r="D64" s="394"/>
      <c r="E64" s="394"/>
      <c r="F64" s="394"/>
      <c r="G64" s="394"/>
      <c r="H64" s="394"/>
      <c r="I64" s="394"/>
      <c r="J64" s="191"/>
      <c r="K64" s="192"/>
      <c r="L64" s="191"/>
      <c r="M64" s="261"/>
    </row>
    <row r="65" spans="1:41" ht="14.25" customHeight="1" x14ac:dyDescent="0.2">
      <c r="A65" s="385" t="s">
        <v>191</v>
      </c>
      <c r="B65" s="386"/>
      <c r="C65" s="386"/>
      <c r="D65" s="386"/>
      <c r="E65" s="386"/>
      <c r="F65" s="386"/>
      <c r="G65" s="386"/>
      <c r="H65" s="386"/>
      <c r="I65" s="386"/>
      <c r="J65" s="386"/>
      <c r="K65" s="386"/>
      <c r="L65" s="386"/>
      <c r="M65" s="387"/>
    </row>
    <row r="66" spans="1:41" ht="14.25" customHeight="1" x14ac:dyDescent="0.2">
      <c r="A66" s="284" t="s">
        <v>193</v>
      </c>
      <c r="B66" s="235"/>
      <c r="C66" s="217"/>
      <c r="D66" s="217"/>
      <c r="E66" s="217"/>
      <c r="F66" s="217"/>
      <c r="G66" s="217"/>
      <c r="H66" s="217"/>
      <c r="I66" s="217"/>
      <c r="J66" s="217"/>
      <c r="K66" s="217"/>
      <c r="L66" s="235"/>
      <c r="M66" s="285"/>
    </row>
    <row r="67" spans="1:41" ht="14.25" customHeight="1" x14ac:dyDescent="0.2">
      <c r="A67" s="284">
        <v>2</v>
      </c>
      <c r="B67" s="235"/>
      <c r="C67" s="217"/>
      <c r="D67" s="217"/>
      <c r="E67" s="217"/>
      <c r="F67" s="217"/>
      <c r="G67" s="217"/>
      <c r="H67" s="217"/>
      <c r="I67" s="217"/>
      <c r="J67" s="217"/>
      <c r="K67" s="217"/>
      <c r="L67" s="235"/>
      <c r="M67" s="285"/>
    </row>
    <row r="68" spans="1:41" ht="14.25" customHeight="1" x14ac:dyDescent="0.2">
      <c r="A68" s="284" t="s">
        <v>195</v>
      </c>
      <c r="B68" s="235"/>
      <c r="C68" s="217"/>
      <c r="D68" s="217"/>
      <c r="E68" s="217"/>
      <c r="F68" s="217"/>
      <c r="G68" s="217"/>
      <c r="H68" s="217"/>
      <c r="I68" s="217"/>
      <c r="J68" s="217"/>
      <c r="K68" s="217"/>
      <c r="L68" s="235"/>
      <c r="M68" s="285"/>
    </row>
    <row r="69" spans="1:41" ht="14.25" customHeight="1" x14ac:dyDescent="0.2">
      <c r="A69" s="284" t="s">
        <v>196</v>
      </c>
      <c r="B69" s="235"/>
      <c r="C69" s="217"/>
      <c r="D69" s="217"/>
      <c r="E69" s="217"/>
      <c r="F69" s="217"/>
      <c r="G69" s="217"/>
      <c r="H69" s="217"/>
      <c r="I69" s="217"/>
      <c r="J69" s="217"/>
      <c r="K69" s="217"/>
      <c r="L69" s="235"/>
      <c r="M69" s="285"/>
    </row>
    <row r="70" spans="1:41" ht="14.25" customHeight="1" x14ac:dyDescent="0.2">
      <c r="A70" s="284" t="s">
        <v>197</v>
      </c>
      <c r="B70" s="235"/>
      <c r="C70" s="217"/>
      <c r="D70" s="217"/>
      <c r="E70" s="217"/>
      <c r="F70" s="217"/>
      <c r="G70" s="217"/>
      <c r="H70" s="217"/>
      <c r="I70" s="217"/>
      <c r="J70" s="217"/>
      <c r="K70" s="217"/>
      <c r="L70" s="235"/>
      <c r="M70" s="285"/>
    </row>
    <row r="71" spans="1:41" x14ac:dyDescent="0.2">
      <c r="A71" s="286" t="s">
        <v>198</v>
      </c>
      <c r="B71" s="266"/>
      <c r="C71" s="267"/>
      <c r="D71" s="267"/>
      <c r="E71" s="267"/>
      <c r="F71" s="267"/>
      <c r="G71" s="267"/>
      <c r="H71" s="267"/>
      <c r="I71" s="267"/>
      <c r="J71" s="267"/>
      <c r="K71" s="267"/>
      <c r="L71" s="395"/>
      <c r="M71" s="396"/>
    </row>
    <row r="72" spans="1:41" s="194" customFormat="1" ht="24" customHeight="1" x14ac:dyDescent="0.2">
      <c r="A72" s="193"/>
      <c r="B72" s="231"/>
      <c r="C72" s="172"/>
      <c r="D72" s="172"/>
      <c r="E72" s="172"/>
      <c r="F72" s="172"/>
      <c r="G72" s="172"/>
      <c r="H72" s="172"/>
      <c r="I72" s="172"/>
      <c r="J72" s="172"/>
      <c r="K72" s="172"/>
      <c r="L72" s="216"/>
      <c r="M72" s="176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2"/>
      <c r="Z72" s="172"/>
      <c r="AA72" s="172"/>
      <c r="AB72" s="172"/>
      <c r="AC72" s="172"/>
      <c r="AD72" s="172"/>
      <c r="AE72" s="172"/>
      <c r="AF72" s="172"/>
      <c r="AG72" s="172"/>
      <c r="AH72" s="172"/>
      <c r="AI72" s="172"/>
      <c r="AJ72" s="172"/>
      <c r="AK72" s="172"/>
      <c r="AL72" s="172"/>
      <c r="AM72" s="172"/>
      <c r="AN72" s="172"/>
      <c r="AO72" s="172"/>
    </row>
    <row r="73" spans="1:41" s="23" customFormat="1" ht="15" x14ac:dyDescent="0.25">
      <c r="A73" s="289"/>
      <c r="B73" s="375" t="s">
        <v>27</v>
      </c>
      <c r="C73" s="375"/>
      <c r="D73" s="375"/>
      <c r="E73" s="375"/>
      <c r="F73" s="375"/>
      <c r="G73" s="375"/>
      <c r="H73" s="375"/>
      <c r="I73" s="375"/>
      <c r="J73" s="375"/>
      <c r="K73" s="375"/>
      <c r="L73" s="375"/>
      <c r="M73" s="376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</row>
    <row r="74" spans="1:41" s="23" customFormat="1" ht="15" x14ac:dyDescent="0.25">
      <c r="A74" s="290"/>
      <c r="B74" s="377">
        <v>2010</v>
      </c>
      <c r="C74" s="377"/>
      <c r="D74" s="377"/>
      <c r="E74" s="377"/>
      <c r="F74" s="377"/>
      <c r="G74" s="377"/>
      <c r="H74" s="377"/>
      <c r="I74" s="377"/>
      <c r="J74" s="377"/>
      <c r="K74" s="377"/>
      <c r="L74" s="377"/>
      <c r="M74" s="378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</row>
    <row r="75" spans="1:41" s="23" customFormat="1" ht="36" x14ac:dyDescent="0.2">
      <c r="A75" s="291" t="s">
        <v>28</v>
      </c>
      <c r="B75" s="247" t="s">
        <v>29</v>
      </c>
      <c r="C75" s="248" t="s">
        <v>30</v>
      </c>
      <c r="D75" s="247" t="s">
        <v>77</v>
      </c>
      <c r="E75" s="247" t="s">
        <v>146</v>
      </c>
      <c r="F75" s="247" t="s">
        <v>147</v>
      </c>
      <c r="G75" s="379" t="s">
        <v>100</v>
      </c>
      <c r="H75" s="379"/>
      <c r="I75" s="379"/>
      <c r="J75" s="247" t="s">
        <v>182</v>
      </c>
      <c r="K75" s="247" t="s">
        <v>31</v>
      </c>
      <c r="L75" s="247" t="s">
        <v>32</v>
      </c>
      <c r="M75" s="247" t="s">
        <v>33</v>
      </c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</row>
    <row r="76" spans="1:41" s="23" customFormat="1" ht="168" x14ac:dyDescent="0.2">
      <c r="A76" s="61">
        <f>+A63+1</f>
        <v>20</v>
      </c>
      <c r="B76" s="236" t="s">
        <v>97</v>
      </c>
      <c r="C76" s="40" t="s">
        <v>172</v>
      </c>
      <c r="D76" s="62">
        <v>40255</v>
      </c>
      <c r="E76" s="62">
        <v>40256</v>
      </c>
      <c r="F76" s="62">
        <v>40256</v>
      </c>
      <c r="G76" s="34" t="s">
        <v>173</v>
      </c>
      <c r="H76" s="34" t="s">
        <v>174</v>
      </c>
      <c r="I76" s="60" t="s">
        <v>296</v>
      </c>
      <c r="J76" s="60" t="s">
        <v>181</v>
      </c>
      <c r="K76" s="34" t="s">
        <v>236</v>
      </c>
      <c r="L76" s="60" t="s">
        <v>272</v>
      </c>
      <c r="M76" s="292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</row>
    <row r="77" spans="1:41" s="23" customFormat="1" ht="12.75" x14ac:dyDescent="0.2">
      <c r="A77" s="75"/>
      <c r="B77" s="237"/>
      <c r="C77" s="31"/>
      <c r="D77" s="31"/>
      <c r="E77" s="31"/>
      <c r="F77" s="31"/>
      <c r="G77" s="31"/>
      <c r="H77" s="31"/>
      <c r="I77" s="31"/>
      <c r="J77" s="31"/>
      <c r="K77" s="31"/>
      <c r="L77" s="237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</row>
    <row r="78" spans="1:41" s="23" customFormat="1" ht="12.75" x14ac:dyDescent="0.2">
      <c r="A78" s="75"/>
      <c r="B78" s="237"/>
      <c r="C78" s="31"/>
      <c r="D78" s="31"/>
      <c r="E78" s="31"/>
      <c r="F78" s="31"/>
      <c r="G78" s="31"/>
      <c r="H78" s="31"/>
      <c r="I78" s="31"/>
      <c r="J78" s="31"/>
      <c r="K78" s="31"/>
      <c r="L78" s="237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</row>
    <row r="79" spans="1:41" s="23" customFormat="1" ht="35.25" customHeight="1" x14ac:dyDescent="0.25">
      <c r="A79" s="289"/>
      <c r="B79" s="374" t="s">
        <v>235</v>
      </c>
      <c r="C79" s="375"/>
      <c r="D79" s="375"/>
      <c r="E79" s="375"/>
      <c r="F79" s="375"/>
      <c r="G79" s="375"/>
      <c r="H79" s="375"/>
      <c r="I79" s="375"/>
      <c r="J79" s="375"/>
      <c r="K79" s="375"/>
      <c r="L79" s="375"/>
      <c r="M79" s="376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</row>
    <row r="80" spans="1:41" s="23" customFormat="1" ht="15" x14ac:dyDescent="0.25">
      <c r="A80" s="290"/>
      <c r="B80" s="377">
        <v>2011</v>
      </c>
      <c r="C80" s="377"/>
      <c r="D80" s="377"/>
      <c r="E80" s="377"/>
      <c r="F80" s="377"/>
      <c r="G80" s="377"/>
      <c r="H80" s="377"/>
      <c r="I80" s="377"/>
      <c r="J80" s="377"/>
      <c r="K80" s="377"/>
      <c r="L80" s="377"/>
      <c r="M80" s="378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</row>
    <row r="81" spans="1:41" s="23" customFormat="1" ht="36" x14ac:dyDescent="0.2">
      <c r="A81" s="291" t="s">
        <v>28</v>
      </c>
      <c r="B81" s="247" t="s">
        <v>29</v>
      </c>
      <c r="C81" s="248" t="s">
        <v>30</v>
      </c>
      <c r="D81" s="247" t="s">
        <v>77</v>
      </c>
      <c r="E81" s="247" t="s">
        <v>146</v>
      </c>
      <c r="F81" s="247" t="s">
        <v>147</v>
      </c>
      <c r="G81" s="379" t="s">
        <v>100</v>
      </c>
      <c r="H81" s="379"/>
      <c r="I81" s="379"/>
      <c r="J81" s="247" t="s">
        <v>182</v>
      </c>
      <c r="K81" s="247" t="s">
        <v>31</v>
      </c>
      <c r="L81" s="247" t="s">
        <v>32</v>
      </c>
      <c r="M81" s="247" t="s">
        <v>33</v>
      </c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</row>
    <row r="82" spans="1:41" s="23" customFormat="1" ht="168" x14ac:dyDescent="0.2">
      <c r="A82" s="61">
        <f>+A76+1</f>
        <v>21</v>
      </c>
      <c r="B82" s="236" t="s">
        <v>97</v>
      </c>
      <c r="C82" s="40" t="s">
        <v>234</v>
      </c>
      <c r="D82" s="62">
        <v>40648</v>
      </c>
      <c r="E82" s="62">
        <v>40651</v>
      </c>
      <c r="F82" s="62">
        <v>40847</v>
      </c>
      <c r="G82" s="34" t="s">
        <v>173</v>
      </c>
      <c r="H82" s="34" t="s">
        <v>174</v>
      </c>
      <c r="I82" s="60" t="s">
        <v>297</v>
      </c>
      <c r="J82" s="60"/>
      <c r="K82" s="34" t="s">
        <v>236</v>
      </c>
      <c r="L82" s="60" t="s">
        <v>272</v>
      </c>
      <c r="M82" s="292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</row>
    <row r="83" spans="1:41" ht="12.75" x14ac:dyDescent="0.2">
      <c r="A83" s="195"/>
    </row>
    <row r="84" spans="1:41" ht="12.75" x14ac:dyDescent="0.2">
      <c r="A84" s="195"/>
    </row>
    <row r="85" spans="1:41" s="23" customFormat="1" ht="35.25" customHeight="1" x14ac:dyDescent="0.25">
      <c r="A85" s="293"/>
      <c r="B85" s="374" t="s">
        <v>242</v>
      </c>
      <c r="C85" s="375"/>
      <c r="D85" s="375"/>
      <c r="E85" s="375"/>
      <c r="F85" s="375"/>
      <c r="G85" s="375"/>
      <c r="H85" s="375"/>
      <c r="I85" s="375"/>
      <c r="J85" s="375"/>
      <c r="K85" s="375"/>
      <c r="L85" s="375"/>
      <c r="M85" s="376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</row>
    <row r="86" spans="1:41" s="23" customFormat="1" ht="15" x14ac:dyDescent="0.25">
      <c r="A86" s="290"/>
      <c r="B86" s="377">
        <v>2011</v>
      </c>
      <c r="C86" s="377"/>
      <c r="D86" s="377"/>
      <c r="E86" s="377"/>
      <c r="F86" s="377"/>
      <c r="G86" s="377"/>
      <c r="H86" s="377"/>
      <c r="I86" s="377"/>
      <c r="J86" s="377"/>
      <c r="K86" s="377"/>
      <c r="L86" s="377"/>
      <c r="M86" s="378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</row>
    <row r="87" spans="1:41" s="23" customFormat="1" ht="36" x14ac:dyDescent="0.2">
      <c r="A87" s="291" t="s">
        <v>28</v>
      </c>
      <c r="B87" s="247" t="s">
        <v>29</v>
      </c>
      <c r="C87" s="248" t="s">
        <v>30</v>
      </c>
      <c r="D87" s="247" t="s">
        <v>77</v>
      </c>
      <c r="E87" s="247" t="s">
        <v>146</v>
      </c>
      <c r="F87" s="247" t="s">
        <v>147</v>
      </c>
      <c r="G87" s="379" t="s">
        <v>100</v>
      </c>
      <c r="H87" s="379"/>
      <c r="I87" s="379"/>
      <c r="J87" s="247" t="s">
        <v>182</v>
      </c>
      <c r="K87" s="247" t="s">
        <v>31</v>
      </c>
      <c r="L87" s="247" t="s">
        <v>32</v>
      </c>
      <c r="M87" s="247" t="s">
        <v>33</v>
      </c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</row>
    <row r="88" spans="1:41" s="23" customFormat="1" ht="179.25" customHeight="1" x14ac:dyDescent="0.2">
      <c r="A88" s="61">
        <f>+A82+1</f>
        <v>22</v>
      </c>
      <c r="B88" s="236" t="s">
        <v>97</v>
      </c>
      <c r="C88" s="40" t="s">
        <v>243</v>
      </c>
      <c r="D88" s="62">
        <v>40742</v>
      </c>
      <c r="E88" s="62">
        <v>40742</v>
      </c>
      <c r="F88" s="62">
        <f>+E88</f>
        <v>40742</v>
      </c>
      <c r="G88" s="34" t="s">
        <v>173</v>
      </c>
      <c r="H88" s="34" t="s">
        <v>174</v>
      </c>
      <c r="I88" s="60" t="s">
        <v>244</v>
      </c>
      <c r="J88" s="60"/>
      <c r="K88" s="34" t="s">
        <v>236</v>
      </c>
      <c r="L88" s="60" t="s">
        <v>272</v>
      </c>
      <c r="M88" s="292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</row>
    <row r="89" spans="1:41" s="23" customFormat="1" ht="166.5" customHeight="1" x14ac:dyDescent="0.2">
      <c r="A89" s="61">
        <f>+A88+1</f>
        <v>23</v>
      </c>
      <c r="B89" s="236" t="s">
        <v>245</v>
      </c>
      <c r="C89" s="40" t="s">
        <v>246</v>
      </c>
      <c r="D89" s="62">
        <v>40794</v>
      </c>
      <c r="E89" s="62">
        <v>40794</v>
      </c>
      <c r="F89" s="62">
        <f>+E89</f>
        <v>40794</v>
      </c>
      <c r="G89" s="34" t="s">
        <v>247</v>
      </c>
      <c r="H89" s="34" t="s">
        <v>248</v>
      </c>
      <c r="I89" s="60" t="s">
        <v>249</v>
      </c>
      <c r="J89" s="60"/>
      <c r="K89" s="34" t="s">
        <v>236</v>
      </c>
      <c r="L89" s="60" t="s">
        <v>272</v>
      </c>
      <c r="M89" s="292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</row>
    <row r="90" spans="1:41" ht="12.75" x14ac:dyDescent="0.2">
      <c r="A90" s="195"/>
    </row>
    <row r="91" spans="1:41" ht="12.75" x14ac:dyDescent="0.2">
      <c r="A91" s="195"/>
    </row>
    <row r="92" spans="1:41" s="23" customFormat="1" ht="35.25" customHeight="1" x14ac:dyDescent="0.25">
      <c r="A92" s="289"/>
      <c r="B92" s="374" t="s">
        <v>242</v>
      </c>
      <c r="C92" s="375"/>
      <c r="D92" s="375"/>
      <c r="E92" s="375"/>
      <c r="F92" s="375"/>
      <c r="G92" s="375"/>
      <c r="H92" s="375"/>
      <c r="I92" s="375"/>
      <c r="J92" s="375"/>
      <c r="K92" s="375"/>
      <c r="L92" s="375"/>
      <c r="M92" s="376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</row>
    <row r="93" spans="1:41" s="23" customFormat="1" ht="15" x14ac:dyDescent="0.25">
      <c r="A93" s="290"/>
      <c r="B93" s="377">
        <v>2013</v>
      </c>
      <c r="C93" s="377"/>
      <c r="D93" s="377"/>
      <c r="E93" s="377"/>
      <c r="F93" s="377"/>
      <c r="G93" s="377"/>
      <c r="H93" s="377"/>
      <c r="I93" s="377"/>
      <c r="J93" s="377"/>
      <c r="K93" s="377"/>
      <c r="L93" s="377"/>
      <c r="M93" s="378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</row>
    <row r="94" spans="1:41" s="23" customFormat="1" ht="36" x14ac:dyDescent="0.2">
      <c r="A94" s="291" t="s">
        <v>28</v>
      </c>
      <c r="B94" s="247" t="s">
        <v>29</v>
      </c>
      <c r="C94" s="248" t="s">
        <v>30</v>
      </c>
      <c r="D94" s="247" t="s">
        <v>77</v>
      </c>
      <c r="E94" s="247" t="s">
        <v>146</v>
      </c>
      <c r="F94" s="247" t="s">
        <v>147</v>
      </c>
      <c r="G94" s="379" t="s">
        <v>100</v>
      </c>
      <c r="H94" s="379"/>
      <c r="I94" s="379"/>
      <c r="J94" s="247" t="s">
        <v>182</v>
      </c>
      <c r="K94" s="247" t="s">
        <v>31</v>
      </c>
      <c r="L94" s="247" t="s">
        <v>32</v>
      </c>
      <c r="M94" s="247" t="s">
        <v>33</v>
      </c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</row>
    <row r="95" spans="1:41" s="23" customFormat="1" ht="135" x14ac:dyDescent="0.2">
      <c r="A95" s="61">
        <f>+A89+1</f>
        <v>24</v>
      </c>
      <c r="B95" s="236" t="s">
        <v>371</v>
      </c>
      <c r="C95" s="40" t="s">
        <v>372</v>
      </c>
      <c r="D95" s="62">
        <v>41298</v>
      </c>
      <c r="E95" s="205">
        <v>41299</v>
      </c>
      <c r="F95" s="205">
        <f>+E95</f>
        <v>41299</v>
      </c>
      <c r="G95" s="34" t="s">
        <v>373</v>
      </c>
      <c r="H95" s="34" t="s">
        <v>374</v>
      </c>
      <c r="I95" s="60" t="s">
        <v>375</v>
      </c>
      <c r="J95" s="60"/>
      <c r="K95" s="34" t="s">
        <v>236</v>
      </c>
      <c r="L95" s="206" t="s">
        <v>376</v>
      </c>
      <c r="M95" s="292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</row>
    <row r="96" spans="1:41" ht="24" customHeight="1" x14ac:dyDescent="0.2">
      <c r="A96" s="195"/>
    </row>
    <row r="97" spans="1:41" s="23" customFormat="1" ht="18" customHeight="1" x14ac:dyDescent="0.25">
      <c r="A97" s="289"/>
      <c r="B97" s="374" t="s">
        <v>27</v>
      </c>
      <c r="C97" s="375"/>
      <c r="D97" s="375"/>
      <c r="E97" s="375"/>
      <c r="F97" s="375"/>
      <c r="G97" s="375"/>
      <c r="H97" s="375"/>
      <c r="I97" s="375"/>
      <c r="J97" s="375"/>
      <c r="K97" s="375"/>
      <c r="L97" s="375"/>
      <c r="M97" s="376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</row>
    <row r="98" spans="1:41" s="23" customFormat="1" ht="15" x14ac:dyDescent="0.25">
      <c r="A98" s="290"/>
      <c r="B98" s="377">
        <v>2013</v>
      </c>
      <c r="C98" s="377"/>
      <c r="D98" s="377"/>
      <c r="E98" s="377"/>
      <c r="F98" s="377"/>
      <c r="G98" s="377"/>
      <c r="H98" s="377"/>
      <c r="I98" s="377"/>
      <c r="J98" s="377"/>
      <c r="K98" s="377"/>
      <c r="L98" s="377"/>
      <c r="M98" s="378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</row>
    <row r="99" spans="1:41" s="23" customFormat="1" ht="36" x14ac:dyDescent="0.2">
      <c r="A99" s="291" t="s">
        <v>28</v>
      </c>
      <c r="B99" s="247" t="s">
        <v>29</v>
      </c>
      <c r="C99" s="248" t="s">
        <v>30</v>
      </c>
      <c r="D99" s="247" t="s">
        <v>77</v>
      </c>
      <c r="E99" s="247" t="s">
        <v>146</v>
      </c>
      <c r="F99" s="247" t="s">
        <v>147</v>
      </c>
      <c r="G99" s="379" t="s">
        <v>100</v>
      </c>
      <c r="H99" s="379"/>
      <c r="I99" s="379"/>
      <c r="J99" s="247" t="s">
        <v>182</v>
      </c>
      <c r="K99" s="247" t="s">
        <v>31</v>
      </c>
      <c r="L99" s="247" t="s">
        <v>32</v>
      </c>
      <c r="M99" s="247" t="s">
        <v>33</v>
      </c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</row>
    <row r="100" spans="1:41" s="23" customFormat="1" ht="219" customHeight="1" x14ac:dyDescent="0.2">
      <c r="A100" s="294">
        <f>+A95+1</f>
        <v>25</v>
      </c>
      <c r="B100" s="295" t="s">
        <v>402</v>
      </c>
      <c r="C100" s="38" t="s">
        <v>403</v>
      </c>
      <c r="D100" s="38">
        <v>41432</v>
      </c>
      <c r="E100" s="38">
        <v>41432</v>
      </c>
      <c r="F100" s="35" t="s">
        <v>407</v>
      </c>
      <c r="G100" s="35" t="s">
        <v>404</v>
      </c>
      <c r="H100" s="35" t="s">
        <v>405</v>
      </c>
      <c r="I100" s="35" t="s">
        <v>401</v>
      </c>
      <c r="J100" s="296" t="s">
        <v>181</v>
      </c>
      <c r="K100" s="35" t="s">
        <v>236</v>
      </c>
      <c r="L100" s="297" t="s">
        <v>406</v>
      </c>
      <c r="M100" s="298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</row>
    <row r="101" spans="1:41" ht="24" customHeight="1" x14ac:dyDescent="0.2">
      <c r="A101" s="195"/>
    </row>
    <row r="102" spans="1:41" s="23" customFormat="1" ht="18" customHeight="1" x14ac:dyDescent="0.25">
      <c r="A102" s="289"/>
      <c r="B102" s="374" t="s">
        <v>27</v>
      </c>
      <c r="C102" s="375"/>
      <c r="D102" s="375"/>
      <c r="E102" s="375"/>
      <c r="F102" s="375"/>
      <c r="G102" s="375"/>
      <c r="H102" s="375"/>
      <c r="I102" s="375"/>
      <c r="J102" s="375"/>
      <c r="K102" s="375"/>
      <c r="L102" s="375"/>
      <c r="M102" s="376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</row>
    <row r="103" spans="1:41" s="23" customFormat="1" ht="15" x14ac:dyDescent="0.25">
      <c r="A103" s="290"/>
      <c r="B103" s="377">
        <v>2014</v>
      </c>
      <c r="C103" s="377"/>
      <c r="D103" s="377"/>
      <c r="E103" s="377"/>
      <c r="F103" s="377"/>
      <c r="G103" s="377"/>
      <c r="H103" s="377"/>
      <c r="I103" s="377"/>
      <c r="J103" s="377"/>
      <c r="K103" s="377"/>
      <c r="L103" s="377"/>
      <c r="M103" s="378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</row>
    <row r="104" spans="1:41" s="23" customFormat="1" ht="36" x14ac:dyDescent="0.2">
      <c r="A104" s="291" t="s">
        <v>28</v>
      </c>
      <c r="B104" s="364" t="s">
        <v>29</v>
      </c>
      <c r="C104" s="248" t="s">
        <v>30</v>
      </c>
      <c r="D104" s="364" t="s">
        <v>77</v>
      </c>
      <c r="E104" s="364" t="s">
        <v>146</v>
      </c>
      <c r="F104" s="364" t="s">
        <v>147</v>
      </c>
      <c r="G104" s="379" t="s">
        <v>100</v>
      </c>
      <c r="H104" s="379"/>
      <c r="I104" s="379"/>
      <c r="J104" s="364" t="s">
        <v>182</v>
      </c>
      <c r="K104" s="364" t="s">
        <v>31</v>
      </c>
      <c r="L104" s="364" t="s">
        <v>32</v>
      </c>
      <c r="M104" s="364" t="s">
        <v>33</v>
      </c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</row>
    <row r="105" spans="1:41" s="23" customFormat="1" ht="219" customHeight="1" x14ac:dyDescent="0.2">
      <c r="A105" s="294">
        <f>+A100+1</f>
        <v>26</v>
      </c>
      <c r="B105" s="295" t="s">
        <v>430</v>
      </c>
      <c r="C105" s="38" t="s">
        <v>431</v>
      </c>
      <c r="D105" s="38">
        <v>41744</v>
      </c>
      <c r="E105" s="38">
        <v>41751</v>
      </c>
      <c r="F105" s="35" t="s">
        <v>407</v>
      </c>
      <c r="G105" s="35" t="s">
        <v>434</v>
      </c>
      <c r="H105" s="35" t="s">
        <v>433</v>
      </c>
      <c r="I105" s="35" t="s">
        <v>432</v>
      </c>
      <c r="J105" s="296" t="s">
        <v>435</v>
      </c>
      <c r="K105" s="35" t="s">
        <v>236</v>
      </c>
      <c r="L105" s="297" t="s">
        <v>406</v>
      </c>
      <c r="M105" s="298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</row>
  </sheetData>
  <sheetProtection algorithmName="SHA-512" hashValue="trmPijqa0OfR2TmJNVcaQIM4mVazMI+nJ7y5H1kxhbI8yPsjRa6JzYAcIDMiucuxSaGjogR7KEHanUwjmTNg6A==" saltValue="OD0Qrboe20gHSA9dUK8Jug==" spinCount="100000" sheet="1" objects="1" scenarios="1"/>
  <mergeCells count="37">
    <mergeCell ref="B8:C8"/>
    <mergeCell ref="A12:M12"/>
    <mergeCell ref="A13:M13"/>
    <mergeCell ref="B97:M97"/>
    <mergeCell ref="B98:M98"/>
    <mergeCell ref="B74:M74"/>
    <mergeCell ref="A64:I64"/>
    <mergeCell ref="B80:M80"/>
    <mergeCell ref="G81:I81"/>
    <mergeCell ref="G75:I75"/>
    <mergeCell ref="L71:M71"/>
    <mergeCell ref="G28:I28"/>
    <mergeCell ref="G32:I32"/>
    <mergeCell ref="B44:M44"/>
    <mergeCell ref="L42:M42"/>
    <mergeCell ref="B45:M45"/>
    <mergeCell ref="G46:I46"/>
    <mergeCell ref="B26:M26"/>
    <mergeCell ref="B27:M27"/>
    <mergeCell ref="G14:I14"/>
    <mergeCell ref="L21:M21"/>
    <mergeCell ref="B102:M102"/>
    <mergeCell ref="B103:M103"/>
    <mergeCell ref="G104:I104"/>
    <mergeCell ref="B53:M53"/>
    <mergeCell ref="B54:M54"/>
    <mergeCell ref="G55:I55"/>
    <mergeCell ref="A65:M65"/>
    <mergeCell ref="B79:M79"/>
    <mergeCell ref="B73:M73"/>
    <mergeCell ref="G99:I99"/>
    <mergeCell ref="B92:M92"/>
    <mergeCell ref="B93:M93"/>
    <mergeCell ref="G94:I94"/>
    <mergeCell ref="B85:M85"/>
    <mergeCell ref="B86:M86"/>
    <mergeCell ref="G87:I87"/>
  </mergeCells>
  <phoneticPr fontId="11" type="noConversion"/>
  <pageMargins left="0.11811023622047245" right="0.15748031496062992" top="7.874015748031496E-2" bottom="0.11811023622047245" header="0.19685039370078741" footer="0"/>
  <pageSetup paperSize="9" scale="60" orientation="landscape" r:id="rId1"/>
  <headerFooter alignWithMargins="0"/>
  <rowBreaks count="1" manualBreakCount="1">
    <brk id="4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1:BJ77"/>
  <sheetViews>
    <sheetView zoomScaleNormal="100" workbookViewId="0">
      <selection activeCell="J1" sqref="J1"/>
    </sheetView>
  </sheetViews>
  <sheetFormatPr baseColWidth="10" defaultRowHeight="12" x14ac:dyDescent="0.2"/>
  <cols>
    <col min="1" max="1" width="4" style="31" customWidth="1"/>
    <col min="2" max="2" width="39.85546875" style="31" customWidth="1"/>
    <col min="3" max="3" width="11.42578125" style="31"/>
    <col min="4" max="4" width="14.42578125" style="31" customWidth="1"/>
    <col min="5" max="5" width="15.85546875" style="31" customWidth="1"/>
    <col min="6" max="7" width="20.7109375" style="31" customWidth="1"/>
    <col min="8" max="9" width="16.140625" style="31" customWidth="1"/>
    <col min="10" max="10" width="15.42578125" style="39" customWidth="1"/>
    <col min="11" max="62" width="11.42578125" style="222"/>
    <col min="63" max="16384" width="11.42578125" style="23"/>
  </cols>
  <sheetData>
    <row r="1" spans="1:10" x14ac:dyDescent="0.2">
      <c r="A1" s="300"/>
      <c r="B1" s="300"/>
      <c r="C1" s="300"/>
      <c r="D1" s="300"/>
      <c r="E1" s="300"/>
      <c r="F1" s="300"/>
      <c r="G1" s="300"/>
      <c r="H1" s="300"/>
      <c r="I1" s="300"/>
      <c r="J1" s="315"/>
    </row>
    <row r="2" spans="1:10" ht="18" x14ac:dyDescent="0.25">
      <c r="A2" s="300"/>
      <c r="B2" s="226" t="s">
        <v>410</v>
      </c>
      <c r="C2" s="224"/>
      <c r="D2" s="300"/>
      <c r="E2" s="300"/>
      <c r="F2" s="300"/>
      <c r="G2" s="300"/>
      <c r="H2" s="300"/>
      <c r="I2" s="300"/>
      <c r="J2" s="301"/>
    </row>
    <row r="3" spans="1:10" ht="14.25" x14ac:dyDescent="0.2">
      <c r="A3" s="300"/>
      <c r="B3" s="225" t="s">
        <v>413</v>
      </c>
      <c r="C3" s="224"/>
      <c r="D3" s="300"/>
      <c r="E3" s="300"/>
      <c r="F3" s="300"/>
      <c r="G3" s="300"/>
      <c r="H3" s="300"/>
      <c r="I3" s="300"/>
      <c r="J3" s="301"/>
    </row>
    <row r="4" spans="1:10" ht="14.25" x14ac:dyDescent="0.2">
      <c r="A4" s="300"/>
      <c r="B4" s="224"/>
      <c r="C4" s="224"/>
      <c r="D4" s="300"/>
      <c r="E4" s="300"/>
      <c r="F4" s="300"/>
      <c r="G4" s="300"/>
      <c r="H4" s="300"/>
      <c r="I4" s="300"/>
      <c r="J4" s="301"/>
    </row>
    <row r="5" spans="1:10" ht="14.25" x14ac:dyDescent="0.2">
      <c r="A5" s="300"/>
      <c r="B5" s="224"/>
      <c r="C5" s="224"/>
      <c r="D5" s="300"/>
      <c r="E5" s="300"/>
      <c r="F5" s="300"/>
      <c r="G5" s="300"/>
      <c r="H5" s="300"/>
      <c r="I5" s="300"/>
      <c r="J5" s="301"/>
    </row>
    <row r="6" spans="1:10" ht="14.25" x14ac:dyDescent="0.2">
      <c r="A6" s="300"/>
      <c r="B6" s="224"/>
      <c r="C6" s="224"/>
      <c r="D6" s="300"/>
      <c r="E6" s="300"/>
      <c r="F6" s="300"/>
      <c r="G6" s="300"/>
      <c r="H6" s="300"/>
      <c r="I6" s="300"/>
      <c r="J6" s="301"/>
    </row>
    <row r="7" spans="1:10" ht="14.25" x14ac:dyDescent="0.2">
      <c r="A7" s="300"/>
      <c r="B7" s="224"/>
      <c r="C7" s="224"/>
      <c r="D7" s="300"/>
      <c r="E7" s="300"/>
      <c r="F7" s="300"/>
      <c r="G7" s="300"/>
      <c r="H7" s="300"/>
      <c r="I7" s="300"/>
      <c r="J7" s="301"/>
    </row>
    <row r="8" spans="1:10" ht="12.75" x14ac:dyDescent="0.2">
      <c r="A8" s="300"/>
      <c r="B8" s="373" t="str">
        <f>+Inicio!C8</f>
        <v xml:space="preserve">      Fecha de publicación: Diciembre de 2014</v>
      </c>
      <c r="C8" s="373"/>
      <c r="D8" s="300"/>
      <c r="E8" s="300"/>
      <c r="F8" s="300"/>
      <c r="G8" s="300"/>
      <c r="H8" s="300"/>
      <c r="I8" s="300"/>
      <c r="J8" s="301"/>
    </row>
    <row r="9" spans="1:10" x14ac:dyDescent="0.2">
      <c r="A9" s="300"/>
      <c r="B9" s="300"/>
      <c r="C9" s="300"/>
      <c r="D9" s="300"/>
      <c r="E9" s="300"/>
      <c r="F9" s="300"/>
      <c r="G9" s="300"/>
      <c r="H9" s="300"/>
      <c r="I9" s="300"/>
      <c r="J9" s="301"/>
    </row>
    <row r="10" spans="1:10" x14ac:dyDescent="0.2">
      <c r="A10" s="300"/>
      <c r="B10" s="300"/>
      <c r="C10" s="300"/>
      <c r="D10" s="300"/>
      <c r="E10" s="300"/>
      <c r="F10" s="300"/>
      <c r="G10" s="300"/>
      <c r="H10" s="300"/>
      <c r="I10" s="300"/>
      <c r="J10" s="301"/>
    </row>
    <row r="11" spans="1:10" x14ac:dyDescent="0.2">
      <c r="A11" s="302"/>
      <c r="B11" s="302"/>
      <c r="C11" s="302"/>
      <c r="D11" s="302"/>
      <c r="E11" s="303"/>
      <c r="F11" s="302"/>
      <c r="G11" s="302"/>
      <c r="H11" s="302"/>
      <c r="I11" s="302"/>
      <c r="J11" s="304"/>
    </row>
    <row r="12" spans="1:10" ht="16.5" customHeight="1" x14ac:dyDescent="0.25">
      <c r="A12" s="409" t="s">
        <v>75</v>
      </c>
      <c r="B12" s="375"/>
      <c r="C12" s="375"/>
      <c r="D12" s="375"/>
      <c r="E12" s="375"/>
      <c r="F12" s="375"/>
      <c r="G12" s="375"/>
      <c r="H12" s="375"/>
      <c r="I12" s="375"/>
      <c r="J12" s="376"/>
    </row>
    <row r="13" spans="1:10" ht="15" x14ac:dyDescent="0.25">
      <c r="A13" s="410">
        <v>2003</v>
      </c>
      <c r="B13" s="377"/>
      <c r="C13" s="377"/>
      <c r="D13" s="377"/>
      <c r="E13" s="377"/>
      <c r="F13" s="377"/>
      <c r="G13" s="377"/>
      <c r="H13" s="377"/>
      <c r="I13" s="377"/>
      <c r="J13" s="378"/>
    </row>
    <row r="14" spans="1:10" ht="24" x14ac:dyDescent="0.2">
      <c r="A14" s="291" t="s">
        <v>28</v>
      </c>
      <c r="B14" s="307" t="s">
        <v>76</v>
      </c>
      <c r="C14" s="247" t="s">
        <v>77</v>
      </c>
      <c r="D14" s="247" t="s">
        <v>90</v>
      </c>
      <c r="E14" s="247" t="s">
        <v>78</v>
      </c>
      <c r="F14" s="379" t="s">
        <v>100</v>
      </c>
      <c r="G14" s="379"/>
      <c r="H14" s="379"/>
      <c r="I14" s="247" t="s">
        <v>201</v>
      </c>
      <c r="J14" s="308" t="s">
        <v>80</v>
      </c>
    </row>
    <row r="15" spans="1:10" ht="81" customHeight="1" x14ac:dyDescent="0.2">
      <c r="A15" s="36">
        <v>1</v>
      </c>
      <c r="B15" s="77" t="s">
        <v>298</v>
      </c>
      <c r="C15" s="38">
        <v>37953</v>
      </c>
      <c r="D15" s="29" t="s">
        <v>389</v>
      </c>
      <c r="E15" s="38" t="s">
        <v>81</v>
      </c>
      <c r="F15" s="35" t="s">
        <v>299</v>
      </c>
      <c r="G15" s="35" t="s">
        <v>300</v>
      </c>
      <c r="H15" s="35" t="s">
        <v>301</v>
      </c>
      <c r="I15" s="35" t="s">
        <v>181</v>
      </c>
      <c r="J15" s="305" t="s">
        <v>72</v>
      </c>
    </row>
    <row r="16" spans="1:10" ht="13.5" customHeight="1" x14ac:dyDescent="0.2">
      <c r="A16" s="41"/>
      <c r="B16" s="41"/>
      <c r="C16" s="41"/>
      <c r="D16" s="41"/>
      <c r="E16" s="41"/>
      <c r="F16" s="41"/>
      <c r="G16" s="41"/>
      <c r="H16" s="114"/>
      <c r="I16" s="114"/>
      <c r="J16" s="114"/>
    </row>
    <row r="17" spans="1:10" ht="13.5" customHeight="1" x14ac:dyDescent="0.2">
      <c r="A17" s="403" t="s">
        <v>75</v>
      </c>
      <c r="B17" s="404"/>
      <c r="C17" s="404"/>
      <c r="D17" s="404"/>
      <c r="E17" s="404"/>
      <c r="F17" s="404"/>
      <c r="G17" s="404"/>
      <c r="H17" s="404"/>
      <c r="I17" s="404"/>
      <c r="J17" s="405"/>
    </row>
    <row r="18" spans="1:10" ht="15" x14ac:dyDescent="0.2">
      <c r="A18" s="411">
        <v>2004</v>
      </c>
      <c r="B18" s="412"/>
      <c r="C18" s="412"/>
      <c r="D18" s="412"/>
      <c r="E18" s="412"/>
      <c r="F18" s="412"/>
      <c r="G18" s="412"/>
      <c r="H18" s="412"/>
      <c r="I18" s="412"/>
      <c r="J18" s="413"/>
    </row>
    <row r="19" spans="1:10" ht="24" x14ac:dyDescent="0.2">
      <c r="A19" s="309" t="s">
        <v>28</v>
      </c>
      <c r="B19" s="288" t="s">
        <v>76</v>
      </c>
      <c r="C19" s="287" t="s">
        <v>77</v>
      </c>
      <c r="D19" s="287" t="s">
        <v>90</v>
      </c>
      <c r="E19" s="287" t="s">
        <v>78</v>
      </c>
      <c r="F19" s="414" t="s">
        <v>100</v>
      </c>
      <c r="G19" s="414"/>
      <c r="H19" s="414"/>
      <c r="I19" s="287" t="s">
        <v>201</v>
      </c>
      <c r="J19" s="287" t="s">
        <v>80</v>
      </c>
    </row>
    <row r="20" spans="1:10" ht="51" customHeight="1" x14ac:dyDescent="0.2">
      <c r="A20" s="36">
        <f>+A15+1</f>
        <v>2</v>
      </c>
      <c r="B20" s="36" t="s">
        <v>91</v>
      </c>
      <c r="C20" s="38">
        <v>38152</v>
      </c>
      <c r="D20" s="208" t="s">
        <v>377</v>
      </c>
      <c r="E20" s="38" t="s">
        <v>81</v>
      </c>
      <c r="F20" s="35" t="s">
        <v>119</v>
      </c>
      <c r="G20" s="35" t="s">
        <v>120</v>
      </c>
      <c r="H20" s="207" t="s">
        <v>384</v>
      </c>
      <c r="I20" s="35"/>
      <c r="J20" s="29" t="s">
        <v>72</v>
      </c>
    </row>
    <row r="21" spans="1:10" ht="52.5" customHeight="1" x14ac:dyDescent="0.2">
      <c r="A21" s="36">
        <f>+A20+1</f>
        <v>3</v>
      </c>
      <c r="B21" s="36" t="s">
        <v>89</v>
      </c>
      <c r="C21" s="29">
        <v>41341</v>
      </c>
      <c r="D21" s="208"/>
      <c r="E21" s="209" t="s">
        <v>81</v>
      </c>
      <c r="F21" s="207" t="s">
        <v>121</v>
      </c>
      <c r="G21" s="207" t="s">
        <v>124</v>
      </c>
      <c r="H21" s="207" t="s">
        <v>383</v>
      </c>
      <c r="I21" s="35" t="s">
        <v>396</v>
      </c>
      <c r="J21" s="29" t="s">
        <v>72</v>
      </c>
    </row>
    <row r="22" spans="1:10" ht="50.25" customHeight="1" x14ac:dyDescent="0.2">
      <c r="A22" s="36">
        <f>+A21+1</f>
        <v>4</v>
      </c>
      <c r="B22" s="36" t="s">
        <v>93</v>
      </c>
      <c r="C22" s="38">
        <v>38271</v>
      </c>
      <c r="D22" s="29" t="s">
        <v>385</v>
      </c>
      <c r="E22" s="38" t="s">
        <v>81</v>
      </c>
      <c r="F22" s="35" t="s">
        <v>122</v>
      </c>
      <c r="G22" s="35" t="s">
        <v>123</v>
      </c>
      <c r="H22" s="35" t="s">
        <v>302</v>
      </c>
      <c r="I22" s="35" t="s">
        <v>227</v>
      </c>
      <c r="J22" s="29" t="s">
        <v>72</v>
      </c>
    </row>
    <row r="23" spans="1:10" x14ac:dyDescent="0.2">
      <c r="A23" s="43"/>
      <c r="B23" s="41"/>
      <c r="C23" s="41"/>
      <c r="D23" s="41"/>
      <c r="E23" s="41"/>
      <c r="F23" s="41"/>
      <c r="G23" s="41"/>
      <c r="H23" s="41"/>
      <c r="I23" s="41"/>
      <c r="J23" s="44"/>
    </row>
    <row r="24" spans="1:10" ht="23.25" customHeight="1" x14ac:dyDescent="0.2">
      <c r="A24" s="403" t="s">
        <v>75</v>
      </c>
      <c r="B24" s="404"/>
      <c r="C24" s="404"/>
      <c r="D24" s="404"/>
      <c r="E24" s="404"/>
      <c r="F24" s="404"/>
      <c r="G24" s="404"/>
      <c r="H24" s="404"/>
      <c r="I24" s="404"/>
      <c r="J24" s="405"/>
    </row>
    <row r="25" spans="1:10" ht="15" x14ac:dyDescent="0.2">
      <c r="A25" s="411">
        <v>2005</v>
      </c>
      <c r="B25" s="412"/>
      <c r="C25" s="412"/>
      <c r="D25" s="412"/>
      <c r="E25" s="412"/>
      <c r="F25" s="412"/>
      <c r="G25" s="412"/>
      <c r="H25" s="412"/>
      <c r="I25" s="412"/>
      <c r="J25" s="413"/>
    </row>
    <row r="26" spans="1:10" ht="24" x14ac:dyDescent="0.2">
      <c r="A26" s="291" t="s">
        <v>28</v>
      </c>
      <c r="B26" s="248" t="s">
        <v>76</v>
      </c>
      <c r="C26" s="247" t="s">
        <v>77</v>
      </c>
      <c r="D26" s="247" t="s">
        <v>90</v>
      </c>
      <c r="E26" s="247" t="s">
        <v>78</v>
      </c>
      <c r="F26" s="379" t="s">
        <v>100</v>
      </c>
      <c r="G26" s="379"/>
      <c r="H26" s="379"/>
      <c r="I26" s="247" t="s">
        <v>201</v>
      </c>
      <c r="J26" s="308" t="s">
        <v>80</v>
      </c>
    </row>
    <row r="27" spans="1:10" ht="71.25" customHeight="1" x14ac:dyDescent="0.2">
      <c r="A27" s="36">
        <f>+A22+1</f>
        <v>5</v>
      </c>
      <c r="B27" s="36" t="s">
        <v>94</v>
      </c>
      <c r="C27" s="38">
        <v>38371</v>
      </c>
      <c r="D27" s="29" t="s">
        <v>387</v>
      </c>
      <c r="E27" s="38" t="s">
        <v>81</v>
      </c>
      <c r="F27" s="35" t="s">
        <v>129</v>
      </c>
      <c r="G27" s="35" t="s">
        <v>128</v>
      </c>
      <c r="H27" s="35" t="s">
        <v>320</v>
      </c>
      <c r="I27" s="35"/>
      <c r="J27" s="305" t="s">
        <v>72</v>
      </c>
    </row>
    <row r="28" spans="1:10" ht="51.75" customHeight="1" x14ac:dyDescent="0.2">
      <c r="A28" s="36">
        <f>+A27+1</f>
        <v>6</v>
      </c>
      <c r="B28" s="36" t="s">
        <v>101</v>
      </c>
      <c r="C28" s="38">
        <v>38495</v>
      </c>
      <c r="D28" s="208" t="s">
        <v>388</v>
      </c>
      <c r="E28" s="209" t="s">
        <v>81</v>
      </c>
      <c r="F28" s="207" t="s">
        <v>126</v>
      </c>
      <c r="G28" s="207" t="s">
        <v>127</v>
      </c>
      <c r="H28" s="207" t="s">
        <v>333</v>
      </c>
      <c r="I28" s="207" t="s">
        <v>386</v>
      </c>
      <c r="J28" s="310" t="s">
        <v>72</v>
      </c>
    </row>
    <row r="29" spans="1:10" x14ac:dyDescent="0.2">
      <c r="A29" s="41"/>
      <c r="B29" s="41"/>
      <c r="C29" s="41"/>
      <c r="D29" s="41"/>
      <c r="E29" s="41"/>
      <c r="F29" s="41"/>
      <c r="G29" s="41"/>
      <c r="H29" s="114"/>
      <c r="I29" s="114"/>
      <c r="J29" s="114"/>
    </row>
    <row r="30" spans="1:10" ht="18" customHeight="1" x14ac:dyDescent="0.2">
      <c r="A30" s="403" t="s">
        <v>75</v>
      </c>
      <c r="B30" s="404"/>
      <c r="C30" s="404"/>
      <c r="D30" s="404"/>
      <c r="E30" s="404"/>
      <c r="F30" s="404"/>
      <c r="G30" s="404"/>
      <c r="H30" s="404"/>
      <c r="I30" s="404"/>
      <c r="J30" s="405"/>
    </row>
    <row r="31" spans="1:10" ht="15" x14ac:dyDescent="0.2">
      <c r="A31" s="400">
        <v>2006</v>
      </c>
      <c r="B31" s="401"/>
      <c r="C31" s="401"/>
      <c r="D31" s="401"/>
      <c r="E31" s="401"/>
      <c r="F31" s="401"/>
      <c r="G31" s="401"/>
      <c r="H31" s="401"/>
      <c r="I31" s="401"/>
      <c r="J31" s="402"/>
    </row>
    <row r="32" spans="1:10" ht="24" x14ac:dyDescent="0.2">
      <c r="A32" s="291" t="s">
        <v>28</v>
      </c>
      <c r="B32" s="248" t="s">
        <v>76</v>
      </c>
      <c r="C32" s="247" t="s">
        <v>77</v>
      </c>
      <c r="D32" s="247" t="s">
        <v>90</v>
      </c>
      <c r="E32" s="247" t="s">
        <v>78</v>
      </c>
      <c r="F32" s="379" t="s">
        <v>100</v>
      </c>
      <c r="G32" s="379"/>
      <c r="H32" s="379"/>
      <c r="I32" s="247" t="s">
        <v>201</v>
      </c>
      <c r="J32" s="311" t="s">
        <v>80</v>
      </c>
    </row>
    <row r="33" spans="1:10" ht="40.5" customHeight="1" x14ac:dyDescent="0.2">
      <c r="A33" s="36">
        <f>+A28+1</f>
        <v>7</v>
      </c>
      <c r="B33" s="36" t="s">
        <v>303</v>
      </c>
      <c r="C33" s="38">
        <v>38799</v>
      </c>
      <c r="D33" s="29" t="s">
        <v>390</v>
      </c>
      <c r="E33" s="38" t="s">
        <v>79</v>
      </c>
      <c r="F33" s="35" t="s">
        <v>304</v>
      </c>
      <c r="G33" s="35" t="s">
        <v>305</v>
      </c>
      <c r="H33" s="115" t="s">
        <v>166</v>
      </c>
      <c r="I33" s="115"/>
      <c r="J33" s="305" t="s">
        <v>72</v>
      </c>
    </row>
    <row r="34" spans="1:10" ht="40.5" customHeight="1" x14ac:dyDescent="0.2">
      <c r="A34" s="36">
        <f>+A33+1</f>
        <v>8</v>
      </c>
      <c r="B34" s="36" t="s">
        <v>102</v>
      </c>
      <c r="C34" s="38">
        <v>38791</v>
      </c>
      <c r="D34" s="29" t="s">
        <v>111</v>
      </c>
      <c r="E34" s="94" t="s">
        <v>81</v>
      </c>
      <c r="F34" s="35" t="s">
        <v>112</v>
      </c>
      <c r="G34" s="35" t="s">
        <v>113</v>
      </c>
      <c r="H34" s="35" t="s">
        <v>150</v>
      </c>
      <c r="I34" s="35"/>
      <c r="J34" s="305" t="s">
        <v>72</v>
      </c>
    </row>
    <row r="35" spans="1:10" ht="52.5" customHeight="1" x14ac:dyDescent="0.2">
      <c r="A35" s="36">
        <f t="shared" ref="A35:A36" si="0">+A34+1</f>
        <v>9</v>
      </c>
      <c r="B35" s="40" t="s">
        <v>306</v>
      </c>
      <c r="C35" s="62">
        <v>38801</v>
      </c>
      <c r="D35" s="116" t="s">
        <v>419</v>
      </c>
      <c r="E35" s="62" t="s">
        <v>81</v>
      </c>
      <c r="F35" s="35" t="s">
        <v>307</v>
      </c>
      <c r="G35" s="35" t="s">
        <v>308</v>
      </c>
      <c r="H35" s="35" t="s">
        <v>309</v>
      </c>
      <c r="I35" s="196" t="s">
        <v>321</v>
      </c>
      <c r="J35" s="116" t="s">
        <v>72</v>
      </c>
    </row>
    <row r="36" spans="1:10" ht="37.5" customHeight="1" x14ac:dyDescent="0.2">
      <c r="A36" s="36">
        <f t="shared" si="0"/>
        <v>10</v>
      </c>
      <c r="B36" s="36" t="s">
        <v>310</v>
      </c>
      <c r="C36" s="38">
        <v>39043</v>
      </c>
      <c r="D36" s="29" t="s">
        <v>391</v>
      </c>
      <c r="E36" s="38" t="s">
        <v>79</v>
      </c>
      <c r="F36" s="35" t="s">
        <v>311</v>
      </c>
      <c r="G36" s="35" t="s">
        <v>312</v>
      </c>
      <c r="H36" s="35" t="s">
        <v>313</v>
      </c>
      <c r="I36" s="219"/>
      <c r="J36" s="29" t="s">
        <v>72</v>
      </c>
    </row>
    <row r="37" spans="1:10" ht="40.5" customHeight="1" x14ac:dyDescent="0.2">
      <c r="A37" s="36">
        <f>+A36+1</f>
        <v>11</v>
      </c>
      <c r="B37" s="40" t="s">
        <v>314</v>
      </c>
      <c r="C37" s="62">
        <v>39079</v>
      </c>
      <c r="D37" s="116" t="s">
        <v>392</v>
      </c>
      <c r="E37" s="62" t="s">
        <v>81</v>
      </c>
      <c r="F37" s="35" t="s">
        <v>315</v>
      </c>
      <c r="G37" s="35" t="s">
        <v>316</v>
      </c>
      <c r="H37" s="35" t="s">
        <v>317</v>
      </c>
      <c r="I37" s="197">
        <v>4.9970000000000001E-2</v>
      </c>
      <c r="J37" s="116" t="s">
        <v>72</v>
      </c>
    </row>
    <row r="38" spans="1:10" ht="12" customHeight="1" x14ac:dyDescent="0.2">
      <c r="A38" s="41"/>
      <c r="B38" s="41"/>
      <c r="C38" s="42"/>
      <c r="D38" s="42"/>
      <c r="E38" s="42"/>
      <c r="F38" s="42"/>
      <c r="G38" s="42"/>
      <c r="H38" s="114"/>
      <c r="I38" s="114"/>
      <c r="J38" s="114"/>
    </row>
    <row r="39" spans="1:10" ht="13.5" customHeight="1" x14ac:dyDescent="0.2">
      <c r="A39" s="403" t="s">
        <v>75</v>
      </c>
      <c r="B39" s="404"/>
      <c r="C39" s="404"/>
      <c r="D39" s="404"/>
      <c r="E39" s="404"/>
      <c r="F39" s="404"/>
      <c r="G39" s="404"/>
      <c r="H39" s="404"/>
      <c r="I39" s="404"/>
      <c r="J39" s="405"/>
    </row>
    <row r="40" spans="1:10" ht="15" x14ac:dyDescent="0.2">
      <c r="A40" s="400">
        <v>2007</v>
      </c>
      <c r="B40" s="401"/>
      <c r="C40" s="401"/>
      <c r="D40" s="401"/>
      <c r="E40" s="401"/>
      <c r="F40" s="401"/>
      <c r="G40" s="401"/>
      <c r="H40" s="401"/>
      <c r="I40" s="401"/>
      <c r="J40" s="402"/>
    </row>
    <row r="41" spans="1:10" ht="24" x14ac:dyDescent="0.2">
      <c r="A41" s="306" t="s">
        <v>28</v>
      </c>
      <c r="B41" s="76" t="s">
        <v>76</v>
      </c>
      <c r="C41" s="218" t="s">
        <v>77</v>
      </c>
      <c r="D41" s="218" t="s">
        <v>90</v>
      </c>
      <c r="E41" s="218" t="s">
        <v>78</v>
      </c>
      <c r="F41" s="408" t="s">
        <v>100</v>
      </c>
      <c r="G41" s="408"/>
      <c r="H41" s="408"/>
      <c r="I41" s="218" t="s">
        <v>201</v>
      </c>
      <c r="J41" s="312" t="s">
        <v>80</v>
      </c>
    </row>
    <row r="42" spans="1:10" ht="33" customHeight="1" x14ac:dyDescent="0.2">
      <c r="A42" s="40">
        <f>+A37+1</f>
        <v>12</v>
      </c>
      <c r="B42" s="40" t="s">
        <v>88</v>
      </c>
      <c r="C42" s="62">
        <v>39280</v>
      </c>
      <c r="D42" s="116" t="s">
        <v>393</v>
      </c>
      <c r="E42" s="62" t="s">
        <v>81</v>
      </c>
      <c r="F42" s="35" t="s">
        <v>114</v>
      </c>
      <c r="G42" s="35" t="s">
        <v>85</v>
      </c>
      <c r="H42" s="35" t="s">
        <v>86</v>
      </c>
      <c r="I42" s="117"/>
      <c r="J42" s="116" t="s">
        <v>72</v>
      </c>
    </row>
    <row r="43" spans="1:10" ht="33" customHeight="1" x14ac:dyDescent="0.2">
      <c r="A43" s="36">
        <f>+A42+1</f>
        <v>13</v>
      </c>
      <c r="B43" s="77" t="s">
        <v>103</v>
      </c>
      <c r="C43" s="38">
        <v>39307</v>
      </c>
      <c r="D43" s="37"/>
      <c r="E43" s="38" t="s">
        <v>81</v>
      </c>
      <c r="F43" s="415" t="s">
        <v>84</v>
      </c>
      <c r="G43" s="416"/>
      <c r="H43" s="417"/>
      <c r="I43" s="220"/>
      <c r="J43" s="29" t="s">
        <v>72</v>
      </c>
    </row>
    <row r="44" spans="1:10" ht="33" customHeight="1" x14ac:dyDescent="0.2">
      <c r="A44" s="36">
        <f t="shared" ref="A44:A45" si="1">+A43+1</f>
        <v>14</v>
      </c>
      <c r="B44" s="77" t="s">
        <v>95</v>
      </c>
      <c r="C44" s="38">
        <v>39433</v>
      </c>
      <c r="D44" s="29">
        <v>39498</v>
      </c>
      <c r="E44" s="94" t="s">
        <v>81</v>
      </c>
      <c r="F44" s="35" t="s">
        <v>149</v>
      </c>
      <c r="G44" s="35" t="s">
        <v>125</v>
      </c>
      <c r="H44" s="35" t="s">
        <v>96</v>
      </c>
      <c r="I44" s="118"/>
      <c r="J44" s="29" t="s">
        <v>72</v>
      </c>
    </row>
    <row r="45" spans="1:10" ht="33" customHeight="1" x14ac:dyDescent="0.2">
      <c r="A45" s="36">
        <f t="shared" si="1"/>
        <v>15</v>
      </c>
      <c r="B45" s="77" t="s">
        <v>87</v>
      </c>
      <c r="C45" s="38">
        <v>39443</v>
      </c>
      <c r="D45" s="29" t="s">
        <v>394</v>
      </c>
      <c r="E45" s="38" t="s">
        <v>81</v>
      </c>
      <c r="F45" s="35" t="s">
        <v>82</v>
      </c>
      <c r="G45" s="35" t="s">
        <v>83</v>
      </c>
      <c r="H45" s="35" t="s">
        <v>132</v>
      </c>
      <c r="I45" s="118"/>
      <c r="J45" s="29" t="s">
        <v>72</v>
      </c>
    </row>
    <row r="46" spans="1:10" x14ac:dyDescent="0.2">
      <c r="A46" s="41"/>
      <c r="B46" s="41"/>
      <c r="C46" s="41"/>
      <c r="D46" s="41"/>
      <c r="E46" s="41"/>
      <c r="F46" s="41"/>
      <c r="G46" s="41"/>
      <c r="H46" s="114"/>
      <c r="I46" s="114"/>
      <c r="J46" s="114"/>
    </row>
    <row r="47" spans="1:10" ht="13.5" customHeight="1" x14ac:dyDescent="0.2">
      <c r="A47" s="403" t="s">
        <v>75</v>
      </c>
      <c r="B47" s="404"/>
      <c r="C47" s="404"/>
      <c r="D47" s="404"/>
      <c r="E47" s="404"/>
      <c r="F47" s="404"/>
      <c r="G47" s="404"/>
      <c r="H47" s="404"/>
      <c r="I47" s="404"/>
      <c r="J47" s="405"/>
    </row>
    <row r="48" spans="1:10" ht="15" x14ac:dyDescent="0.2">
      <c r="A48" s="400">
        <v>2008</v>
      </c>
      <c r="B48" s="401"/>
      <c r="C48" s="401"/>
      <c r="D48" s="401"/>
      <c r="E48" s="401"/>
      <c r="F48" s="401"/>
      <c r="G48" s="401"/>
      <c r="H48" s="401"/>
      <c r="I48" s="401"/>
      <c r="J48" s="402"/>
    </row>
    <row r="49" spans="1:10" ht="24" x14ac:dyDescent="0.2">
      <c r="A49" s="306" t="s">
        <v>28</v>
      </c>
      <c r="B49" s="76" t="s">
        <v>76</v>
      </c>
      <c r="C49" s="218" t="s">
        <v>77</v>
      </c>
      <c r="D49" s="218" t="s">
        <v>90</v>
      </c>
      <c r="E49" s="218" t="s">
        <v>78</v>
      </c>
      <c r="F49" s="408" t="s">
        <v>100</v>
      </c>
      <c r="G49" s="408"/>
      <c r="H49" s="408"/>
      <c r="I49" s="218" t="s">
        <v>201</v>
      </c>
      <c r="J49" s="312" t="s">
        <v>80</v>
      </c>
    </row>
    <row r="50" spans="1:10" ht="35.25" customHeight="1" x14ac:dyDescent="0.2">
      <c r="A50" s="36">
        <f>+A45+1</f>
        <v>16</v>
      </c>
      <c r="B50" s="36" t="s">
        <v>346</v>
      </c>
      <c r="C50" s="38">
        <v>39496</v>
      </c>
      <c r="D50" s="29">
        <v>39552</v>
      </c>
      <c r="E50" s="38" t="s">
        <v>81</v>
      </c>
      <c r="F50" s="35" t="s">
        <v>348</v>
      </c>
      <c r="G50" s="35" t="s">
        <v>349</v>
      </c>
      <c r="H50" s="35" t="s">
        <v>151</v>
      </c>
      <c r="I50" s="35"/>
      <c r="J50" s="305" t="s">
        <v>72</v>
      </c>
    </row>
    <row r="51" spans="1:10" ht="35.25" customHeight="1" x14ac:dyDescent="0.2">
      <c r="A51" s="36">
        <f>+A50+1</f>
        <v>17</v>
      </c>
      <c r="B51" s="40" t="s">
        <v>219</v>
      </c>
      <c r="C51" s="62">
        <v>39505</v>
      </c>
      <c r="D51" s="116"/>
      <c r="E51" s="62" t="s">
        <v>79</v>
      </c>
      <c r="F51" s="35" t="s">
        <v>318</v>
      </c>
      <c r="G51" s="35" t="s">
        <v>319</v>
      </c>
      <c r="H51" s="35" t="s">
        <v>156</v>
      </c>
      <c r="I51" s="117"/>
      <c r="J51" s="116" t="s">
        <v>72</v>
      </c>
    </row>
    <row r="52" spans="1:10" ht="35.25" customHeight="1" x14ac:dyDescent="0.2">
      <c r="A52" s="36">
        <f t="shared" ref="A52:A56" si="2">+A51+1</f>
        <v>18</v>
      </c>
      <c r="B52" s="40" t="s">
        <v>92</v>
      </c>
      <c r="C52" s="62">
        <v>39589</v>
      </c>
      <c r="D52" s="62">
        <v>39658</v>
      </c>
      <c r="E52" s="95" t="s">
        <v>81</v>
      </c>
      <c r="F52" s="35" t="s">
        <v>131</v>
      </c>
      <c r="G52" s="35" t="s">
        <v>130</v>
      </c>
      <c r="H52" s="35" t="s">
        <v>152</v>
      </c>
      <c r="I52" s="118"/>
      <c r="J52" s="29" t="s">
        <v>72</v>
      </c>
    </row>
    <row r="53" spans="1:10" ht="54" customHeight="1" x14ac:dyDescent="0.2">
      <c r="A53" s="36">
        <f t="shared" si="2"/>
        <v>19</v>
      </c>
      <c r="B53" s="40" t="s">
        <v>354</v>
      </c>
      <c r="C53" s="38">
        <v>39577</v>
      </c>
      <c r="D53" s="29" t="s">
        <v>395</v>
      </c>
      <c r="E53" s="38" t="s">
        <v>79</v>
      </c>
      <c r="F53" s="35" t="s">
        <v>350</v>
      </c>
      <c r="G53" s="35" t="s">
        <v>351</v>
      </c>
      <c r="H53" s="35" t="s">
        <v>203</v>
      </c>
      <c r="I53" s="118"/>
      <c r="J53" s="29" t="s">
        <v>72</v>
      </c>
    </row>
    <row r="54" spans="1:10" ht="35.25" customHeight="1" x14ac:dyDescent="0.2">
      <c r="A54" s="36">
        <f t="shared" si="2"/>
        <v>20</v>
      </c>
      <c r="B54" s="40" t="s">
        <v>347</v>
      </c>
      <c r="C54" s="38">
        <v>39624</v>
      </c>
      <c r="D54" s="38">
        <v>39681</v>
      </c>
      <c r="E54" s="38" t="s">
        <v>81</v>
      </c>
      <c r="F54" s="35" t="s">
        <v>352</v>
      </c>
      <c r="G54" s="35" t="s">
        <v>353</v>
      </c>
      <c r="H54" s="35" t="s">
        <v>153</v>
      </c>
      <c r="I54" s="118"/>
      <c r="J54" s="29" t="s">
        <v>72</v>
      </c>
    </row>
    <row r="55" spans="1:10" ht="35.25" customHeight="1" x14ac:dyDescent="0.2">
      <c r="A55" s="36">
        <f t="shared" si="2"/>
        <v>21</v>
      </c>
      <c r="B55" s="40" t="s">
        <v>355</v>
      </c>
      <c r="C55" s="38">
        <v>39647</v>
      </c>
      <c r="D55" s="38">
        <v>39679</v>
      </c>
      <c r="E55" s="38" t="s">
        <v>81</v>
      </c>
      <c r="F55" s="35" t="s">
        <v>357</v>
      </c>
      <c r="G55" s="35" t="s">
        <v>358</v>
      </c>
      <c r="H55" s="35" t="s">
        <v>154</v>
      </c>
      <c r="I55" s="118"/>
      <c r="J55" s="29" t="s">
        <v>72</v>
      </c>
    </row>
    <row r="56" spans="1:10" ht="35.25" customHeight="1" x14ac:dyDescent="0.2">
      <c r="A56" s="36">
        <f t="shared" si="2"/>
        <v>22</v>
      </c>
      <c r="B56" s="40" t="s">
        <v>356</v>
      </c>
      <c r="C56" s="38">
        <v>39647</v>
      </c>
      <c r="D56" s="38">
        <v>39703</v>
      </c>
      <c r="E56" s="38" t="s">
        <v>79</v>
      </c>
      <c r="F56" s="35" t="s">
        <v>360</v>
      </c>
      <c r="G56" s="35" t="s">
        <v>359</v>
      </c>
      <c r="H56" s="35" t="s">
        <v>155</v>
      </c>
      <c r="I56" s="118"/>
      <c r="J56" s="29" t="s">
        <v>72</v>
      </c>
    </row>
    <row r="57" spans="1:10" x14ac:dyDescent="0.2">
      <c r="A57" s="33"/>
      <c r="B57" s="33"/>
      <c r="C57" s="33"/>
      <c r="D57" s="33"/>
      <c r="E57" s="33"/>
      <c r="F57" s="33"/>
      <c r="G57" s="33"/>
      <c r="H57" s="119"/>
      <c r="I57" s="119"/>
      <c r="J57" s="119"/>
    </row>
    <row r="58" spans="1:10" ht="13.5" customHeight="1" x14ac:dyDescent="0.2">
      <c r="A58" s="403" t="s">
        <v>75</v>
      </c>
      <c r="B58" s="404"/>
      <c r="C58" s="404"/>
      <c r="D58" s="404"/>
      <c r="E58" s="404"/>
      <c r="F58" s="404"/>
      <c r="G58" s="404"/>
      <c r="H58" s="404"/>
      <c r="I58" s="404"/>
      <c r="J58" s="405"/>
    </row>
    <row r="59" spans="1:10" ht="15" x14ac:dyDescent="0.2">
      <c r="A59" s="400">
        <v>2009</v>
      </c>
      <c r="B59" s="401"/>
      <c r="C59" s="401"/>
      <c r="D59" s="401"/>
      <c r="E59" s="401"/>
      <c r="F59" s="401"/>
      <c r="G59" s="401"/>
      <c r="H59" s="401"/>
      <c r="I59" s="401"/>
      <c r="J59" s="402"/>
    </row>
    <row r="60" spans="1:10" ht="24" x14ac:dyDescent="0.2">
      <c r="A60" s="306" t="s">
        <v>28</v>
      </c>
      <c r="B60" s="76" t="s">
        <v>76</v>
      </c>
      <c r="C60" s="218" t="s">
        <v>77</v>
      </c>
      <c r="D60" s="218" t="s">
        <v>90</v>
      </c>
      <c r="E60" s="218" t="s">
        <v>78</v>
      </c>
      <c r="F60" s="408" t="s">
        <v>100</v>
      </c>
      <c r="G60" s="408"/>
      <c r="H60" s="408"/>
      <c r="I60" s="218" t="s">
        <v>201</v>
      </c>
      <c r="J60" s="312" t="s">
        <v>80</v>
      </c>
    </row>
    <row r="61" spans="1:10" ht="35.25" customHeight="1" x14ac:dyDescent="0.2">
      <c r="A61" s="36">
        <f>+A56+1</f>
        <v>23</v>
      </c>
      <c r="B61" s="36" t="s">
        <v>326</v>
      </c>
      <c r="C61" s="38">
        <v>39945</v>
      </c>
      <c r="D61" s="29">
        <v>40330</v>
      </c>
      <c r="E61" s="38" t="s">
        <v>169</v>
      </c>
      <c r="F61" s="35" t="s">
        <v>327</v>
      </c>
      <c r="G61" s="35" t="s">
        <v>328</v>
      </c>
      <c r="H61" s="93" t="s">
        <v>329</v>
      </c>
      <c r="I61" s="93" t="s">
        <v>181</v>
      </c>
      <c r="J61" s="305" t="s">
        <v>72</v>
      </c>
    </row>
    <row r="62" spans="1:10" ht="35.25" customHeight="1" x14ac:dyDescent="0.2">
      <c r="A62" s="36">
        <f>+A61+1</f>
        <v>24</v>
      </c>
      <c r="B62" s="36" t="s">
        <v>362</v>
      </c>
      <c r="C62" s="94">
        <v>39932</v>
      </c>
      <c r="D62" s="29"/>
      <c r="E62" s="38" t="s">
        <v>169</v>
      </c>
      <c r="F62" s="35" t="s">
        <v>365</v>
      </c>
      <c r="G62" s="35" t="s">
        <v>366</v>
      </c>
      <c r="H62" s="93" t="s">
        <v>170</v>
      </c>
      <c r="I62" s="93" t="s">
        <v>181</v>
      </c>
      <c r="J62" s="305" t="s">
        <v>72</v>
      </c>
    </row>
    <row r="63" spans="1:10" ht="51" customHeight="1" x14ac:dyDescent="0.2">
      <c r="A63" s="36">
        <f t="shared" ref="A63:A65" si="3">+A62+1</f>
        <v>25</v>
      </c>
      <c r="B63" s="36" t="s">
        <v>363</v>
      </c>
      <c r="C63" s="94">
        <v>39212</v>
      </c>
      <c r="D63" s="208" t="s">
        <v>379</v>
      </c>
      <c r="E63" s="209" t="s">
        <v>81</v>
      </c>
      <c r="F63" s="207" t="s">
        <v>367</v>
      </c>
      <c r="G63" s="207" t="s">
        <v>368</v>
      </c>
      <c r="H63" s="207" t="s">
        <v>171</v>
      </c>
      <c r="I63" s="210" t="s">
        <v>378</v>
      </c>
      <c r="J63" s="29" t="s">
        <v>72</v>
      </c>
    </row>
    <row r="64" spans="1:10" ht="36" x14ac:dyDescent="0.2">
      <c r="A64" s="36">
        <f t="shared" si="3"/>
        <v>26</v>
      </c>
      <c r="B64" s="36" t="s">
        <v>364</v>
      </c>
      <c r="C64" s="94">
        <v>40079</v>
      </c>
      <c r="D64" s="29"/>
      <c r="E64" s="38" t="s">
        <v>204</v>
      </c>
      <c r="F64" s="35" t="s">
        <v>369</v>
      </c>
      <c r="G64" s="35" t="s">
        <v>370</v>
      </c>
      <c r="H64" s="93" t="s">
        <v>175</v>
      </c>
      <c r="I64" s="93" t="s">
        <v>202</v>
      </c>
      <c r="J64" s="29" t="s">
        <v>72</v>
      </c>
    </row>
    <row r="65" spans="1:10" ht="36" x14ac:dyDescent="0.2">
      <c r="A65" s="36">
        <f t="shared" si="3"/>
        <v>27</v>
      </c>
      <c r="B65" s="40" t="s">
        <v>177</v>
      </c>
      <c r="C65" s="95">
        <v>40025</v>
      </c>
      <c r="D65" s="116"/>
      <c r="E65" s="62" t="s">
        <v>79</v>
      </c>
      <c r="F65" s="34" t="s">
        <v>205</v>
      </c>
      <c r="G65" s="34" t="s">
        <v>178</v>
      </c>
      <c r="H65" s="313" t="s">
        <v>206</v>
      </c>
      <c r="I65" s="314"/>
      <c r="J65" s="116" t="s">
        <v>72</v>
      </c>
    </row>
    <row r="66" spans="1:10" x14ac:dyDescent="0.2">
      <c r="A66" s="41"/>
      <c r="B66" s="41"/>
      <c r="C66" s="144"/>
      <c r="D66" s="144"/>
      <c r="E66" s="145"/>
      <c r="F66" s="146"/>
      <c r="G66" s="32"/>
      <c r="H66" s="147"/>
      <c r="I66" s="147"/>
      <c r="J66" s="144"/>
    </row>
    <row r="67" spans="1:10" x14ac:dyDescent="0.2">
      <c r="A67" s="41"/>
      <c r="B67" s="41"/>
      <c r="C67" s="143"/>
      <c r="D67" s="144"/>
      <c r="E67" s="145"/>
      <c r="F67" s="146"/>
      <c r="G67" s="32"/>
      <c r="H67" s="147"/>
      <c r="I67" s="147"/>
      <c r="J67" s="144"/>
    </row>
    <row r="68" spans="1:10" ht="13.5" customHeight="1" x14ac:dyDescent="0.2">
      <c r="A68" s="403" t="s">
        <v>75</v>
      </c>
      <c r="B68" s="404"/>
      <c r="C68" s="404"/>
      <c r="D68" s="404"/>
      <c r="E68" s="404"/>
      <c r="F68" s="404"/>
      <c r="G68" s="404"/>
      <c r="H68" s="404"/>
      <c r="I68" s="404"/>
      <c r="J68" s="405"/>
    </row>
    <row r="69" spans="1:10" ht="15" x14ac:dyDescent="0.2">
      <c r="A69" s="400">
        <v>2010</v>
      </c>
      <c r="B69" s="401"/>
      <c r="C69" s="401"/>
      <c r="D69" s="401"/>
      <c r="E69" s="401"/>
      <c r="F69" s="401"/>
      <c r="G69" s="401"/>
      <c r="H69" s="401"/>
      <c r="I69" s="401"/>
      <c r="J69" s="402"/>
    </row>
    <row r="70" spans="1:10" ht="24" x14ac:dyDescent="0.2">
      <c r="A70" s="306" t="s">
        <v>28</v>
      </c>
      <c r="B70" s="76" t="s">
        <v>76</v>
      </c>
      <c r="C70" s="218" t="s">
        <v>77</v>
      </c>
      <c r="D70" s="218" t="s">
        <v>90</v>
      </c>
      <c r="E70" s="218" t="s">
        <v>78</v>
      </c>
      <c r="F70" s="408" t="s">
        <v>100</v>
      </c>
      <c r="G70" s="408"/>
      <c r="H70" s="408"/>
      <c r="I70" s="218" t="s">
        <v>201</v>
      </c>
      <c r="J70" s="312" t="s">
        <v>80</v>
      </c>
    </row>
    <row r="71" spans="1:10" ht="35.25" customHeight="1" x14ac:dyDescent="0.2">
      <c r="A71" s="36">
        <f>+A65+1</f>
        <v>28</v>
      </c>
      <c r="B71" s="36" t="s">
        <v>421</v>
      </c>
      <c r="C71" s="38">
        <v>41499</v>
      </c>
      <c r="D71" s="208">
        <v>40324</v>
      </c>
      <c r="E71" s="209" t="s">
        <v>79</v>
      </c>
      <c r="F71" s="207" t="s">
        <v>408</v>
      </c>
      <c r="G71" s="207" t="s">
        <v>380</v>
      </c>
      <c r="H71" s="207" t="s">
        <v>420</v>
      </c>
      <c r="I71" s="207" t="s">
        <v>381</v>
      </c>
      <c r="J71" s="310" t="s">
        <v>72</v>
      </c>
    </row>
    <row r="72" spans="1:10" x14ac:dyDescent="0.2">
      <c r="A72" s="41" t="s">
        <v>422</v>
      </c>
      <c r="B72" s="41"/>
      <c r="C72" s="143"/>
      <c r="D72" s="144"/>
      <c r="E72" s="145"/>
      <c r="F72" s="146"/>
      <c r="G72" s="32"/>
      <c r="H72" s="147"/>
      <c r="I72" s="147"/>
      <c r="J72" s="144"/>
    </row>
    <row r="73" spans="1:10" ht="12.75" x14ac:dyDescent="0.2">
      <c r="A73" s="41"/>
      <c r="B73" s="41"/>
      <c r="C73" s="75"/>
      <c r="D73" s="144"/>
      <c r="E73" s="145"/>
      <c r="F73" s="146"/>
      <c r="G73" s="32"/>
      <c r="H73" s="144"/>
      <c r="I73" s="144"/>
      <c r="J73" s="144"/>
    </row>
    <row r="74" spans="1:10" x14ac:dyDescent="0.2">
      <c r="A74" s="33" t="s">
        <v>157</v>
      </c>
      <c r="B74" s="33"/>
      <c r="C74" s="33"/>
      <c r="D74" s="33"/>
      <c r="E74" s="33"/>
      <c r="F74" s="33"/>
      <c r="G74" s="33"/>
      <c r="H74" s="119"/>
      <c r="I74" s="119"/>
      <c r="J74" s="119"/>
    </row>
    <row r="75" spans="1:10" ht="12.75" customHeight="1" x14ac:dyDescent="0.2">
      <c r="A75" s="406" t="s">
        <v>398</v>
      </c>
      <c r="B75" s="407"/>
      <c r="C75" s="407"/>
      <c r="D75" s="407"/>
      <c r="E75" s="407"/>
      <c r="F75" s="407"/>
      <c r="G75" s="407"/>
      <c r="H75" s="407"/>
      <c r="I75" s="407"/>
      <c r="J75" s="407"/>
    </row>
    <row r="76" spans="1:10" x14ac:dyDescent="0.2">
      <c r="A76" s="33"/>
      <c r="B76" s="33"/>
      <c r="C76" s="33"/>
      <c r="D76" s="33"/>
      <c r="E76" s="33"/>
      <c r="F76" s="33"/>
      <c r="G76" s="33"/>
      <c r="H76" s="119"/>
      <c r="I76" s="119"/>
      <c r="J76" s="119"/>
    </row>
    <row r="77" spans="1:10" ht="29.25" customHeight="1" x14ac:dyDescent="0.2"/>
  </sheetData>
  <sheetProtection algorithmName="SHA-512" hashValue="DBi7xsyPL12A82zPkqHYa3uXIoM/Se9UY9FsMIuCLuUq8jQRbLGbKctETyihWNKOLtxsvLzMZfIP9N0DNktLwQ==" saltValue="rnxZ266bPWmDBlXbINg08g==" spinCount="100000" sheet="1" objects="1" scenarios="1"/>
  <mergeCells count="27">
    <mergeCell ref="A25:J25"/>
    <mergeCell ref="A24:J24"/>
    <mergeCell ref="F14:H14"/>
    <mergeCell ref="F19:H19"/>
    <mergeCell ref="F43:H43"/>
    <mergeCell ref="F41:H41"/>
    <mergeCell ref="F26:H26"/>
    <mergeCell ref="F32:H32"/>
    <mergeCell ref="A31:J31"/>
    <mergeCell ref="A30:J30"/>
    <mergeCell ref="B8:C8"/>
    <mergeCell ref="A12:J12"/>
    <mergeCell ref="A13:J13"/>
    <mergeCell ref="A17:J17"/>
    <mergeCell ref="A18:J18"/>
    <mergeCell ref="A48:J48"/>
    <mergeCell ref="A47:J47"/>
    <mergeCell ref="A40:J40"/>
    <mergeCell ref="A39:J39"/>
    <mergeCell ref="A75:J75"/>
    <mergeCell ref="F49:H49"/>
    <mergeCell ref="F70:H70"/>
    <mergeCell ref="F60:H60"/>
    <mergeCell ref="A69:J69"/>
    <mergeCell ref="A68:J68"/>
    <mergeCell ref="A59:J59"/>
    <mergeCell ref="A58:J58"/>
  </mergeCells>
  <phoneticPr fontId="11" type="noConversion"/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871"/>
  <sheetViews>
    <sheetView zoomScaleNormal="100" workbookViewId="0">
      <selection activeCell="J1" sqref="J1"/>
    </sheetView>
  </sheetViews>
  <sheetFormatPr baseColWidth="10" defaultRowHeight="12.75" x14ac:dyDescent="0.2"/>
  <cols>
    <col min="1" max="1" width="23" customWidth="1"/>
    <col min="2" max="2" width="23.140625" customWidth="1"/>
    <col min="3" max="3" width="15.7109375" customWidth="1"/>
    <col min="4" max="4" width="14" customWidth="1"/>
    <col min="6" max="6" width="15.5703125" customWidth="1"/>
    <col min="7" max="7" width="14.140625" customWidth="1"/>
    <col min="8" max="8" width="14" customWidth="1"/>
    <col min="10" max="10" width="13.7109375" customWidth="1"/>
    <col min="11" max="108" width="11.42578125" style="158"/>
  </cols>
  <sheetData>
    <row r="1" spans="1:10" s="158" customFormat="1" x14ac:dyDescent="0.2">
      <c r="A1" s="316"/>
      <c r="B1" s="316"/>
      <c r="C1" s="316"/>
      <c r="D1" s="316"/>
      <c r="E1" s="316"/>
      <c r="F1" s="316"/>
      <c r="G1" s="316"/>
      <c r="H1" s="316"/>
      <c r="I1" s="316"/>
      <c r="J1" s="345"/>
    </row>
    <row r="2" spans="1:10" s="158" customFormat="1" ht="18" x14ac:dyDescent="0.25">
      <c r="A2" s="226" t="s">
        <v>410</v>
      </c>
      <c r="B2" s="224"/>
      <c r="C2" s="316"/>
      <c r="D2" s="316"/>
      <c r="E2" s="316"/>
      <c r="F2" s="316"/>
      <c r="G2" s="316"/>
      <c r="H2" s="316"/>
      <c r="I2" s="316"/>
      <c r="J2" s="316"/>
    </row>
    <row r="3" spans="1:10" s="158" customFormat="1" ht="14.25" x14ac:dyDescent="0.2">
      <c r="A3" s="225" t="s">
        <v>414</v>
      </c>
      <c r="B3" s="224"/>
      <c r="C3" s="316"/>
      <c r="D3" s="316"/>
      <c r="E3" s="316"/>
      <c r="F3" s="316"/>
      <c r="G3" s="316"/>
      <c r="H3" s="316"/>
      <c r="I3" s="316"/>
      <c r="J3" s="316"/>
    </row>
    <row r="4" spans="1:10" s="158" customFormat="1" ht="14.25" x14ac:dyDescent="0.2">
      <c r="A4" s="224"/>
      <c r="B4" s="224"/>
      <c r="C4" s="316"/>
      <c r="D4" s="316"/>
      <c r="E4" s="316"/>
      <c r="F4" s="316"/>
      <c r="G4" s="316"/>
      <c r="H4" s="316"/>
      <c r="I4" s="316"/>
      <c r="J4" s="316"/>
    </row>
    <row r="5" spans="1:10" s="158" customFormat="1" ht="14.25" x14ac:dyDescent="0.2">
      <c r="A5" s="224"/>
      <c r="B5" s="224"/>
      <c r="C5" s="316"/>
      <c r="D5" s="316"/>
      <c r="E5" s="316"/>
      <c r="F5" s="316"/>
      <c r="G5" s="316"/>
      <c r="H5" s="316"/>
      <c r="I5" s="316"/>
      <c r="J5" s="316"/>
    </row>
    <row r="6" spans="1:10" s="158" customFormat="1" ht="14.25" x14ac:dyDescent="0.2">
      <c r="A6" s="224"/>
      <c r="B6" s="224"/>
      <c r="C6" s="316"/>
      <c r="D6" s="316"/>
      <c r="E6" s="316"/>
      <c r="F6" s="316"/>
      <c r="G6" s="316"/>
      <c r="H6" s="316"/>
      <c r="I6" s="316"/>
      <c r="J6" s="316"/>
    </row>
    <row r="7" spans="1:10" s="158" customFormat="1" ht="14.25" x14ac:dyDescent="0.2">
      <c r="A7" s="224"/>
      <c r="B7" s="224"/>
      <c r="C7" s="316"/>
      <c r="D7" s="316"/>
      <c r="E7" s="316"/>
      <c r="F7" s="316"/>
      <c r="G7" s="316"/>
      <c r="H7" s="316"/>
      <c r="I7" s="316"/>
      <c r="J7" s="316"/>
    </row>
    <row r="8" spans="1:10" s="158" customFormat="1" x14ac:dyDescent="0.2">
      <c r="A8" s="373" t="str">
        <f>+Inicio!C8</f>
        <v xml:space="preserve">      Fecha de publicación: Diciembre de 2014</v>
      </c>
      <c r="B8" s="373"/>
      <c r="C8" s="316"/>
      <c r="D8" s="316"/>
      <c r="E8" s="316"/>
      <c r="F8" s="316"/>
      <c r="G8" s="316"/>
      <c r="H8" s="316"/>
      <c r="I8" s="316"/>
      <c r="J8" s="316"/>
    </row>
    <row r="9" spans="1:10" s="158" customFormat="1" x14ac:dyDescent="0.2">
      <c r="A9" s="316"/>
      <c r="B9" s="316"/>
      <c r="C9" s="316"/>
      <c r="D9" s="316"/>
      <c r="E9" s="316"/>
      <c r="F9" s="316"/>
      <c r="G9" s="316"/>
      <c r="H9" s="316"/>
      <c r="I9" s="316"/>
      <c r="J9" s="316"/>
    </row>
    <row r="10" spans="1:10" s="158" customFormat="1" x14ac:dyDescent="0.2">
      <c r="A10" s="316"/>
      <c r="B10" s="316"/>
      <c r="C10" s="316"/>
      <c r="D10" s="316"/>
      <c r="E10" s="316"/>
      <c r="F10" s="316"/>
      <c r="G10" s="316"/>
      <c r="H10" s="316"/>
      <c r="I10" s="316"/>
      <c r="J10" s="316"/>
    </row>
    <row r="11" spans="1:10" s="158" customFormat="1" x14ac:dyDescent="0.2">
      <c r="A11" s="317"/>
      <c r="B11" s="317"/>
      <c r="C11" s="317"/>
      <c r="D11" s="317"/>
      <c r="E11" s="317"/>
      <c r="F11" s="317"/>
      <c r="G11" s="317"/>
      <c r="H11" s="317"/>
      <c r="I11" s="317"/>
      <c r="J11" s="317"/>
    </row>
    <row r="12" spans="1:10" s="158" customFormat="1" ht="13.5" thickBot="1" x14ac:dyDescent="0.25"/>
    <row r="13" spans="1:10" x14ac:dyDescent="0.2">
      <c r="A13" s="158"/>
      <c r="B13" s="158"/>
      <c r="C13" s="435" t="s">
        <v>263</v>
      </c>
      <c r="D13" s="436"/>
      <c r="E13" s="436"/>
      <c r="F13" s="436"/>
      <c r="G13" s="436"/>
      <c r="H13" s="436"/>
      <c r="I13" s="436"/>
      <c r="J13" s="437"/>
    </row>
    <row r="14" spans="1:10" ht="13.5" thickBot="1" x14ac:dyDescent="0.25">
      <c r="A14" s="158"/>
      <c r="B14" s="158"/>
      <c r="C14" s="438" t="s">
        <v>265</v>
      </c>
      <c r="D14" s="439"/>
      <c r="E14" s="439"/>
      <c r="F14" s="439"/>
      <c r="G14" s="439"/>
      <c r="H14" s="439"/>
      <c r="I14" s="439"/>
      <c r="J14" s="440"/>
    </row>
    <row r="15" spans="1:10" ht="13.5" thickBot="1" x14ac:dyDescent="0.25">
      <c r="A15" s="424" t="s">
        <v>252</v>
      </c>
      <c r="B15" s="418" t="s">
        <v>253</v>
      </c>
      <c r="C15" s="427" t="s">
        <v>264</v>
      </c>
      <c r="D15" s="428"/>
      <c r="E15" s="428"/>
      <c r="F15" s="428"/>
      <c r="G15" s="428"/>
      <c r="H15" s="428"/>
      <c r="I15" s="428"/>
      <c r="J15" s="429"/>
    </row>
    <row r="16" spans="1:10" ht="13.5" thickBot="1" x14ac:dyDescent="0.25">
      <c r="A16" s="425"/>
      <c r="B16" s="419"/>
      <c r="C16" s="336" t="s">
        <v>252</v>
      </c>
      <c r="D16" s="337" t="s">
        <v>253</v>
      </c>
      <c r="E16" s="337" t="s">
        <v>254</v>
      </c>
      <c r="F16" s="337" t="s">
        <v>255</v>
      </c>
      <c r="G16" s="337" t="s">
        <v>252</v>
      </c>
      <c r="H16" s="337" t="s">
        <v>253</v>
      </c>
      <c r="I16" s="337" t="s">
        <v>254</v>
      </c>
      <c r="J16" s="338" t="s">
        <v>255</v>
      </c>
    </row>
    <row r="17" spans="1:12" ht="13.5" thickBot="1" x14ac:dyDescent="0.25">
      <c r="A17" s="426"/>
      <c r="B17" s="420"/>
      <c r="C17" s="423" t="s">
        <v>256</v>
      </c>
      <c r="D17" s="430"/>
      <c r="E17" s="430"/>
      <c r="F17" s="430"/>
      <c r="G17" s="430" t="s">
        <v>269</v>
      </c>
      <c r="H17" s="430"/>
      <c r="I17" s="430"/>
      <c r="J17" s="420"/>
    </row>
    <row r="18" spans="1:12" x14ac:dyDescent="0.2">
      <c r="A18" s="325" t="s">
        <v>257</v>
      </c>
      <c r="B18" s="326" t="s">
        <v>258</v>
      </c>
      <c r="C18" s="327">
        <v>1.66E-2</v>
      </c>
      <c r="D18" s="327">
        <v>1.66E-2</v>
      </c>
      <c r="E18" s="333" t="s">
        <v>259</v>
      </c>
      <c r="F18" s="327" t="s">
        <v>72</v>
      </c>
      <c r="G18" s="323" t="s">
        <v>260</v>
      </c>
      <c r="H18" s="323" t="s">
        <v>260</v>
      </c>
      <c r="I18" s="324" t="s">
        <v>260</v>
      </c>
      <c r="J18" s="323"/>
    </row>
    <row r="19" spans="1:12" x14ac:dyDescent="0.2">
      <c r="A19" s="148" t="s">
        <v>257</v>
      </c>
      <c r="B19" s="149" t="s">
        <v>135</v>
      </c>
      <c r="C19" s="328" t="s">
        <v>176</v>
      </c>
      <c r="D19" s="328" t="s">
        <v>21</v>
      </c>
      <c r="E19" s="329" t="s">
        <v>261</v>
      </c>
      <c r="F19" s="328" t="s">
        <v>72</v>
      </c>
      <c r="G19" s="318" t="s">
        <v>17</v>
      </c>
      <c r="H19" s="318" t="s">
        <v>21</v>
      </c>
      <c r="I19" s="319" t="s">
        <v>261</v>
      </c>
      <c r="J19" s="318" t="s">
        <v>72</v>
      </c>
    </row>
    <row r="20" spans="1:12" x14ac:dyDescent="0.2">
      <c r="A20" s="148" t="s">
        <v>257</v>
      </c>
      <c r="B20" s="149" t="s">
        <v>133</v>
      </c>
      <c r="C20" s="332" t="s">
        <v>176</v>
      </c>
      <c r="D20" s="328" t="s">
        <v>19</v>
      </c>
      <c r="E20" s="329" t="s">
        <v>259</v>
      </c>
      <c r="F20" s="328" t="s">
        <v>72</v>
      </c>
      <c r="G20" s="318">
        <v>1.6199999999999999E-2</v>
      </c>
      <c r="H20" s="318" t="s">
        <v>19</v>
      </c>
      <c r="I20" s="319" t="s">
        <v>259</v>
      </c>
      <c r="J20" s="318" t="s">
        <v>72</v>
      </c>
    </row>
    <row r="21" spans="1:12" x14ac:dyDescent="0.2">
      <c r="A21" s="148" t="s">
        <v>257</v>
      </c>
      <c r="B21" s="149" t="s">
        <v>134</v>
      </c>
      <c r="C21" s="328" t="s">
        <v>176</v>
      </c>
      <c r="D21" s="328" t="s">
        <v>20</v>
      </c>
      <c r="E21" s="329" t="s">
        <v>262</v>
      </c>
      <c r="F21" s="328" t="s">
        <v>72</v>
      </c>
      <c r="G21" s="318" t="s">
        <v>17</v>
      </c>
      <c r="H21" s="318" t="s">
        <v>20</v>
      </c>
      <c r="I21" s="319" t="s">
        <v>262</v>
      </c>
      <c r="J21" s="318" t="s">
        <v>72</v>
      </c>
    </row>
    <row r="22" spans="1:12" x14ac:dyDescent="0.2">
      <c r="A22" s="148" t="s">
        <v>257</v>
      </c>
      <c r="B22" s="203" t="s">
        <v>332</v>
      </c>
      <c r="C22" s="328" t="s">
        <v>176</v>
      </c>
      <c r="D22" s="328" t="s">
        <v>18</v>
      </c>
      <c r="E22" s="329" t="s">
        <v>259</v>
      </c>
      <c r="F22" s="328" t="s">
        <v>72</v>
      </c>
      <c r="G22" s="318" t="s">
        <v>260</v>
      </c>
      <c r="H22" s="318" t="s">
        <v>260</v>
      </c>
      <c r="I22" s="319" t="s">
        <v>260</v>
      </c>
      <c r="J22" s="318"/>
    </row>
    <row r="23" spans="1:12" x14ac:dyDescent="0.2">
      <c r="A23" s="148" t="s">
        <v>257</v>
      </c>
      <c r="B23" s="149" t="s">
        <v>136</v>
      </c>
      <c r="C23" s="328" t="s">
        <v>176</v>
      </c>
      <c r="D23" s="328" t="s">
        <v>21</v>
      </c>
      <c r="E23" s="329" t="s">
        <v>262</v>
      </c>
      <c r="F23" s="328" t="s">
        <v>72</v>
      </c>
      <c r="G23" s="318" t="s">
        <v>17</v>
      </c>
      <c r="H23" s="318" t="s">
        <v>21</v>
      </c>
      <c r="I23" s="319" t="s">
        <v>262</v>
      </c>
      <c r="J23" s="318" t="s">
        <v>72</v>
      </c>
      <c r="L23" s="223"/>
    </row>
    <row r="24" spans="1:12" x14ac:dyDescent="0.2">
      <c r="A24" s="148" t="s">
        <v>257</v>
      </c>
      <c r="B24" s="149" t="s">
        <v>138</v>
      </c>
      <c r="C24" s="329" t="s">
        <v>330</v>
      </c>
      <c r="D24" s="328">
        <v>4.9970000000000001E-2</v>
      </c>
      <c r="E24" s="329" t="s">
        <v>262</v>
      </c>
      <c r="F24" s="328" t="s">
        <v>72</v>
      </c>
      <c r="G24" s="318">
        <v>1.66E-2</v>
      </c>
      <c r="H24" s="318">
        <v>1.66E-2</v>
      </c>
      <c r="I24" s="319" t="s">
        <v>262</v>
      </c>
      <c r="J24" s="318" t="s">
        <v>72</v>
      </c>
    </row>
    <row r="25" spans="1:12" x14ac:dyDescent="0.2">
      <c r="A25" s="148" t="s">
        <v>257</v>
      </c>
      <c r="B25" s="149" t="s">
        <v>137</v>
      </c>
      <c r="C25" s="328">
        <v>1.66E-2</v>
      </c>
      <c r="D25" s="328">
        <v>6.3899999999999998E-2</v>
      </c>
      <c r="E25" s="329" t="s">
        <v>259</v>
      </c>
      <c r="F25" s="328" t="s">
        <v>72</v>
      </c>
      <c r="G25" s="318">
        <v>1.66E-2</v>
      </c>
      <c r="H25" s="318">
        <v>1.66E-2</v>
      </c>
      <c r="I25" s="319" t="s">
        <v>259</v>
      </c>
      <c r="J25" s="318" t="s">
        <v>72</v>
      </c>
    </row>
    <row r="26" spans="1:12" ht="13.5" thickBot="1" x14ac:dyDescent="0.25">
      <c r="A26" s="150" t="s">
        <v>257</v>
      </c>
      <c r="B26" s="151" t="s">
        <v>240</v>
      </c>
      <c r="C26" s="330">
        <v>1.66E-2</v>
      </c>
      <c r="D26" s="330">
        <v>9.1499999999999998E-2</v>
      </c>
      <c r="E26" s="331" t="s">
        <v>259</v>
      </c>
      <c r="F26" s="330" t="s">
        <v>72</v>
      </c>
      <c r="G26" s="320">
        <v>1.66E-2</v>
      </c>
      <c r="H26" s="321">
        <v>1.66E-2</v>
      </c>
      <c r="I26" s="322" t="s">
        <v>259</v>
      </c>
      <c r="J26" s="320" t="s">
        <v>72</v>
      </c>
    </row>
    <row r="27" spans="1:12" s="158" customFormat="1" x14ac:dyDescent="0.2">
      <c r="A27" s="152"/>
      <c r="B27" s="153"/>
      <c r="C27" s="152"/>
      <c r="D27" s="152"/>
      <c r="E27" s="156"/>
      <c r="F27" s="152"/>
      <c r="G27" s="157"/>
      <c r="H27" s="152"/>
      <c r="I27" s="156"/>
      <c r="J27" s="152"/>
    </row>
    <row r="28" spans="1:12" s="158" customFormat="1" ht="13.5" thickBot="1" x14ac:dyDescent="0.25">
      <c r="A28" s="152"/>
      <c r="B28" s="153"/>
      <c r="C28" s="152"/>
      <c r="D28" s="152"/>
      <c r="E28" s="156"/>
      <c r="F28" s="152"/>
      <c r="G28" s="157"/>
      <c r="H28" s="152"/>
      <c r="I28" s="156"/>
      <c r="J28" s="152"/>
    </row>
    <row r="29" spans="1:12" s="158" customFormat="1" x14ac:dyDescent="0.2">
      <c r="A29" s="152"/>
      <c r="B29" s="153"/>
      <c r="C29" s="435" t="s">
        <v>263</v>
      </c>
      <c r="D29" s="436"/>
      <c r="E29" s="436"/>
      <c r="F29" s="436"/>
      <c r="G29" s="436"/>
      <c r="H29" s="436"/>
      <c r="I29" s="436"/>
      <c r="J29" s="437"/>
    </row>
    <row r="30" spans="1:12" ht="13.5" thickBot="1" x14ac:dyDescent="0.25">
      <c r="A30" s="152"/>
      <c r="B30" s="153"/>
      <c r="C30" s="438" t="s">
        <v>265</v>
      </c>
      <c r="D30" s="439"/>
      <c r="E30" s="439"/>
      <c r="F30" s="439"/>
      <c r="G30" s="439"/>
      <c r="H30" s="439"/>
      <c r="I30" s="439"/>
      <c r="J30" s="440"/>
    </row>
    <row r="31" spans="1:12" ht="13.5" thickBot="1" x14ac:dyDescent="0.25">
      <c r="A31" s="424" t="s">
        <v>252</v>
      </c>
      <c r="B31" s="431" t="s">
        <v>253</v>
      </c>
      <c r="C31" s="427" t="s">
        <v>264</v>
      </c>
      <c r="D31" s="428"/>
      <c r="E31" s="428"/>
      <c r="F31" s="428"/>
      <c r="G31" s="428"/>
      <c r="H31" s="428"/>
      <c r="I31" s="428"/>
      <c r="J31" s="429"/>
    </row>
    <row r="32" spans="1:12" ht="13.5" thickBot="1" x14ac:dyDescent="0.25">
      <c r="A32" s="425"/>
      <c r="B32" s="419"/>
      <c r="C32" s="339" t="s">
        <v>252</v>
      </c>
      <c r="D32" s="340" t="s">
        <v>253</v>
      </c>
      <c r="E32" s="340" t="s">
        <v>254</v>
      </c>
      <c r="F32" s="340" t="s">
        <v>255</v>
      </c>
      <c r="G32" s="340" t="s">
        <v>252</v>
      </c>
      <c r="H32" s="340" t="s">
        <v>253</v>
      </c>
      <c r="I32" s="340" t="s">
        <v>254</v>
      </c>
      <c r="J32" s="341" t="s">
        <v>255</v>
      </c>
    </row>
    <row r="33" spans="1:10" ht="13.5" thickBot="1" x14ac:dyDescent="0.25">
      <c r="A33" s="426"/>
      <c r="B33" s="420"/>
      <c r="C33" s="432" t="s">
        <v>256</v>
      </c>
      <c r="D33" s="433"/>
      <c r="E33" s="433"/>
      <c r="F33" s="433"/>
      <c r="G33" s="433" t="s">
        <v>269</v>
      </c>
      <c r="H33" s="433"/>
      <c r="I33" s="433"/>
      <c r="J33" s="434"/>
    </row>
    <row r="34" spans="1:10" x14ac:dyDescent="0.2">
      <c r="A34" s="325" t="s">
        <v>258</v>
      </c>
      <c r="B34" s="326" t="s">
        <v>257</v>
      </c>
      <c r="C34" s="327">
        <v>1.66E-2</v>
      </c>
      <c r="D34" s="327" t="s">
        <v>176</v>
      </c>
      <c r="E34" s="327" t="s">
        <v>259</v>
      </c>
      <c r="F34" s="327" t="s">
        <v>72</v>
      </c>
      <c r="G34" s="323" t="s">
        <v>260</v>
      </c>
      <c r="H34" s="323" t="s">
        <v>260</v>
      </c>
      <c r="I34" s="324" t="s">
        <v>260</v>
      </c>
      <c r="J34" s="323"/>
    </row>
    <row r="35" spans="1:10" x14ac:dyDescent="0.2">
      <c r="A35" s="148" t="s">
        <v>258</v>
      </c>
      <c r="B35" s="149" t="s">
        <v>135</v>
      </c>
      <c r="C35" s="328" t="s">
        <v>17</v>
      </c>
      <c r="D35" s="328" t="s">
        <v>21</v>
      </c>
      <c r="E35" s="329" t="s">
        <v>262</v>
      </c>
      <c r="F35" s="328" t="s">
        <v>161</v>
      </c>
      <c r="G35" s="318" t="s">
        <v>17</v>
      </c>
      <c r="H35" s="318" t="s">
        <v>21</v>
      </c>
      <c r="I35" s="319" t="s">
        <v>262</v>
      </c>
      <c r="J35" s="318" t="s">
        <v>161</v>
      </c>
    </row>
    <row r="36" spans="1:10" x14ac:dyDescent="0.2">
      <c r="A36" s="148" t="s">
        <v>258</v>
      </c>
      <c r="B36" s="149" t="s">
        <v>133</v>
      </c>
      <c r="C36" s="328">
        <v>1.6199999999999999E-2</v>
      </c>
      <c r="D36" s="328" t="s">
        <v>19</v>
      </c>
      <c r="E36" s="329" t="s">
        <v>259</v>
      </c>
      <c r="F36" s="328" t="s">
        <v>72</v>
      </c>
      <c r="G36" s="318" t="s">
        <v>260</v>
      </c>
      <c r="H36" s="318" t="s">
        <v>260</v>
      </c>
      <c r="I36" s="319" t="s">
        <v>260</v>
      </c>
      <c r="J36" s="318"/>
    </row>
    <row r="37" spans="1:10" x14ac:dyDescent="0.2">
      <c r="A37" s="148" t="s">
        <v>258</v>
      </c>
      <c r="B37" s="149" t="s">
        <v>134</v>
      </c>
      <c r="C37" s="328">
        <v>1.66E-2</v>
      </c>
      <c r="D37" s="328">
        <v>1.5699999999999999E-2</v>
      </c>
      <c r="E37" s="329" t="s">
        <v>262</v>
      </c>
      <c r="F37" s="328" t="s">
        <v>72</v>
      </c>
      <c r="G37" s="318">
        <v>1.66E-2</v>
      </c>
      <c r="H37" s="318">
        <v>1.5699999999999999E-2</v>
      </c>
      <c r="I37" s="319" t="s">
        <v>262</v>
      </c>
      <c r="J37" s="318" t="s">
        <v>72</v>
      </c>
    </row>
    <row r="38" spans="1:10" x14ac:dyDescent="0.2">
      <c r="A38" s="148" t="s">
        <v>258</v>
      </c>
      <c r="B38" s="203" t="s">
        <v>332</v>
      </c>
      <c r="C38" s="328" t="s">
        <v>17</v>
      </c>
      <c r="D38" s="328" t="s">
        <v>18</v>
      </c>
      <c r="E38" s="329" t="s">
        <v>259</v>
      </c>
      <c r="F38" s="328" t="s">
        <v>72</v>
      </c>
      <c r="G38" s="318" t="s">
        <v>260</v>
      </c>
      <c r="H38" s="318" t="s">
        <v>260</v>
      </c>
      <c r="I38" s="319" t="s">
        <v>260</v>
      </c>
      <c r="J38" s="318"/>
    </row>
    <row r="39" spans="1:10" x14ac:dyDescent="0.2">
      <c r="A39" s="148" t="s">
        <v>258</v>
      </c>
      <c r="B39" s="149" t="s">
        <v>136</v>
      </c>
      <c r="C39" s="328" t="s">
        <v>260</v>
      </c>
      <c r="D39" s="328" t="s">
        <v>260</v>
      </c>
      <c r="E39" s="329" t="s">
        <v>260</v>
      </c>
      <c r="F39" s="328"/>
      <c r="G39" s="318" t="s">
        <v>260</v>
      </c>
      <c r="H39" s="318" t="s">
        <v>260</v>
      </c>
      <c r="I39" s="319" t="s">
        <v>260</v>
      </c>
      <c r="J39" s="318"/>
    </row>
    <row r="40" spans="1:10" x14ac:dyDescent="0.2">
      <c r="A40" s="148" t="s">
        <v>258</v>
      </c>
      <c r="B40" s="149" t="s">
        <v>138</v>
      </c>
      <c r="C40" s="329" t="s">
        <v>99</v>
      </c>
      <c r="D40" s="328" t="s">
        <v>241</v>
      </c>
      <c r="E40" s="329" t="s">
        <v>259</v>
      </c>
      <c r="F40" s="328" t="s">
        <v>72</v>
      </c>
      <c r="G40" s="318" t="s">
        <v>260</v>
      </c>
      <c r="H40" s="318" t="s">
        <v>260</v>
      </c>
      <c r="I40" s="319" t="s">
        <v>260</v>
      </c>
      <c r="J40" s="318"/>
    </row>
    <row r="41" spans="1:10" x14ac:dyDescent="0.2">
      <c r="A41" s="148" t="s">
        <v>258</v>
      </c>
      <c r="B41" s="149" t="s">
        <v>137</v>
      </c>
      <c r="C41" s="328">
        <v>1.6199999999999999E-2</v>
      </c>
      <c r="D41" s="328" t="s">
        <v>233</v>
      </c>
      <c r="E41" s="329" t="s">
        <v>259</v>
      </c>
      <c r="F41" s="328" t="s">
        <v>72</v>
      </c>
      <c r="G41" s="318">
        <v>1.6199999999999999E-2</v>
      </c>
      <c r="H41" s="318">
        <v>1.66E-2</v>
      </c>
      <c r="I41" s="319" t="s">
        <v>259</v>
      </c>
      <c r="J41" s="318" t="s">
        <v>72</v>
      </c>
    </row>
    <row r="42" spans="1:10" ht="13.5" thickBot="1" x14ac:dyDescent="0.25">
      <c r="A42" s="150" t="s">
        <v>258</v>
      </c>
      <c r="B42" s="151" t="s">
        <v>240</v>
      </c>
      <c r="C42" s="330">
        <v>1.6199999999999999E-2</v>
      </c>
      <c r="D42" s="330">
        <v>9.1499999999999998E-2</v>
      </c>
      <c r="E42" s="331" t="s">
        <v>259</v>
      </c>
      <c r="F42" s="330" t="s">
        <v>72</v>
      </c>
      <c r="G42" s="334" t="s">
        <v>18</v>
      </c>
      <c r="H42" s="334" t="s">
        <v>176</v>
      </c>
      <c r="I42" s="322" t="s">
        <v>259</v>
      </c>
      <c r="J42" s="320" t="s">
        <v>72</v>
      </c>
    </row>
    <row r="43" spans="1:10" s="158" customFormat="1" x14ac:dyDescent="0.2">
      <c r="A43" s="152"/>
      <c r="B43" s="153"/>
      <c r="C43" s="152"/>
      <c r="D43" s="152"/>
      <c r="E43" s="156"/>
      <c r="F43" s="152"/>
      <c r="G43" s="152"/>
      <c r="H43" s="152"/>
      <c r="I43" s="156"/>
      <c r="J43" s="152"/>
    </row>
    <row r="44" spans="1:10" s="158" customFormat="1" ht="13.5" thickBot="1" x14ac:dyDescent="0.25">
      <c r="A44" s="152"/>
      <c r="B44" s="153"/>
      <c r="C44" s="152"/>
      <c r="D44" s="152"/>
      <c r="E44" s="156"/>
      <c r="F44" s="152"/>
      <c r="G44" s="152"/>
      <c r="H44" s="152"/>
      <c r="I44" s="156"/>
      <c r="J44" s="152"/>
    </row>
    <row r="45" spans="1:10" s="158" customFormat="1" x14ac:dyDescent="0.2">
      <c r="A45" s="152"/>
      <c r="B45" s="153"/>
      <c r="C45" s="435" t="s">
        <v>263</v>
      </c>
      <c r="D45" s="436"/>
      <c r="E45" s="436"/>
      <c r="F45" s="436"/>
      <c r="G45" s="436"/>
      <c r="H45" s="436"/>
      <c r="I45" s="436"/>
      <c r="J45" s="437"/>
    </row>
    <row r="46" spans="1:10" ht="13.5" thickBot="1" x14ac:dyDescent="0.25">
      <c r="A46" s="154"/>
      <c r="B46" s="155"/>
      <c r="C46" s="438" t="s">
        <v>265</v>
      </c>
      <c r="D46" s="439"/>
      <c r="E46" s="439"/>
      <c r="F46" s="439"/>
      <c r="G46" s="439"/>
      <c r="H46" s="439"/>
      <c r="I46" s="439"/>
      <c r="J46" s="440"/>
    </row>
    <row r="47" spans="1:10" ht="13.5" thickBot="1" x14ac:dyDescent="0.25">
      <c r="A47" s="421" t="s">
        <v>252</v>
      </c>
      <c r="B47" s="418" t="s">
        <v>253</v>
      </c>
      <c r="C47" s="427" t="s">
        <v>264</v>
      </c>
      <c r="D47" s="428"/>
      <c r="E47" s="428"/>
      <c r="F47" s="428"/>
      <c r="G47" s="428"/>
      <c r="H47" s="428"/>
      <c r="I47" s="428"/>
      <c r="J47" s="429"/>
    </row>
    <row r="48" spans="1:10" ht="13.5" thickBot="1" x14ac:dyDescent="0.25">
      <c r="A48" s="422"/>
      <c r="B48" s="419"/>
      <c r="C48" s="336" t="s">
        <v>252</v>
      </c>
      <c r="D48" s="337" t="s">
        <v>253</v>
      </c>
      <c r="E48" s="337" t="s">
        <v>254</v>
      </c>
      <c r="F48" s="337" t="s">
        <v>255</v>
      </c>
      <c r="G48" s="337" t="s">
        <v>252</v>
      </c>
      <c r="H48" s="337" t="s">
        <v>253</v>
      </c>
      <c r="I48" s="337" t="s">
        <v>254</v>
      </c>
      <c r="J48" s="338" t="s">
        <v>255</v>
      </c>
    </row>
    <row r="49" spans="1:10" ht="13.5" thickBot="1" x14ac:dyDescent="0.25">
      <c r="A49" s="423"/>
      <c r="B49" s="420"/>
      <c r="C49" s="444" t="s">
        <v>256</v>
      </c>
      <c r="D49" s="442"/>
      <c r="E49" s="442"/>
      <c r="F49" s="445"/>
      <c r="G49" s="441" t="s">
        <v>269</v>
      </c>
      <c r="H49" s="442"/>
      <c r="I49" s="442"/>
      <c r="J49" s="443"/>
    </row>
    <row r="50" spans="1:10" x14ac:dyDescent="0.2">
      <c r="A50" s="325" t="s">
        <v>268</v>
      </c>
      <c r="B50" s="326" t="s">
        <v>135</v>
      </c>
      <c r="C50" s="327" t="s">
        <v>260</v>
      </c>
      <c r="D50" s="327" t="s">
        <v>260</v>
      </c>
      <c r="E50" s="333" t="s">
        <v>260</v>
      </c>
      <c r="F50" s="327"/>
      <c r="G50" s="323" t="s">
        <v>260</v>
      </c>
      <c r="H50" s="323" t="s">
        <v>260</v>
      </c>
      <c r="I50" s="324" t="s">
        <v>260</v>
      </c>
      <c r="J50" s="323"/>
    </row>
    <row r="51" spans="1:10" x14ac:dyDescent="0.2">
      <c r="A51" s="148" t="s">
        <v>268</v>
      </c>
      <c r="B51" s="149" t="s">
        <v>133</v>
      </c>
      <c r="C51" s="328" t="s">
        <v>18</v>
      </c>
      <c r="D51" s="328" t="s">
        <v>19</v>
      </c>
      <c r="E51" s="329" t="s">
        <v>259</v>
      </c>
      <c r="F51" s="328" t="s">
        <v>72</v>
      </c>
      <c r="G51" s="318" t="s">
        <v>260</v>
      </c>
      <c r="H51" s="318" t="s">
        <v>260</v>
      </c>
      <c r="I51" s="319" t="s">
        <v>260</v>
      </c>
      <c r="J51" s="318"/>
    </row>
    <row r="52" spans="1:10" x14ac:dyDescent="0.2">
      <c r="A52" s="148" t="s">
        <v>268</v>
      </c>
      <c r="B52" s="149" t="s">
        <v>134</v>
      </c>
      <c r="C52" s="328" t="s">
        <v>260</v>
      </c>
      <c r="D52" s="328" t="s">
        <v>260</v>
      </c>
      <c r="E52" s="329" t="s">
        <v>260</v>
      </c>
      <c r="F52" s="328"/>
      <c r="G52" s="318" t="s">
        <v>260</v>
      </c>
      <c r="H52" s="318" t="s">
        <v>260</v>
      </c>
      <c r="I52" s="319" t="s">
        <v>260</v>
      </c>
      <c r="J52" s="318"/>
    </row>
    <row r="53" spans="1:10" x14ac:dyDescent="0.2">
      <c r="A53" s="148" t="s">
        <v>268</v>
      </c>
      <c r="B53" s="203" t="s">
        <v>332</v>
      </c>
      <c r="C53" s="328">
        <v>1.32E-2</v>
      </c>
      <c r="D53" s="328" t="s">
        <v>18</v>
      </c>
      <c r="E53" s="329" t="s">
        <v>259</v>
      </c>
      <c r="F53" s="328" t="s">
        <v>72</v>
      </c>
      <c r="G53" s="318" t="s">
        <v>260</v>
      </c>
      <c r="H53" s="318" t="s">
        <v>260</v>
      </c>
      <c r="I53" s="319" t="s">
        <v>260</v>
      </c>
      <c r="J53" s="318"/>
    </row>
    <row r="54" spans="1:10" x14ac:dyDescent="0.2">
      <c r="A54" s="148" t="s">
        <v>268</v>
      </c>
      <c r="B54" s="149" t="s">
        <v>136</v>
      </c>
      <c r="C54" s="328" t="s">
        <v>260</v>
      </c>
      <c r="D54" s="328" t="s">
        <v>260</v>
      </c>
      <c r="E54" s="329" t="s">
        <v>260</v>
      </c>
      <c r="F54" s="328"/>
      <c r="G54" s="318" t="s">
        <v>260</v>
      </c>
      <c r="H54" s="318" t="s">
        <v>260</v>
      </c>
      <c r="I54" s="319" t="s">
        <v>260</v>
      </c>
      <c r="J54" s="318"/>
    </row>
    <row r="55" spans="1:10" x14ac:dyDescent="0.2">
      <c r="A55" s="148" t="s">
        <v>268</v>
      </c>
      <c r="B55" s="149" t="s">
        <v>138</v>
      </c>
      <c r="C55" s="328" t="s">
        <v>18</v>
      </c>
      <c r="D55" s="328" t="s">
        <v>23</v>
      </c>
      <c r="E55" s="329" t="s">
        <v>259</v>
      </c>
      <c r="F55" s="328" t="s">
        <v>72</v>
      </c>
      <c r="G55" s="318" t="s">
        <v>260</v>
      </c>
      <c r="H55" s="318" t="s">
        <v>260</v>
      </c>
      <c r="I55" s="319" t="s">
        <v>260</v>
      </c>
      <c r="J55" s="318"/>
    </row>
    <row r="56" spans="1:10" x14ac:dyDescent="0.2">
      <c r="A56" s="148" t="s">
        <v>268</v>
      </c>
      <c r="B56" s="149" t="s">
        <v>137</v>
      </c>
      <c r="C56" s="328" t="s">
        <v>18</v>
      </c>
      <c r="D56" s="328" t="s">
        <v>22</v>
      </c>
      <c r="E56" s="329" t="s">
        <v>259</v>
      </c>
      <c r="F56" s="328" t="s">
        <v>72</v>
      </c>
      <c r="G56" s="318" t="s">
        <v>260</v>
      </c>
      <c r="H56" s="318" t="s">
        <v>260</v>
      </c>
      <c r="I56" s="319" t="s">
        <v>260</v>
      </c>
      <c r="J56" s="318"/>
    </row>
    <row r="57" spans="1:10" s="158" customFormat="1" ht="13.5" thickBot="1" x14ac:dyDescent="0.25">
      <c r="A57" s="152"/>
      <c r="B57" s="153"/>
      <c r="C57" s="152"/>
      <c r="D57" s="152"/>
      <c r="E57" s="156"/>
      <c r="F57" s="152"/>
      <c r="G57" s="152"/>
      <c r="H57" s="152"/>
      <c r="I57" s="156"/>
      <c r="J57" s="152"/>
    </row>
    <row r="58" spans="1:10" s="158" customFormat="1" x14ac:dyDescent="0.2">
      <c r="A58" s="152"/>
      <c r="B58" s="153"/>
      <c r="C58" s="435" t="s">
        <v>263</v>
      </c>
      <c r="D58" s="436"/>
      <c r="E58" s="436"/>
      <c r="F58" s="436"/>
      <c r="G58" s="436"/>
      <c r="H58" s="436"/>
      <c r="I58" s="436"/>
      <c r="J58" s="437"/>
    </row>
    <row r="59" spans="1:10" ht="13.5" thickBot="1" x14ac:dyDescent="0.25">
      <c r="A59" s="154"/>
      <c r="B59" s="155"/>
      <c r="C59" s="438" t="s">
        <v>265</v>
      </c>
      <c r="D59" s="439"/>
      <c r="E59" s="439"/>
      <c r="F59" s="439"/>
      <c r="G59" s="439"/>
      <c r="H59" s="439"/>
      <c r="I59" s="439"/>
      <c r="J59" s="440"/>
    </row>
    <row r="60" spans="1:10" ht="13.5" thickBot="1" x14ac:dyDescent="0.25">
      <c r="A60" s="424" t="s">
        <v>252</v>
      </c>
      <c r="B60" s="418" t="s">
        <v>253</v>
      </c>
      <c r="C60" s="427" t="s">
        <v>264</v>
      </c>
      <c r="D60" s="428"/>
      <c r="E60" s="428"/>
      <c r="F60" s="428"/>
      <c r="G60" s="428"/>
      <c r="H60" s="428"/>
      <c r="I60" s="428"/>
      <c r="J60" s="429"/>
    </row>
    <row r="61" spans="1:10" ht="13.5" thickBot="1" x14ac:dyDescent="0.25">
      <c r="A61" s="425"/>
      <c r="B61" s="419"/>
      <c r="C61" s="336" t="s">
        <v>252</v>
      </c>
      <c r="D61" s="337" t="s">
        <v>253</v>
      </c>
      <c r="E61" s="337" t="s">
        <v>254</v>
      </c>
      <c r="F61" s="337" t="s">
        <v>255</v>
      </c>
      <c r="G61" s="337" t="s">
        <v>252</v>
      </c>
      <c r="H61" s="337" t="s">
        <v>253</v>
      </c>
      <c r="I61" s="337" t="s">
        <v>254</v>
      </c>
      <c r="J61" s="338" t="s">
        <v>255</v>
      </c>
    </row>
    <row r="62" spans="1:10" ht="13.5" thickBot="1" x14ac:dyDescent="0.25">
      <c r="A62" s="426"/>
      <c r="B62" s="420"/>
      <c r="C62" s="432" t="s">
        <v>256</v>
      </c>
      <c r="D62" s="433"/>
      <c r="E62" s="433"/>
      <c r="F62" s="433"/>
      <c r="G62" s="433" t="s">
        <v>269</v>
      </c>
      <c r="H62" s="433"/>
      <c r="I62" s="433"/>
      <c r="J62" s="434"/>
    </row>
    <row r="63" spans="1:10" x14ac:dyDescent="0.2">
      <c r="A63" s="325" t="s">
        <v>135</v>
      </c>
      <c r="B63" s="326" t="s">
        <v>267</v>
      </c>
      <c r="C63" s="327" t="s">
        <v>21</v>
      </c>
      <c r="D63" s="327" t="s">
        <v>176</v>
      </c>
      <c r="E63" s="333" t="s">
        <v>262</v>
      </c>
      <c r="F63" s="327" t="s">
        <v>72</v>
      </c>
      <c r="G63" s="323" t="s">
        <v>21</v>
      </c>
      <c r="H63" s="323" t="s">
        <v>17</v>
      </c>
      <c r="I63" s="324" t="s">
        <v>262</v>
      </c>
      <c r="J63" s="323" t="s">
        <v>72</v>
      </c>
    </row>
    <row r="64" spans="1:10" x14ac:dyDescent="0.2">
      <c r="A64" s="148" t="s">
        <v>135</v>
      </c>
      <c r="B64" s="149" t="s">
        <v>258</v>
      </c>
      <c r="C64" s="328" t="s">
        <v>21</v>
      </c>
      <c r="D64" s="328" t="s">
        <v>17</v>
      </c>
      <c r="E64" s="329" t="s">
        <v>262</v>
      </c>
      <c r="F64" s="328" t="s">
        <v>270</v>
      </c>
      <c r="G64" s="318" t="s">
        <v>21</v>
      </c>
      <c r="H64" s="318" t="s">
        <v>17</v>
      </c>
      <c r="I64" s="319" t="s">
        <v>262</v>
      </c>
      <c r="J64" s="318" t="s">
        <v>270</v>
      </c>
    </row>
    <row r="65" spans="1:10" x14ac:dyDescent="0.2">
      <c r="A65" s="148" t="s">
        <v>135</v>
      </c>
      <c r="B65" s="149" t="s">
        <v>266</v>
      </c>
      <c r="C65" s="328" t="s">
        <v>260</v>
      </c>
      <c r="D65" s="328" t="s">
        <v>260</v>
      </c>
      <c r="E65" s="329" t="s">
        <v>260</v>
      </c>
      <c r="F65" s="328"/>
      <c r="G65" s="318" t="s">
        <v>260</v>
      </c>
      <c r="H65" s="318" t="s">
        <v>260</v>
      </c>
      <c r="I65" s="319" t="s">
        <v>260</v>
      </c>
      <c r="J65" s="318"/>
    </row>
    <row r="66" spans="1:10" x14ac:dyDescent="0.2">
      <c r="A66" s="148" t="s">
        <v>135</v>
      </c>
      <c r="B66" s="149" t="s">
        <v>133</v>
      </c>
      <c r="C66" s="328" t="s">
        <v>21</v>
      </c>
      <c r="D66" s="328" t="s">
        <v>19</v>
      </c>
      <c r="E66" s="329" t="s">
        <v>262</v>
      </c>
      <c r="F66" s="328" t="s">
        <v>72</v>
      </c>
      <c r="G66" s="318" t="s">
        <v>21</v>
      </c>
      <c r="H66" s="318" t="s">
        <v>19</v>
      </c>
      <c r="I66" s="319" t="s">
        <v>262</v>
      </c>
      <c r="J66" s="318" t="s">
        <v>72</v>
      </c>
    </row>
    <row r="67" spans="1:10" x14ac:dyDescent="0.2">
      <c r="A67" s="148" t="s">
        <v>135</v>
      </c>
      <c r="B67" s="149" t="s">
        <v>134</v>
      </c>
      <c r="C67" s="328" t="s">
        <v>21</v>
      </c>
      <c r="D67" s="328" t="s">
        <v>20</v>
      </c>
      <c r="E67" s="329" t="s">
        <v>262</v>
      </c>
      <c r="F67" s="328" t="s">
        <v>72</v>
      </c>
      <c r="G67" s="318" t="s">
        <v>21</v>
      </c>
      <c r="H67" s="318" t="s">
        <v>20</v>
      </c>
      <c r="I67" s="319" t="s">
        <v>262</v>
      </c>
      <c r="J67" s="318" t="s">
        <v>72</v>
      </c>
    </row>
    <row r="68" spans="1:10" x14ac:dyDescent="0.2">
      <c r="A68" s="148" t="s">
        <v>135</v>
      </c>
      <c r="B68" s="203" t="s">
        <v>332</v>
      </c>
      <c r="C68" s="328" t="s">
        <v>21</v>
      </c>
      <c r="D68" s="328" t="s">
        <v>18</v>
      </c>
      <c r="E68" s="329" t="s">
        <v>262</v>
      </c>
      <c r="F68" s="328" t="s">
        <v>72</v>
      </c>
      <c r="G68" s="318" t="s">
        <v>21</v>
      </c>
      <c r="H68" s="318" t="s">
        <v>18</v>
      </c>
      <c r="I68" s="319" t="s">
        <v>262</v>
      </c>
      <c r="J68" s="318" t="s">
        <v>72</v>
      </c>
    </row>
    <row r="69" spans="1:10" x14ac:dyDescent="0.2">
      <c r="A69" s="148" t="s">
        <v>135</v>
      </c>
      <c r="B69" s="149" t="s">
        <v>136</v>
      </c>
      <c r="C69" s="328" t="s">
        <v>260</v>
      </c>
      <c r="D69" s="328" t="s">
        <v>260</v>
      </c>
      <c r="E69" s="329" t="s">
        <v>260</v>
      </c>
      <c r="F69" s="328"/>
      <c r="G69" s="318" t="s">
        <v>260</v>
      </c>
      <c r="H69" s="318" t="s">
        <v>260</v>
      </c>
      <c r="I69" s="319" t="s">
        <v>260</v>
      </c>
      <c r="J69" s="318"/>
    </row>
    <row r="70" spans="1:10" x14ac:dyDescent="0.2">
      <c r="A70" s="148" t="s">
        <v>135</v>
      </c>
      <c r="B70" s="149" t="s">
        <v>138</v>
      </c>
      <c r="C70" s="332" t="s">
        <v>21</v>
      </c>
      <c r="D70" s="332" t="s">
        <v>241</v>
      </c>
      <c r="E70" s="329" t="s">
        <v>259</v>
      </c>
      <c r="F70" s="328" t="s">
        <v>72</v>
      </c>
      <c r="G70" s="318">
        <v>1.2800000000000001E-2</v>
      </c>
      <c r="H70" s="318">
        <v>4.9970000000000001E-2</v>
      </c>
      <c r="I70" s="319" t="s">
        <v>259</v>
      </c>
      <c r="J70" s="318" t="s">
        <v>72</v>
      </c>
    </row>
    <row r="71" spans="1:10" x14ac:dyDescent="0.2">
      <c r="A71" s="148" t="s">
        <v>135</v>
      </c>
      <c r="B71" s="149" t="s">
        <v>137</v>
      </c>
      <c r="C71" s="328" t="s">
        <v>18</v>
      </c>
      <c r="D71" s="328">
        <v>6.3899999999999998E-2</v>
      </c>
      <c r="E71" s="329" t="s">
        <v>259</v>
      </c>
      <c r="F71" s="328" t="s">
        <v>72</v>
      </c>
      <c r="G71" s="318" t="s">
        <v>260</v>
      </c>
      <c r="H71" s="318" t="s">
        <v>260</v>
      </c>
      <c r="I71" s="319" t="s">
        <v>260</v>
      </c>
      <c r="J71" s="318"/>
    </row>
    <row r="72" spans="1:10" ht="13.5" thickBot="1" x14ac:dyDescent="0.25">
      <c r="A72" s="150" t="s">
        <v>135</v>
      </c>
      <c r="B72" s="151" t="s">
        <v>240</v>
      </c>
      <c r="C72" s="330" t="s">
        <v>21</v>
      </c>
      <c r="D72" s="330" t="s">
        <v>24</v>
      </c>
      <c r="E72" s="331" t="s">
        <v>262</v>
      </c>
      <c r="F72" s="330" t="s">
        <v>72</v>
      </c>
      <c r="G72" s="320" t="s">
        <v>21</v>
      </c>
      <c r="H72" s="320">
        <v>1.66E-2</v>
      </c>
      <c r="I72" s="322" t="s">
        <v>262</v>
      </c>
      <c r="J72" s="320" t="s">
        <v>72</v>
      </c>
    </row>
    <row r="73" spans="1:10" s="158" customFormat="1" ht="13.5" thickBot="1" x14ac:dyDescent="0.25">
      <c r="A73" s="152"/>
      <c r="B73" s="153"/>
      <c r="C73" s="152"/>
      <c r="D73" s="152"/>
      <c r="E73" s="156"/>
      <c r="F73" s="152"/>
      <c r="G73" s="152"/>
      <c r="H73" s="152"/>
      <c r="I73" s="156"/>
      <c r="J73" s="152"/>
    </row>
    <row r="74" spans="1:10" s="158" customFormat="1" x14ac:dyDescent="0.2">
      <c r="A74" s="152"/>
      <c r="B74" s="153"/>
      <c r="C74" s="435" t="s">
        <v>263</v>
      </c>
      <c r="D74" s="436"/>
      <c r="E74" s="436"/>
      <c r="F74" s="436"/>
      <c r="G74" s="436"/>
      <c r="H74" s="436"/>
      <c r="I74" s="436"/>
      <c r="J74" s="437"/>
    </row>
    <row r="75" spans="1:10" s="158" customFormat="1" ht="13.5" thickBot="1" x14ac:dyDescent="0.25">
      <c r="A75" s="154"/>
      <c r="B75" s="155"/>
      <c r="C75" s="438" t="s">
        <v>265</v>
      </c>
      <c r="D75" s="439"/>
      <c r="E75" s="439"/>
      <c r="F75" s="439"/>
      <c r="G75" s="439"/>
      <c r="H75" s="439"/>
      <c r="I75" s="439"/>
      <c r="J75" s="440"/>
    </row>
    <row r="76" spans="1:10" ht="13.5" thickBot="1" x14ac:dyDescent="0.25">
      <c r="A76" s="424" t="s">
        <v>252</v>
      </c>
      <c r="B76" s="418" t="s">
        <v>253</v>
      </c>
      <c r="C76" s="427" t="s">
        <v>264</v>
      </c>
      <c r="D76" s="428"/>
      <c r="E76" s="428"/>
      <c r="F76" s="428"/>
      <c r="G76" s="428"/>
      <c r="H76" s="428"/>
      <c r="I76" s="428"/>
      <c r="J76" s="429"/>
    </row>
    <row r="77" spans="1:10" ht="13.5" thickBot="1" x14ac:dyDescent="0.25">
      <c r="A77" s="425"/>
      <c r="B77" s="419"/>
      <c r="C77" s="336" t="s">
        <v>252</v>
      </c>
      <c r="D77" s="337" t="s">
        <v>253</v>
      </c>
      <c r="E77" s="337" t="s">
        <v>254</v>
      </c>
      <c r="F77" s="337" t="s">
        <v>255</v>
      </c>
      <c r="G77" s="337" t="s">
        <v>252</v>
      </c>
      <c r="H77" s="337" t="s">
        <v>253</v>
      </c>
      <c r="I77" s="337" t="s">
        <v>254</v>
      </c>
      <c r="J77" s="338" t="s">
        <v>255</v>
      </c>
    </row>
    <row r="78" spans="1:10" ht="13.5" thickBot="1" x14ac:dyDescent="0.25">
      <c r="A78" s="426"/>
      <c r="B78" s="420"/>
      <c r="C78" s="432" t="s">
        <v>256</v>
      </c>
      <c r="D78" s="433"/>
      <c r="E78" s="433"/>
      <c r="F78" s="433"/>
      <c r="G78" s="433" t="s">
        <v>269</v>
      </c>
      <c r="H78" s="433"/>
      <c r="I78" s="433"/>
      <c r="J78" s="434"/>
    </row>
    <row r="79" spans="1:10" x14ac:dyDescent="0.2">
      <c r="A79" s="325" t="s">
        <v>133</v>
      </c>
      <c r="B79" s="326" t="s">
        <v>267</v>
      </c>
      <c r="C79" s="327" t="s">
        <v>19</v>
      </c>
      <c r="D79" s="327" t="s">
        <v>176</v>
      </c>
      <c r="E79" s="333" t="s">
        <v>259</v>
      </c>
      <c r="F79" s="327" t="s">
        <v>72</v>
      </c>
      <c r="G79" s="323" t="s">
        <v>19</v>
      </c>
      <c r="H79" s="323">
        <v>1.6199999999999999E-2</v>
      </c>
      <c r="I79" s="324" t="s">
        <v>259</v>
      </c>
      <c r="J79" s="323" t="s">
        <v>72</v>
      </c>
    </row>
    <row r="80" spans="1:10" x14ac:dyDescent="0.2">
      <c r="A80" s="148" t="s">
        <v>133</v>
      </c>
      <c r="B80" s="149" t="s">
        <v>258</v>
      </c>
      <c r="C80" s="328" t="s">
        <v>19</v>
      </c>
      <c r="D80" s="328">
        <v>1.6199999999999999E-2</v>
      </c>
      <c r="E80" s="329" t="s">
        <v>259</v>
      </c>
      <c r="F80" s="328" t="s">
        <v>72</v>
      </c>
      <c r="G80" s="318" t="s">
        <v>260</v>
      </c>
      <c r="H80" s="318" t="s">
        <v>260</v>
      </c>
      <c r="I80" s="319" t="s">
        <v>260</v>
      </c>
      <c r="J80" s="318"/>
    </row>
    <row r="81" spans="1:10" x14ac:dyDescent="0.2">
      <c r="A81" s="148" t="s">
        <v>133</v>
      </c>
      <c r="B81" s="149" t="s">
        <v>266</v>
      </c>
      <c r="C81" s="328">
        <v>1.41E-2</v>
      </c>
      <c r="D81" s="328">
        <v>1.32E-2</v>
      </c>
      <c r="E81" s="329" t="s">
        <v>259</v>
      </c>
      <c r="F81" s="328" t="s">
        <v>72</v>
      </c>
      <c r="G81" s="318" t="s">
        <v>260</v>
      </c>
      <c r="H81" s="318" t="s">
        <v>260</v>
      </c>
      <c r="I81" s="319" t="s">
        <v>260</v>
      </c>
      <c r="J81" s="318"/>
    </row>
    <row r="82" spans="1:10" x14ac:dyDescent="0.2">
      <c r="A82" s="148" t="s">
        <v>133</v>
      </c>
      <c r="B82" s="149" t="s">
        <v>135</v>
      </c>
      <c r="C82" s="328" t="s">
        <v>19</v>
      </c>
      <c r="D82" s="328">
        <v>1.2800000000000001E-2</v>
      </c>
      <c r="E82" s="329" t="s">
        <v>262</v>
      </c>
      <c r="F82" s="328" t="s">
        <v>72</v>
      </c>
      <c r="G82" s="318">
        <v>1.41E-2</v>
      </c>
      <c r="H82" s="318">
        <v>1.2800000000000001E-2</v>
      </c>
      <c r="I82" s="319" t="s">
        <v>262</v>
      </c>
      <c r="J82" s="318" t="s">
        <v>72</v>
      </c>
    </row>
    <row r="83" spans="1:10" x14ac:dyDescent="0.2">
      <c r="A83" s="148" t="s">
        <v>133</v>
      </c>
      <c r="B83" s="149" t="s">
        <v>134</v>
      </c>
      <c r="C83" s="329" t="s">
        <v>7</v>
      </c>
      <c r="D83" s="329" t="s">
        <v>7</v>
      </c>
      <c r="E83" s="329" t="s">
        <v>259</v>
      </c>
      <c r="F83" s="328" t="s">
        <v>72</v>
      </c>
      <c r="G83" s="318" t="s">
        <v>260</v>
      </c>
      <c r="H83" s="318" t="s">
        <v>260</v>
      </c>
      <c r="I83" s="319" t="s">
        <v>260</v>
      </c>
      <c r="J83" s="318"/>
    </row>
    <row r="84" spans="1:10" x14ac:dyDescent="0.2">
      <c r="A84" s="148" t="s">
        <v>133</v>
      </c>
      <c r="B84" s="203" t="s">
        <v>332</v>
      </c>
      <c r="C84" s="328" t="s">
        <v>19</v>
      </c>
      <c r="D84" s="328" t="s">
        <v>18</v>
      </c>
      <c r="E84" s="329" t="s">
        <v>262</v>
      </c>
      <c r="F84" s="328" t="s">
        <v>72</v>
      </c>
      <c r="G84" s="318" t="s">
        <v>19</v>
      </c>
      <c r="H84" s="318" t="s">
        <v>18</v>
      </c>
      <c r="I84" s="319" t="s">
        <v>262</v>
      </c>
      <c r="J84" s="318" t="s">
        <v>72</v>
      </c>
    </row>
    <row r="85" spans="1:10" x14ac:dyDescent="0.2">
      <c r="A85" s="148" t="s">
        <v>133</v>
      </c>
      <c r="B85" s="149" t="s">
        <v>136</v>
      </c>
      <c r="C85" s="328" t="s">
        <v>260</v>
      </c>
      <c r="D85" s="328" t="s">
        <v>260</v>
      </c>
      <c r="E85" s="329" t="s">
        <v>260</v>
      </c>
      <c r="F85" s="328"/>
      <c r="G85" s="318" t="s">
        <v>260</v>
      </c>
      <c r="H85" s="318" t="s">
        <v>260</v>
      </c>
      <c r="I85" s="319" t="s">
        <v>260</v>
      </c>
      <c r="J85" s="318"/>
    </row>
    <row r="86" spans="1:10" x14ac:dyDescent="0.2">
      <c r="A86" s="148" t="s">
        <v>133</v>
      </c>
      <c r="B86" s="149" t="s">
        <v>138</v>
      </c>
      <c r="C86" s="328" t="s">
        <v>19</v>
      </c>
      <c r="D86" s="332" t="s">
        <v>241</v>
      </c>
      <c r="E86" s="329" t="s">
        <v>259</v>
      </c>
      <c r="F86" s="328" t="s">
        <v>72</v>
      </c>
      <c r="G86" s="318" t="s">
        <v>260</v>
      </c>
      <c r="H86" s="318" t="s">
        <v>260</v>
      </c>
      <c r="I86" s="319" t="s">
        <v>260</v>
      </c>
      <c r="J86" s="318"/>
    </row>
    <row r="87" spans="1:10" x14ac:dyDescent="0.2">
      <c r="A87" s="148" t="s">
        <v>133</v>
      </c>
      <c r="B87" s="149" t="s">
        <v>137</v>
      </c>
      <c r="C87" s="328">
        <v>1.41E-2</v>
      </c>
      <c r="D87" s="328">
        <v>6.3899999999999998E-2</v>
      </c>
      <c r="E87" s="329" t="s">
        <v>259</v>
      </c>
      <c r="F87" s="328" t="s">
        <v>72</v>
      </c>
      <c r="G87" s="318">
        <v>1.41E-2</v>
      </c>
      <c r="H87" s="318">
        <v>1.66E-2</v>
      </c>
      <c r="I87" s="319" t="s">
        <v>259</v>
      </c>
      <c r="J87" s="318" t="s">
        <v>72</v>
      </c>
    </row>
    <row r="88" spans="1:10" ht="13.5" thickBot="1" x14ac:dyDescent="0.25">
      <c r="A88" s="150" t="s">
        <v>133</v>
      </c>
      <c r="B88" s="151" t="s">
        <v>240</v>
      </c>
      <c r="C88" s="330">
        <v>1.41E-2</v>
      </c>
      <c r="D88" s="330">
        <v>9.1499999999999998E-2</v>
      </c>
      <c r="E88" s="331" t="s">
        <v>259</v>
      </c>
      <c r="F88" s="330" t="s">
        <v>72</v>
      </c>
      <c r="G88" s="320">
        <v>1.41E-2</v>
      </c>
      <c r="H88" s="321">
        <v>1.6E-2</v>
      </c>
      <c r="I88" s="322" t="s">
        <v>259</v>
      </c>
      <c r="J88" s="320" t="s">
        <v>72</v>
      </c>
    </row>
    <row r="89" spans="1:10" s="158" customFormat="1" ht="13.5" thickBot="1" x14ac:dyDescent="0.25">
      <c r="A89" s="152"/>
      <c r="B89" s="153"/>
      <c r="C89" s="152"/>
      <c r="D89" s="152"/>
      <c r="E89" s="156"/>
      <c r="F89" s="152"/>
      <c r="G89" s="157"/>
      <c r="H89" s="152"/>
      <c r="I89" s="156"/>
      <c r="J89" s="152"/>
    </row>
    <row r="90" spans="1:10" s="158" customFormat="1" x14ac:dyDescent="0.2">
      <c r="A90" s="152"/>
      <c r="B90" s="153"/>
      <c r="C90" s="435" t="s">
        <v>263</v>
      </c>
      <c r="D90" s="436"/>
      <c r="E90" s="436"/>
      <c r="F90" s="436"/>
      <c r="G90" s="436"/>
      <c r="H90" s="436"/>
      <c r="I90" s="436"/>
      <c r="J90" s="437"/>
    </row>
    <row r="91" spans="1:10" ht="13.5" thickBot="1" x14ac:dyDescent="0.25">
      <c r="A91" s="154"/>
      <c r="B91" s="155"/>
      <c r="C91" s="438" t="s">
        <v>265</v>
      </c>
      <c r="D91" s="439"/>
      <c r="E91" s="439"/>
      <c r="F91" s="439"/>
      <c r="G91" s="439"/>
      <c r="H91" s="439"/>
      <c r="I91" s="439"/>
      <c r="J91" s="440"/>
    </row>
    <row r="92" spans="1:10" ht="13.5" thickBot="1" x14ac:dyDescent="0.25">
      <c r="A92" s="424" t="s">
        <v>252</v>
      </c>
      <c r="B92" s="418" t="s">
        <v>253</v>
      </c>
      <c r="C92" s="427" t="s">
        <v>264</v>
      </c>
      <c r="D92" s="428"/>
      <c r="E92" s="428"/>
      <c r="F92" s="428"/>
      <c r="G92" s="428"/>
      <c r="H92" s="428"/>
      <c r="I92" s="428"/>
      <c r="J92" s="429"/>
    </row>
    <row r="93" spans="1:10" ht="13.5" thickBot="1" x14ac:dyDescent="0.25">
      <c r="A93" s="425"/>
      <c r="B93" s="419"/>
      <c r="C93" s="336" t="s">
        <v>252</v>
      </c>
      <c r="D93" s="337" t="s">
        <v>253</v>
      </c>
      <c r="E93" s="337" t="s">
        <v>254</v>
      </c>
      <c r="F93" s="337" t="s">
        <v>255</v>
      </c>
      <c r="G93" s="337" t="s">
        <v>252</v>
      </c>
      <c r="H93" s="337" t="s">
        <v>253</v>
      </c>
      <c r="I93" s="337" t="s">
        <v>254</v>
      </c>
      <c r="J93" s="338" t="s">
        <v>255</v>
      </c>
    </row>
    <row r="94" spans="1:10" ht="13.5" thickBot="1" x14ac:dyDescent="0.25">
      <c r="A94" s="426"/>
      <c r="B94" s="420"/>
      <c r="C94" s="432" t="s">
        <v>256</v>
      </c>
      <c r="D94" s="433"/>
      <c r="E94" s="433"/>
      <c r="F94" s="433"/>
      <c r="G94" s="433" t="s">
        <v>269</v>
      </c>
      <c r="H94" s="433"/>
      <c r="I94" s="433"/>
      <c r="J94" s="434"/>
    </row>
    <row r="95" spans="1:10" x14ac:dyDescent="0.2">
      <c r="A95" s="325" t="s">
        <v>134</v>
      </c>
      <c r="B95" s="326" t="s">
        <v>267</v>
      </c>
      <c r="C95" s="327" t="s">
        <v>20</v>
      </c>
      <c r="D95" s="327" t="s">
        <v>176</v>
      </c>
      <c r="E95" s="333" t="s">
        <v>262</v>
      </c>
      <c r="F95" s="327" t="s">
        <v>72</v>
      </c>
      <c r="G95" s="323" t="s">
        <v>20</v>
      </c>
      <c r="H95" s="323" t="s">
        <v>17</v>
      </c>
      <c r="I95" s="324" t="s">
        <v>262</v>
      </c>
      <c r="J95" s="323" t="s">
        <v>72</v>
      </c>
    </row>
    <row r="96" spans="1:10" x14ac:dyDescent="0.2">
      <c r="A96" s="148" t="s">
        <v>134</v>
      </c>
      <c r="B96" s="149" t="s">
        <v>258</v>
      </c>
      <c r="C96" s="328">
        <v>1.5699999999999999E-2</v>
      </c>
      <c r="D96" s="328">
        <v>1.66E-2</v>
      </c>
      <c r="E96" s="329" t="s">
        <v>262</v>
      </c>
      <c r="F96" s="328" t="s">
        <v>72</v>
      </c>
      <c r="G96" s="318" t="s">
        <v>20</v>
      </c>
      <c r="H96" s="318" t="s">
        <v>17</v>
      </c>
      <c r="I96" s="319" t="s">
        <v>262</v>
      </c>
      <c r="J96" s="318" t="s">
        <v>72</v>
      </c>
    </row>
    <row r="97" spans="1:10" x14ac:dyDescent="0.2">
      <c r="A97" s="148" t="s">
        <v>134</v>
      </c>
      <c r="B97" s="149" t="s">
        <v>266</v>
      </c>
      <c r="C97" s="328" t="s">
        <v>260</v>
      </c>
      <c r="D97" s="328" t="s">
        <v>260</v>
      </c>
      <c r="E97" s="329" t="s">
        <v>260</v>
      </c>
      <c r="F97" s="328"/>
      <c r="G97" s="318" t="s">
        <v>260</v>
      </c>
      <c r="H97" s="318" t="s">
        <v>260</v>
      </c>
      <c r="I97" s="319" t="s">
        <v>260</v>
      </c>
      <c r="J97" s="318"/>
    </row>
    <row r="98" spans="1:10" x14ac:dyDescent="0.2">
      <c r="A98" s="148" t="s">
        <v>134</v>
      </c>
      <c r="B98" s="149" t="s">
        <v>135</v>
      </c>
      <c r="C98" s="328">
        <v>1.5699999999999999E-2</v>
      </c>
      <c r="D98" s="328">
        <v>1.2800000000000001E-2</v>
      </c>
      <c r="E98" s="329" t="s">
        <v>262</v>
      </c>
      <c r="F98" s="328" t="s">
        <v>72</v>
      </c>
      <c r="G98" s="318">
        <v>1.5699999999999999E-2</v>
      </c>
      <c r="H98" s="318">
        <v>1.2800000000000001E-2</v>
      </c>
      <c r="I98" s="319" t="s">
        <v>262</v>
      </c>
      <c r="J98" s="318" t="s">
        <v>72</v>
      </c>
    </row>
    <row r="99" spans="1:10" x14ac:dyDescent="0.2">
      <c r="A99" s="148" t="s">
        <v>134</v>
      </c>
      <c r="B99" s="149" t="s">
        <v>133</v>
      </c>
      <c r="C99" s="328" t="s">
        <v>7</v>
      </c>
      <c r="D99" s="328" t="s">
        <v>7</v>
      </c>
      <c r="E99" s="329" t="s">
        <v>259</v>
      </c>
      <c r="F99" s="328" t="s">
        <v>72</v>
      </c>
      <c r="G99" s="318" t="s">
        <v>260</v>
      </c>
      <c r="H99" s="318" t="s">
        <v>260</v>
      </c>
      <c r="I99" s="319" t="s">
        <v>260</v>
      </c>
      <c r="J99" s="318"/>
    </row>
    <row r="100" spans="1:10" x14ac:dyDescent="0.2">
      <c r="A100" s="148" t="s">
        <v>134</v>
      </c>
      <c r="B100" s="203" t="s">
        <v>332</v>
      </c>
      <c r="C100" s="328" t="s">
        <v>20</v>
      </c>
      <c r="D100" s="328" t="s">
        <v>18</v>
      </c>
      <c r="E100" s="329" t="s">
        <v>262</v>
      </c>
      <c r="F100" s="328" t="s">
        <v>271</v>
      </c>
      <c r="G100" s="318" t="s">
        <v>20</v>
      </c>
      <c r="H100" s="318" t="s">
        <v>18</v>
      </c>
      <c r="I100" s="319" t="s">
        <v>262</v>
      </c>
      <c r="J100" s="318" t="s">
        <v>161</v>
      </c>
    </row>
    <row r="101" spans="1:10" x14ac:dyDescent="0.2">
      <c r="A101" s="148" t="s">
        <v>134</v>
      </c>
      <c r="B101" s="149" t="s">
        <v>136</v>
      </c>
      <c r="C101" s="328" t="s">
        <v>260</v>
      </c>
      <c r="D101" s="328" t="s">
        <v>260</v>
      </c>
      <c r="E101" s="329" t="s">
        <v>260</v>
      </c>
      <c r="F101" s="328"/>
      <c r="G101" s="318" t="s">
        <v>260</v>
      </c>
      <c r="H101" s="318" t="s">
        <v>260</v>
      </c>
      <c r="I101" s="319" t="s">
        <v>260</v>
      </c>
      <c r="J101" s="318"/>
    </row>
    <row r="102" spans="1:10" x14ac:dyDescent="0.2">
      <c r="A102" s="148" t="s">
        <v>134</v>
      </c>
      <c r="B102" s="149" t="s">
        <v>138</v>
      </c>
      <c r="C102" s="328" t="s">
        <v>20</v>
      </c>
      <c r="D102" s="328" t="s">
        <v>23</v>
      </c>
      <c r="E102" s="329" t="s">
        <v>259</v>
      </c>
      <c r="F102" s="328" t="s">
        <v>72</v>
      </c>
      <c r="G102" s="318" t="s">
        <v>260</v>
      </c>
      <c r="H102" s="318" t="s">
        <v>260</v>
      </c>
      <c r="I102" s="319" t="s">
        <v>260</v>
      </c>
      <c r="J102" s="318"/>
    </row>
    <row r="103" spans="1:10" x14ac:dyDescent="0.2">
      <c r="A103" s="148" t="s">
        <v>134</v>
      </c>
      <c r="B103" s="149" t="s">
        <v>137</v>
      </c>
      <c r="C103" s="332" t="s">
        <v>20</v>
      </c>
      <c r="D103" s="332" t="s">
        <v>233</v>
      </c>
      <c r="E103" s="329" t="s">
        <v>259</v>
      </c>
      <c r="F103" s="328" t="s">
        <v>72</v>
      </c>
      <c r="G103" s="335" t="s">
        <v>20</v>
      </c>
      <c r="H103" s="335" t="s">
        <v>176</v>
      </c>
      <c r="I103" s="319" t="s">
        <v>259</v>
      </c>
      <c r="J103" s="318" t="s">
        <v>72</v>
      </c>
    </row>
    <row r="104" spans="1:10" ht="13.5" thickBot="1" x14ac:dyDescent="0.25">
      <c r="A104" s="150" t="s">
        <v>134</v>
      </c>
      <c r="B104" s="151" t="s">
        <v>240</v>
      </c>
      <c r="C104" s="330" t="s">
        <v>20</v>
      </c>
      <c r="D104" s="330" t="s">
        <v>24</v>
      </c>
      <c r="E104" s="331" t="s">
        <v>262</v>
      </c>
      <c r="F104" s="330" t="s">
        <v>72</v>
      </c>
      <c r="G104" s="320" t="s">
        <v>20</v>
      </c>
      <c r="H104" s="320">
        <v>1.66E-2</v>
      </c>
      <c r="I104" s="322" t="s">
        <v>262</v>
      </c>
      <c r="J104" s="320" t="s">
        <v>72</v>
      </c>
    </row>
    <row r="105" spans="1:10" s="158" customFormat="1" ht="13.5" thickBot="1" x14ac:dyDescent="0.25">
      <c r="A105" s="152"/>
      <c r="B105" s="153"/>
      <c r="C105" s="152"/>
      <c r="D105" s="152"/>
      <c r="E105" s="156"/>
      <c r="F105" s="152"/>
      <c r="G105" s="152"/>
      <c r="H105" s="152"/>
      <c r="I105" s="156"/>
      <c r="J105" s="152"/>
    </row>
    <row r="106" spans="1:10" s="158" customFormat="1" x14ac:dyDescent="0.2">
      <c r="A106" s="152"/>
      <c r="B106" s="153"/>
      <c r="C106" s="435" t="s">
        <v>263</v>
      </c>
      <c r="D106" s="436"/>
      <c r="E106" s="436"/>
      <c r="F106" s="436"/>
      <c r="G106" s="436"/>
      <c r="H106" s="436"/>
      <c r="I106" s="436"/>
      <c r="J106" s="437"/>
    </row>
    <row r="107" spans="1:10" ht="13.5" thickBot="1" x14ac:dyDescent="0.25">
      <c r="A107" s="154"/>
      <c r="B107" s="155"/>
      <c r="C107" s="438" t="s">
        <v>265</v>
      </c>
      <c r="D107" s="439"/>
      <c r="E107" s="439"/>
      <c r="F107" s="439"/>
      <c r="G107" s="439"/>
      <c r="H107" s="439"/>
      <c r="I107" s="439"/>
      <c r="J107" s="440"/>
    </row>
    <row r="108" spans="1:10" ht="13.5" thickBot="1" x14ac:dyDescent="0.25">
      <c r="A108" s="424" t="s">
        <v>252</v>
      </c>
      <c r="B108" s="418" t="s">
        <v>253</v>
      </c>
      <c r="C108" s="427" t="s">
        <v>264</v>
      </c>
      <c r="D108" s="428"/>
      <c r="E108" s="428"/>
      <c r="F108" s="428"/>
      <c r="G108" s="428"/>
      <c r="H108" s="428"/>
      <c r="I108" s="428"/>
      <c r="J108" s="429"/>
    </row>
    <row r="109" spans="1:10" ht="13.5" thickBot="1" x14ac:dyDescent="0.25">
      <c r="A109" s="425"/>
      <c r="B109" s="419"/>
      <c r="C109" s="336" t="s">
        <v>252</v>
      </c>
      <c r="D109" s="337" t="s">
        <v>253</v>
      </c>
      <c r="E109" s="337" t="s">
        <v>254</v>
      </c>
      <c r="F109" s="337" t="s">
        <v>255</v>
      </c>
      <c r="G109" s="337" t="s">
        <v>252</v>
      </c>
      <c r="H109" s="337" t="s">
        <v>253</v>
      </c>
      <c r="I109" s="337" t="s">
        <v>254</v>
      </c>
      <c r="J109" s="338" t="s">
        <v>255</v>
      </c>
    </row>
    <row r="110" spans="1:10" ht="13.5" thickBot="1" x14ac:dyDescent="0.25">
      <c r="A110" s="426"/>
      <c r="B110" s="420"/>
      <c r="C110" s="432" t="s">
        <v>256</v>
      </c>
      <c r="D110" s="433"/>
      <c r="E110" s="433"/>
      <c r="F110" s="433"/>
      <c r="G110" s="433" t="s">
        <v>269</v>
      </c>
      <c r="H110" s="433"/>
      <c r="I110" s="433"/>
      <c r="J110" s="434"/>
    </row>
    <row r="111" spans="1:10" x14ac:dyDescent="0.2">
      <c r="A111" s="342" t="s">
        <v>332</v>
      </c>
      <c r="B111" s="326" t="s">
        <v>267</v>
      </c>
      <c r="C111" s="327" t="s">
        <v>18</v>
      </c>
      <c r="D111" s="327" t="s">
        <v>176</v>
      </c>
      <c r="E111" s="333" t="s">
        <v>259</v>
      </c>
      <c r="F111" s="327" t="s">
        <v>72</v>
      </c>
      <c r="G111" s="323" t="s">
        <v>260</v>
      </c>
      <c r="H111" s="323" t="s">
        <v>260</v>
      </c>
      <c r="I111" s="324" t="s">
        <v>260</v>
      </c>
      <c r="J111" s="323"/>
    </row>
    <row r="112" spans="1:10" x14ac:dyDescent="0.2">
      <c r="A112" s="203" t="s">
        <v>332</v>
      </c>
      <c r="B112" s="149" t="s">
        <v>258</v>
      </c>
      <c r="C112" s="328" t="s">
        <v>18</v>
      </c>
      <c r="D112" s="328" t="s">
        <v>17</v>
      </c>
      <c r="E112" s="329" t="s">
        <v>259</v>
      </c>
      <c r="F112" s="328" t="s">
        <v>72</v>
      </c>
      <c r="G112" s="318" t="s">
        <v>260</v>
      </c>
      <c r="H112" s="318" t="s">
        <v>260</v>
      </c>
      <c r="I112" s="319" t="s">
        <v>260</v>
      </c>
      <c r="J112" s="318"/>
    </row>
    <row r="113" spans="1:10" x14ac:dyDescent="0.2">
      <c r="A113" s="203" t="s">
        <v>332</v>
      </c>
      <c r="B113" s="149" t="s">
        <v>266</v>
      </c>
      <c r="C113" s="328" t="s">
        <v>18</v>
      </c>
      <c r="D113" s="328" t="s">
        <v>18</v>
      </c>
      <c r="E113" s="329" t="s">
        <v>259</v>
      </c>
      <c r="F113" s="328" t="s">
        <v>72</v>
      </c>
      <c r="G113" s="318" t="s">
        <v>260</v>
      </c>
      <c r="H113" s="318" t="s">
        <v>260</v>
      </c>
      <c r="I113" s="319" t="s">
        <v>260</v>
      </c>
      <c r="J113" s="318"/>
    </row>
    <row r="114" spans="1:10" x14ac:dyDescent="0.2">
      <c r="A114" s="203" t="s">
        <v>332</v>
      </c>
      <c r="B114" s="149" t="s">
        <v>135</v>
      </c>
      <c r="C114" s="328" t="s">
        <v>18</v>
      </c>
      <c r="D114" s="328" t="s">
        <v>21</v>
      </c>
      <c r="E114" s="329" t="s">
        <v>262</v>
      </c>
      <c r="F114" s="328" t="s">
        <v>72</v>
      </c>
      <c r="G114" s="318" t="s">
        <v>18</v>
      </c>
      <c r="H114" s="318" t="s">
        <v>21</v>
      </c>
      <c r="I114" s="319" t="s">
        <v>262</v>
      </c>
      <c r="J114" s="318" t="s">
        <v>72</v>
      </c>
    </row>
    <row r="115" spans="1:10" x14ac:dyDescent="0.2">
      <c r="A115" s="203" t="s">
        <v>332</v>
      </c>
      <c r="B115" s="149" t="s">
        <v>133</v>
      </c>
      <c r="C115" s="328" t="s">
        <v>18</v>
      </c>
      <c r="D115" s="328" t="s">
        <v>19</v>
      </c>
      <c r="E115" s="329" t="s">
        <v>262</v>
      </c>
      <c r="F115" s="328" t="s">
        <v>72</v>
      </c>
      <c r="G115" s="318" t="s">
        <v>18</v>
      </c>
      <c r="H115" s="318" t="s">
        <v>19</v>
      </c>
      <c r="I115" s="319" t="s">
        <v>262</v>
      </c>
      <c r="J115" s="318" t="s">
        <v>72</v>
      </c>
    </row>
    <row r="116" spans="1:10" x14ac:dyDescent="0.2">
      <c r="A116" s="203" t="s">
        <v>332</v>
      </c>
      <c r="B116" s="149" t="s">
        <v>134</v>
      </c>
      <c r="C116" s="328" t="s">
        <v>18</v>
      </c>
      <c r="D116" s="328" t="s">
        <v>20</v>
      </c>
      <c r="E116" s="329" t="s">
        <v>262</v>
      </c>
      <c r="F116" s="328" t="s">
        <v>161</v>
      </c>
      <c r="G116" s="318" t="s">
        <v>18</v>
      </c>
      <c r="H116" s="318" t="s">
        <v>20</v>
      </c>
      <c r="I116" s="319" t="s">
        <v>262</v>
      </c>
      <c r="J116" s="318" t="s">
        <v>270</v>
      </c>
    </row>
    <row r="117" spans="1:10" x14ac:dyDescent="0.2">
      <c r="A117" s="203" t="s">
        <v>332</v>
      </c>
      <c r="B117" s="149" t="s">
        <v>136</v>
      </c>
      <c r="C117" s="328" t="s">
        <v>260</v>
      </c>
      <c r="D117" s="328" t="s">
        <v>260</v>
      </c>
      <c r="E117" s="329" t="s">
        <v>260</v>
      </c>
      <c r="F117" s="328"/>
      <c r="G117" s="318" t="s">
        <v>260</v>
      </c>
      <c r="H117" s="318" t="s">
        <v>260</v>
      </c>
      <c r="I117" s="319" t="s">
        <v>260</v>
      </c>
      <c r="J117" s="318"/>
    </row>
    <row r="118" spans="1:10" x14ac:dyDescent="0.2">
      <c r="A118" s="203" t="s">
        <v>332</v>
      </c>
      <c r="B118" s="149" t="s">
        <v>138</v>
      </c>
      <c r="C118" s="328" t="s">
        <v>18</v>
      </c>
      <c r="D118" s="332" t="s">
        <v>241</v>
      </c>
      <c r="E118" s="329" t="s">
        <v>262</v>
      </c>
      <c r="F118" s="328" t="s">
        <v>72</v>
      </c>
      <c r="G118" s="318">
        <v>1.32E-2</v>
      </c>
      <c r="H118" s="318">
        <v>1.66E-2</v>
      </c>
      <c r="I118" s="319" t="s">
        <v>262</v>
      </c>
      <c r="J118" s="318" t="s">
        <v>72</v>
      </c>
    </row>
    <row r="119" spans="1:10" x14ac:dyDescent="0.2">
      <c r="A119" s="203" t="s">
        <v>332</v>
      </c>
      <c r="B119" s="149" t="s">
        <v>137</v>
      </c>
      <c r="C119" s="328" t="s">
        <v>18</v>
      </c>
      <c r="D119" s="328" t="s">
        <v>22</v>
      </c>
      <c r="E119" s="329" t="s">
        <v>259</v>
      </c>
      <c r="F119" s="328" t="s">
        <v>72</v>
      </c>
      <c r="G119" s="318" t="s">
        <v>260</v>
      </c>
      <c r="H119" s="318" t="s">
        <v>260</v>
      </c>
      <c r="I119" s="319" t="s">
        <v>260</v>
      </c>
      <c r="J119" s="318"/>
    </row>
    <row r="120" spans="1:10" ht="13.5" thickBot="1" x14ac:dyDescent="0.25">
      <c r="A120" s="203" t="s">
        <v>332</v>
      </c>
      <c r="B120" s="151" t="s">
        <v>240</v>
      </c>
      <c r="C120" s="330" t="s">
        <v>18</v>
      </c>
      <c r="D120" s="330" t="s">
        <v>24</v>
      </c>
      <c r="E120" s="331" t="s">
        <v>259</v>
      </c>
      <c r="F120" s="330" t="s">
        <v>72</v>
      </c>
      <c r="G120" s="320" t="s">
        <v>260</v>
      </c>
      <c r="H120" s="320" t="s">
        <v>260</v>
      </c>
      <c r="I120" s="322" t="s">
        <v>260</v>
      </c>
      <c r="J120" s="320"/>
    </row>
    <row r="121" spans="1:10" s="158" customFormat="1" ht="13.5" thickBot="1" x14ac:dyDescent="0.25">
      <c r="A121" s="152"/>
      <c r="B121" s="153"/>
      <c r="C121" s="152"/>
      <c r="D121" s="152"/>
      <c r="E121" s="156"/>
      <c r="F121" s="152"/>
      <c r="G121" s="152"/>
      <c r="H121" s="152"/>
      <c r="I121" s="156"/>
      <c r="J121" s="152"/>
    </row>
    <row r="122" spans="1:10" s="158" customFormat="1" x14ac:dyDescent="0.2">
      <c r="A122" s="152"/>
      <c r="B122" s="153"/>
      <c r="C122" s="435" t="s">
        <v>263</v>
      </c>
      <c r="D122" s="436"/>
      <c r="E122" s="436"/>
      <c r="F122" s="436"/>
      <c r="G122" s="436"/>
      <c r="H122" s="436"/>
      <c r="I122" s="436"/>
      <c r="J122" s="437"/>
    </row>
    <row r="123" spans="1:10" ht="13.5" thickBot="1" x14ac:dyDescent="0.25">
      <c r="A123" s="154"/>
      <c r="B123" s="155"/>
      <c r="C123" s="438" t="s">
        <v>265</v>
      </c>
      <c r="D123" s="439"/>
      <c r="E123" s="439"/>
      <c r="F123" s="439"/>
      <c r="G123" s="439"/>
      <c r="H123" s="439"/>
      <c r="I123" s="439"/>
      <c r="J123" s="440"/>
    </row>
    <row r="124" spans="1:10" ht="13.5" thickBot="1" x14ac:dyDescent="0.25">
      <c r="A124" s="424" t="s">
        <v>252</v>
      </c>
      <c r="B124" s="418" t="s">
        <v>253</v>
      </c>
      <c r="C124" s="427" t="s">
        <v>264</v>
      </c>
      <c r="D124" s="428"/>
      <c r="E124" s="428"/>
      <c r="F124" s="428"/>
      <c r="G124" s="428"/>
      <c r="H124" s="428"/>
      <c r="I124" s="428"/>
      <c r="J124" s="429"/>
    </row>
    <row r="125" spans="1:10" ht="13.5" thickBot="1" x14ac:dyDescent="0.25">
      <c r="A125" s="425"/>
      <c r="B125" s="419"/>
      <c r="C125" s="336" t="s">
        <v>252</v>
      </c>
      <c r="D125" s="337" t="s">
        <v>253</v>
      </c>
      <c r="E125" s="337" t="s">
        <v>254</v>
      </c>
      <c r="F125" s="337" t="s">
        <v>255</v>
      </c>
      <c r="G125" s="337" t="s">
        <v>252</v>
      </c>
      <c r="H125" s="337" t="s">
        <v>253</v>
      </c>
      <c r="I125" s="337" t="s">
        <v>254</v>
      </c>
      <c r="J125" s="338" t="s">
        <v>255</v>
      </c>
    </row>
    <row r="126" spans="1:10" ht="13.5" thickBot="1" x14ac:dyDescent="0.25">
      <c r="A126" s="426"/>
      <c r="B126" s="420"/>
      <c r="C126" s="423" t="s">
        <v>256</v>
      </c>
      <c r="D126" s="430"/>
      <c r="E126" s="430"/>
      <c r="F126" s="430"/>
      <c r="G126" s="430" t="s">
        <v>269</v>
      </c>
      <c r="H126" s="430"/>
      <c r="I126" s="430"/>
      <c r="J126" s="420"/>
    </row>
    <row r="127" spans="1:10" x14ac:dyDescent="0.2">
      <c r="A127" s="325" t="s">
        <v>136</v>
      </c>
      <c r="B127" s="326" t="s">
        <v>267</v>
      </c>
      <c r="C127" s="327" t="s">
        <v>21</v>
      </c>
      <c r="D127" s="327" t="s">
        <v>176</v>
      </c>
      <c r="E127" s="333" t="s">
        <v>262</v>
      </c>
      <c r="F127" s="327" t="s">
        <v>72</v>
      </c>
      <c r="G127" s="343" t="s">
        <v>21</v>
      </c>
      <c r="H127" s="343" t="s">
        <v>17</v>
      </c>
      <c r="I127" s="324" t="s">
        <v>262</v>
      </c>
      <c r="J127" s="323" t="s">
        <v>72</v>
      </c>
    </row>
    <row r="128" spans="1:10" x14ac:dyDescent="0.2">
      <c r="A128" s="148" t="s">
        <v>136</v>
      </c>
      <c r="B128" s="149" t="s">
        <v>258</v>
      </c>
      <c r="C128" s="328" t="s">
        <v>260</v>
      </c>
      <c r="D128" s="328" t="s">
        <v>260</v>
      </c>
      <c r="E128" s="329" t="s">
        <v>260</v>
      </c>
      <c r="F128" s="328"/>
      <c r="G128" s="318" t="s">
        <v>260</v>
      </c>
      <c r="H128" s="318" t="s">
        <v>260</v>
      </c>
      <c r="I128" s="319" t="s">
        <v>260</v>
      </c>
      <c r="J128" s="318"/>
    </row>
    <row r="129" spans="1:10" x14ac:dyDescent="0.2">
      <c r="A129" s="148" t="s">
        <v>136</v>
      </c>
      <c r="B129" s="149" t="s">
        <v>266</v>
      </c>
      <c r="C129" s="328" t="s">
        <v>260</v>
      </c>
      <c r="D129" s="328" t="s">
        <v>260</v>
      </c>
      <c r="E129" s="329" t="s">
        <v>260</v>
      </c>
      <c r="F129" s="328"/>
      <c r="G129" s="318" t="s">
        <v>260</v>
      </c>
      <c r="H129" s="318" t="s">
        <v>260</v>
      </c>
      <c r="I129" s="319" t="s">
        <v>260</v>
      </c>
      <c r="J129" s="318"/>
    </row>
    <row r="130" spans="1:10" x14ac:dyDescent="0.2">
      <c r="A130" s="148" t="s">
        <v>136</v>
      </c>
      <c r="B130" s="149" t="s">
        <v>135</v>
      </c>
      <c r="C130" s="328" t="s">
        <v>260</v>
      </c>
      <c r="D130" s="328" t="s">
        <v>260</v>
      </c>
      <c r="E130" s="329" t="s">
        <v>260</v>
      </c>
      <c r="F130" s="328"/>
      <c r="G130" s="318" t="s">
        <v>260</v>
      </c>
      <c r="H130" s="318" t="s">
        <v>260</v>
      </c>
      <c r="I130" s="319" t="s">
        <v>260</v>
      </c>
      <c r="J130" s="318"/>
    </row>
    <row r="131" spans="1:10" x14ac:dyDescent="0.2">
      <c r="A131" s="148" t="s">
        <v>136</v>
      </c>
      <c r="B131" s="149" t="s">
        <v>133</v>
      </c>
      <c r="C131" s="328" t="s">
        <v>260</v>
      </c>
      <c r="D131" s="328" t="s">
        <v>260</v>
      </c>
      <c r="E131" s="329" t="s">
        <v>260</v>
      </c>
      <c r="F131" s="328"/>
      <c r="G131" s="318" t="s">
        <v>260</v>
      </c>
      <c r="H131" s="318" t="s">
        <v>260</v>
      </c>
      <c r="I131" s="319" t="s">
        <v>260</v>
      </c>
      <c r="J131" s="318"/>
    </row>
    <row r="132" spans="1:10" x14ac:dyDescent="0.2">
      <c r="A132" s="148" t="s">
        <v>136</v>
      </c>
      <c r="B132" s="149" t="s">
        <v>134</v>
      </c>
      <c r="C132" s="328" t="s">
        <v>260</v>
      </c>
      <c r="D132" s="328" t="s">
        <v>260</v>
      </c>
      <c r="E132" s="329" t="s">
        <v>260</v>
      </c>
      <c r="F132" s="328"/>
      <c r="G132" s="318" t="s">
        <v>260</v>
      </c>
      <c r="H132" s="318" t="s">
        <v>260</v>
      </c>
      <c r="I132" s="319" t="s">
        <v>260</v>
      </c>
      <c r="J132" s="318"/>
    </row>
    <row r="133" spans="1:10" x14ac:dyDescent="0.2">
      <c r="A133" s="148" t="s">
        <v>136</v>
      </c>
      <c r="B133" s="203" t="s">
        <v>332</v>
      </c>
      <c r="C133" s="328" t="s">
        <v>260</v>
      </c>
      <c r="D133" s="328" t="s">
        <v>260</v>
      </c>
      <c r="E133" s="329" t="s">
        <v>260</v>
      </c>
      <c r="F133" s="328"/>
      <c r="G133" s="318" t="s">
        <v>260</v>
      </c>
      <c r="H133" s="318" t="s">
        <v>260</v>
      </c>
      <c r="I133" s="319" t="s">
        <v>260</v>
      </c>
      <c r="J133" s="318"/>
    </row>
    <row r="134" spans="1:10" x14ac:dyDescent="0.2">
      <c r="A134" s="148" t="s">
        <v>136</v>
      </c>
      <c r="B134" s="149" t="s">
        <v>138</v>
      </c>
      <c r="C134" s="328" t="s">
        <v>18</v>
      </c>
      <c r="D134" s="328" t="s">
        <v>23</v>
      </c>
      <c r="E134" s="329" t="s">
        <v>259</v>
      </c>
      <c r="F134" s="328" t="s">
        <v>72</v>
      </c>
      <c r="G134" s="318" t="s">
        <v>260</v>
      </c>
      <c r="H134" s="318" t="s">
        <v>260</v>
      </c>
      <c r="I134" s="319" t="s">
        <v>260</v>
      </c>
      <c r="J134" s="318"/>
    </row>
    <row r="135" spans="1:10" x14ac:dyDescent="0.2">
      <c r="A135" s="148" t="s">
        <v>136</v>
      </c>
      <c r="B135" s="149" t="s">
        <v>137</v>
      </c>
      <c r="C135" s="328" t="s">
        <v>18</v>
      </c>
      <c r="D135" s="328" t="s">
        <v>22</v>
      </c>
      <c r="E135" s="329" t="s">
        <v>259</v>
      </c>
      <c r="F135" s="328" t="s">
        <v>72</v>
      </c>
      <c r="G135" s="318" t="s">
        <v>260</v>
      </c>
      <c r="H135" s="318" t="s">
        <v>260</v>
      </c>
      <c r="I135" s="319" t="s">
        <v>260</v>
      </c>
      <c r="J135" s="318"/>
    </row>
    <row r="136" spans="1:10" ht="13.5" thickBot="1" x14ac:dyDescent="0.25">
      <c r="A136" s="150" t="s">
        <v>136</v>
      </c>
      <c r="B136" s="151" t="s">
        <v>240</v>
      </c>
      <c r="C136" s="330" t="s">
        <v>260</v>
      </c>
      <c r="D136" s="330" t="s">
        <v>260</v>
      </c>
      <c r="E136" s="331" t="s">
        <v>260</v>
      </c>
      <c r="F136" s="330"/>
      <c r="G136" s="320" t="s">
        <v>260</v>
      </c>
      <c r="H136" s="320" t="s">
        <v>260</v>
      </c>
      <c r="I136" s="322" t="s">
        <v>260</v>
      </c>
      <c r="J136" s="320"/>
    </row>
    <row r="137" spans="1:10" x14ac:dyDescent="0.2">
      <c r="A137" s="198"/>
      <c r="B137" s="198"/>
      <c r="C137" s="198"/>
      <c r="D137" s="198"/>
      <c r="E137" s="198"/>
      <c r="F137" s="198"/>
      <c r="G137" s="198"/>
      <c r="H137" s="198"/>
      <c r="I137" s="198"/>
      <c r="J137" s="198"/>
    </row>
    <row r="138" spans="1:10" x14ac:dyDescent="0.2">
      <c r="A138" s="198"/>
      <c r="B138" s="198"/>
      <c r="C138" s="198"/>
      <c r="D138" s="198"/>
      <c r="E138" s="198"/>
      <c r="F138" s="198"/>
      <c r="G138" s="198"/>
      <c r="H138" s="198"/>
      <c r="I138" s="198"/>
      <c r="J138" s="198"/>
    </row>
    <row r="139" spans="1:10" x14ac:dyDescent="0.2">
      <c r="A139" s="344"/>
      <c r="B139" s="158"/>
      <c r="C139" s="158"/>
      <c r="D139" s="158"/>
      <c r="E139" s="158"/>
      <c r="F139" s="158"/>
      <c r="G139" s="158"/>
      <c r="H139" s="158"/>
      <c r="I139" s="158"/>
      <c r="J139" s="158"/>
    </row>
    <row r="140" spans="1:10" x14ac:dyDescent="0.2">
      <c r="A140" s="26"/>
      <c r="B140" s="158"/>
      <c r="C140" s="158"/>
      <c r="D140" s="158"/>
      <c r="E140" s="158"/>
      <c r="F140" s="158"/>
      <c r="G140" s="158"/>
      <c r="H140" s="158"/>
      <c r="I140" s="158"/>
      <c r="J140" s="158"/>
    </row>
    <row r="141" spans="1:10" x14ac:dyDescent="0.2">
      <c r="A141" s="158"/>
      <c r="B141" s="158"/>
      <c r="C141" s="158"/>
      <c r="D141" s="158"/>
      <c r="E141" s="158"/>
      <c r="F141" s="158"/>
      <c r="G141" s="158"/>
      <c r="H141" s="158"/>
      <c r="I141" s="158"/>
      <c r="J141" s="158"/>
    </row>
    <row r="142" spans="1:10" s="158" customFormat="1" x14ac:dyDescent="0.2"/>
    <row r="143" spans="1:10" s="158" customFormat="1" x14ac:dyDescent="0.2"/>
    <row r="144" spans="1:10" s="158" customFormat="1" x14ac:dyDescent="0.2"/>
    <row r="145" s="158" customFormat="1" x14ac:dyDescent="0.2"/>
    <row r="146" s="158" customFormat="1" x14ac:dyDescent="0.2"/>
    <row r="147" s="158" customFormat="1" x14ac:dyDescent="0.2"/>
    <row r="148" s="158" customFormat="1" x14ac:dyDescent="0.2"/>
    <row r="149" s="158" customFormat="1" x14ac:dyDescent="0.2"/>
    <row r="150" s="158" customFormat="1" x14ac:dyDescent="0.2"/>
    <row r="151" s="158" customFormat="1" x14ac:dyDescent="0.2"/>
    <row r="152" s="158" customFormat="1" x14ac:dyDescent="0.2"/>
    <row r="153" s="158" customFormat="1" x14ac:dyDescent="0.2"/>
    <row r="154" s="158" customFormat="1" x14ac:dyDescent="0.2"/>
    <row r="155" s="158" customFormat="1" x14ac:dyDescent="0.2"/>
    <row r="156" s="158" customFormat="1" x14ac:dyDescent="0.2"/>
    <row r="157" s="158" customFormat="1" x14ac:dyDescent="0.2"/>
    <row r="158" s="158" customFormat="1" x14ac:dyDescent="0.2"/>
    <row r="159" s="158" customFormat="1" x14ac:dyDescent="0.2"/>
    <row r="160" s="158" customFormat="1" x14ac:dyDescent="0.2"/>
    <row r="161" s="158" customFormat="1" x14ac:dyDescent="0.2"/>
    <row r="162" s="158" customFormat="1" x14ac:dyDescent="0.2"/>
    <row r="163" s="158" customFormat="1" x14ac:dyDescent="0.2"/>
    <row r="164" s="158" customFormat="1" x14ac:dyDescent="0.2"/>
    <row r="165" s="158" customFormat="1" x14ac:dyDescent="0.2"/>
    <row r="166" s="158" customFormat="1" x14ac:dyDescent="0.2"/>
    <row r="167" s="158" customFormat="1" x14ac:dyDescent="0.2"/>
    <row r="168" s="158" customFormat="1" x14ac:dyDescent="0.2"/>
    <row r="169" s="158" customFormat="1" x14ac:dyDescent="0.2"/>
    <row r="170" s="158" customFormat="1" x14ac:dyDescent="0.2"/>
    <row r="171" s="158" customFormat="1" x14ac:dyDescent="0.2"/>
    <row r="172" s="158" customFormat="1" x14ac:dyDescent="0.2"/>
    <row r="173" s="158" customFormat="1" x14ac:dyDescent="0.2"/>
    <row r="174" s="158" customFormat="1" x14ac:dyDescent="0.2"/>
    <row r="175" s="158" customFormat="1" x14ac:dyDescent="0.2"/>
    <row r="176" s="158" customFormat="1" x14ac:dyDescent="0.2"/>
    <row r="177" s="158" customFormat="1" x14ac:dyDescent="0.2"/>
    <row r="178" s="158" customFormat="1" x14ac:dyDescent="0.2"/>
    <row r="179" s="158" customFormat="1" x14ac:dyDescent="0.2"/>
    <row r="180" s="158" customFormat="1" x14ac:dyDescent="0.2"/>
    <row r="181" s="158" customFormat="1" x14ac:dyDescent="0.2"/>
    <row r="182" s="158" customFormat="1" x14ac:dyDescent="0.2"/>
    <row r="183" s="158" customFormat="1" x14ac:dyDescent="0.2"/>
    <row r="184" s="158" customFormat="1" x14ac:dyDescent="0.2"/>
    <row r="185" s="158" customFormat="1" x14ac:dyDescent="0.2"/>
    <row r="186" s="158" customFormat="1" x14ac:dyDescent="0.2"/>
    <row r="187" s="158" customFormat="1" x14ac:dyDescent="0.2"/>
    <row r="188" s="158" customFormat="1" x14ac:dyDescent="0.2"/>
    <row r="189" s="158" customFormat="1" x14ac:dyDescent="0.2"/>
    <row r="190" s="158" customFormat="1" x14ac:dyDescent="0.2"/>
    <row r="191" s="158" customFormat="1" x14ac:dyDescent="0.2"/>
    <row r="192" s="158" customFormat="1" x14ac:dyDescent="0.2"/>
    <row r="193" s="158" customFormat="1" x14ac:dyDescent="0.2"/>
    <row r="194" s="158" customFormat="1" x14ac:dyDescent="0.2"/>
    <row r="195" s="158" customFormat="1" x14ac:dyDescent="0.2"/>
    <row r="196" s="158" customFormat="1" x14ac:dyDescent="0.2"/>
    <row r="197" s="158" customFormat="1" x14ac:dyDescent="0.2"/>
    <row r="198" s="158" customFormat="1" x14ac:dyDescent="0.2"/>
    <row r="199" s="158" customFormat="1" x14ac:dyDescent="0.2"/>
    <row r="200" s="158" customFormat="1" x14ac:dyDescent="0.2"/>
    <row r="201" s="158" customFormat="1" x14ac:dyDescent="0.2"/>
    <row r="202" s="158" customFormat="1" x14ac:dyDescent="0.2"/>
    <row r="203" s="158" customFormat="1" x14ac:dyDescent="0.2"/>
    <row r="204" s="158" customFormat="1" x14ac:dyDescent="0.2"/>
    <row r="205" s="158" customFormat="1" x14ac:dyDescent="0.2"/>
    <row r="206" s="158" customFormat="1" x14ac:dyDescent="0.2"/>
    <row r="207" s="158" customFormat="1" x14ac:dyDescent="0.2"/>
    <row r="208" s="158" customFormat="1" x14ac:dyDescent="0.2"/>
    <row r="209" s="158" customFormat="1" x14ac:dyDescent="0.2"/>
    <row r="210" s="158" customFormat="1" x14ac:dyDescent="0.2"/>
    <row r="211" s="158" customFormat="1" x14ac:dyDescent="0.2"/>
    <row r="212" s="158" customFormat="1" x14ac:dyDescent="0.2"/>
    <row r="213" s="158" customFormat="1" x14ac:dyDescent="0.2"/>
    <row r="214" s="158" customFormat="1" x14ac:dyDescent="0.2"/>
    <row r="215" s="158" customFormat="1" x14ac:dyDescent="0.2"/>
    <row r="216" s="158" customFormat="1" x14ac:dyDescent="0.2"/>
    <row r="217" s="158" customFormat="1" x14ac:dyDescent="0.2"/>
    <row r="218" s="158" customFormat="1" x14ac:dyDescent="0.2"/>
    <row r="219" s="158" customFormat="1" x14ac:dyDescent="0.2"/>
    <row r="220" s="158" customFormat="1" x14ac:dyDescent="0.2"/>
    <row r="221" s="158" customFormat="1" x14ac:dyDescent="0.2"/>
    <row r="222" s="158" customFormat="1" x14ac:dyDescent="0.2"/>
    <row r="223" s="158" customFormat="1" x14ac:dyDescent="0.2"/>
    <row r="224" s="158" customFormat="1" x14ac:dyDescent="0.2"/>
    <row r="225" s="158" customFormat="1" x14ac:dyDescent="0.2"/>
    <row r="226" s="158" customFormat="1" x14ac:dyDescent="0.2"/>
    <row r="227" s="158" customFormat="1" x14ac:dyDescent="0.2"/>
    <row r="228" s="158" customFormat="1" x14ac:dyDescent="0.2"/>
    <row r="229" s="158" customFormat="1" x14ac:dyDescent="0.2"/>
    <row r="230" s="158" customFormat="1" x14ac:dyDescent="0.2"/>
    <row r="231" s="158" customFormat="1" x14ac:dyDescent="0.2"/>
    <row r="232" s="158" customFormat="1" x14ac:dyDescent="0.2"/>
    <row r="233" s="158" customFormat="1" x14ac:dyDescent="0.2"/>
    <row r="234" s="158" customFormat="1" x14ac:dyDescent="0.2"/>
    <row r="235" s="158" customFormat="1" x14ac:dyDescent="0.2"/>
    <row r="236" s="158" customFormat="1" x14ac:dyDescent="0.2"/>
    <row r="237" s="158" customFormat="1" x14ac:dyDescent="0.2"/>
    <row r="238" s="158" customFormat="1" x14ac:dyDescent="0.2"/>
    <row r="239" s="158" customFormat="1" x14ac:dyDescent="0.2"/>
    <row r="240" s="158" customFormat="1" x14ac:dyDescent="0.2"/>
    <row r="241" s="158" customFormat="1" x14ac:dyDescent="0.2"/>
    <row r="242" s="158" customFormat="1" x14ac:dyDescent="0.2"/>
    <row r="243" s="158" customFormat="1" x14ac:dyDescent="0.2"/>
    <row r="244" s="158" customFormat="1" x14ac:dyDescent="0.2"/>
    <row r="245" s="158" customFormat="1" x14ac:dyDescent="0.2"/>
    <row r="246" s="158" customFormat="1" x14ac:dyDescent="0.2"/>
    <row r="247" s="158" customFormat="1" x14ac:dyDescent="0.2"/>
    <row r="248" s="158" customFormat="1" x14ac:dyDescent="0.2"/>
    <row r="249" s="158" customFormat="1" x14ac:dyDescent="0.2"/>
    <row r="250" s="158" customFormat="1" x14ac:dyDescent="0.2"/>
    <row r="251" s="158" customFormat="1" x14ac:dyDescent="0.2"/>
    <row r="252" s="158" customFormat="1" x14ac:dyDescent="0.2"/>
    <row r="253" s="158" customFormat="1" x14ac:dyDescent="0.2"/>
    <row r="254" s="158" customFormat="1" x14ac:dyDescent="0.2"/>
    <row r="255" s="158" customFormat="1" x14ac:dyDescent="0.2"/>
    <row r="256" s="158" customFormat="1" x14ac:dyDescent="0.2"/>
    <row r="257" s="158" customFormat="1" x14ac:dyDescent="0.2"/>
    <row r="258" s="158" customFormat="1" x14ac:dyDescent="0.2"/>
    <row r="259" s="158" customFormat="1" x14ac:dyDescent="0.2"/>
    <row r="260" s="158" customFormat="1" x14ac:dyDescent="0.2"/>
    <row r="261" s="158" customFormat="1" x14ac:dyDescent="0.2"/>
    <row r="262" s="158" customFormat="1" x14ac:dyDescent="0.2"/>
    <row r="263" s="158" customFormat="1" x14ac:dyDescent="0.2"/>
    <row r="264" s="158" customFormat="1" x14ac:dyDescent="0.2"/>
    <row r="265" s="158" customFormat="1" x14ac:dyDescent="0.2"/>
    <row r="266" s="158" customFormat="1" x14ac:dyDescent="0.2"/>
    <row r="267" s="158" customFormat="1" x14ac:dyDescent="0.2"/>
    <row r="268" s="158" customFormat="1" x14ac:dyDescent="0.2"/>
    <row r="269" s="158" customFormat="1" x14ac:dyDescent="0.2"/>
    <row r="270" s="158" customFormat="1" x14ac:dyDescent="0.2"/>
    <row r="271" s="158" customFormat="1" x14ac:dyDescent="0.2"/>
    <row r="272" s="158" customFormat="1" x14ac:dyDescent="0.2"/>
    <row r="273" s="158" customFormat="1" x14ac:dyDescent="0.2"/>
    <row r="274" s="158" customFormat="1" x14ac:dyDescent="0.2"/>
    <row r="275" s="158" customFormat="1" x14ac:dyDescent="0.2"/>
    <row r="276" s="158" customFormat="1" x14ac:dyDescent="0.2"/>
    <row r="277" s="158" customFormat="1" x14ac:dyDescent="0.2"/>
    <row r="278" s="158" customFormat="1" x14ac:dyDescent="0.2"/>
    <row r="279" s="158" customFormat="1" x14ac:dyDescent="0.2"/>
    <row r="280" s="158" customFormat="1" x14ac:dyDescent="0.2"/>
    <row r="281" s="158" customFormat="1" x14ac:dyDescent="0.2"/>
    <row r="282" s="158" customFormat="1" x14ac:dyDescent="0.2"/>
    <row r="283" s="158" customFormat="1" x14ac:dyDescent="0.2"/>
    <row r="284" s="158" customFormat="1" x14ac:dyDescent="0.2"/>
    <row r="285" s="158" customFormat="1" x14ac:dyDescent="0.2"/>
    <row r="286" s="158" customFormat="1" x14ac:dyDescent="0.2"/>
    <row r="287" s="158" customFormat="1" x14ac:dyDescent="0.2"/>
    <row r="288" s="158" customFormat="1" x14ac:dyDescent="0.2"/>
    <row r="289" s="158" customFormat="1" x14ac:dyDescent="0.2"/>
    <row r="290" s="158" customFormat="1" x14ac:dyDescent="0.2"/>
    <row r="291" s="158" customFormat="1" x14ac:dyDescent="0.2"/>
    <row r="292" s="158" customFormat="1" x14ac:dyDescent="0.2"/>
    <row r="293" s="158" customFormat="1" x14ac:dyDescent="0.2"/>
    <row r="294" s="158" customFormat="1" x14ac:dyDescent="0.2"/>
    <row r="295" s="158" customFormat="1" x14ac:dyDescent="0.2"/>
    <row r="296" s="158" customFormat="1" x14ac:dyDescent="0.2"/>
    <row r="297" s="158" customFormat="1" x14ac:dyDescent="0.2"/>
    <row r="298" s="158" customFormat="1" x14ac:dyDescent="0.2"/>
    <row r="299" s="158" customFormat="1" x14ac:dyDescent="0.2"/>
    <row r="300" s="158" customFormat="1" x14ac:dyDescent="0.2"/>
    <row r="301" s="158" customFormat="1" x14ac:dyDescent="0.2"/>
    <row r="302" s="158" customFormat="1" x14ac:dyDescent="0.2"/>
    <row r="303" s="158" customFormat="1" x14ac:dyDescent="0.2"/>
    <row r="304" s="158" customFormat="1" x14ac:dyDescent="0.2"/>
    <row r="305" s="158" customFormat="1" x14ac:dyDescent="0.2"/>
    <row r="306" s="158" customFormat="1" x14ac:dyDescent="0.2"/>
    <row r="307" s="158" customFormat="1" x14ac:dyDescent="0.2"/>
    <row r="308" s="158" customFormat="1" x14ac:dyDescent="0.2"/>
    <row r="309" s="158" customFormat="1" x14ac:dyDescent="0.2"/>
    <row r="310" s="158" customFormat="1" x14ac:dyDescent="0.2"/>
    <row r="311" s="158" customFormat="1" x14ac:dyDescent="0.2"/>
    <row r="312" s="158" customFormat="1" x14ac:dyDescent="0.2"/>
    <row r="313" s="158" customFormat="1" x14ac:dyDescent="0.2"/>
    <row r="314" s="158" customFormat="1" x14ac:dyDescent="0.2"/>
    <row r="315" s="158" customFormat="1" x14ac:dyDescent="0.2"/>
    <row r="316" s="158" customFormat="1" x14ac:dyDescent="0.2"/>
    <row r="317" s="158" customFormat="1" x14ac:dyDescent="0.2"/>
    <row r="318" s="158" customFormat="1" x14ac:dyDescent="0.2"/>
    <row r="319" s="158" customFormat="1" x14ac:dyDescent="0.2"/>
    <row r="320" s="158" customFormat="1" x14ac:dyDescent="0.2"/>
    <row r="321" s="158" customFormat="1" x14ac:dyDescent="0.2"/>
    <row r="322" s="158" customFormat="1" x14ac:dyDescent="0.2"/>
    <row r="323" s="158" customFormat="1" x14ac:dyDescent="0.2"/>
    <row r="324" s="158" customFormat="1" x14ac:dyDescent="0.2"/>
    <row r="325" s="158" customFormat="1" x14ac:dyDescent="0.2"/>
    <row r="326" s="158" customFormat="1" x14ac:dyDescent="0.2"/>
    <row r="327" s="158" customFormat="1" x14ac:dyDescent="0.2"/>
    <row r="328" s="158" customFormat="1" x14ac:dyDescent="0.2"/>
    <row r="329" s="158" customFormat="1" x14ac:dyDescent="0.2"/>
    <row r="330" s="158" customFormat="1" x14ac:dyDescent="0.2"/>
    <row r="331" s="158" customFormat="1" x14ac:dyDescent="0.2"/>
    <row r="332" s="158" customFormat="1" x14ac:dyDescent="0.2"/>
    <row r="333" s="158" customFormat="1" x14ac:dyDescent="0.2"/>
    <row r="334" s="158" customFormat="1" x14ac:dyDescent="0.2"/>
    <row r="335" s="158" customFormat="1" x14ac:dyDescent="0.2"/>
    <row r="336" s="158" customFormat="1" x14ac:dyDescent="0.2"/>
    <row r="337" s="158" customFormat="1" x14ac:dyDescent="0.2"/>
    <row r="338" s="158" customFormat="1" x14ac:dyDescent="0.2"/>
    <row r="339" s="158" customFormat="1" x14ac:dyDescent="0.2"/>
    <row r="340" s="158" customFormat="1" x14ac:dyDescent="0.2"/>
    <row r="341" s="158" customFormat="1" x14ac:dyDescent="0.2"/>
    <row r="342" s="158" customFormat="1" x14ac:dyDescent="0.2"/>
    <row r="343" s="158" customFormat="1" x14ac:dyDescent="0.2"/>
    <row r="344" s="158" customFormat="1" x14ac:dyDescent="0.2"/>
    <row r="345" s="158" customFormat="1" x14ac:dyDescent="0.2"/>
    <row r="346" s="158" customFormat="1" x14ac:dyDescent="0.2"/>
    <row r="347" s="158" customFormat="1" x14ac:dyDescent="0.2"/>
    <row r="348" s="158" customFormat="1" x14ac:dyDescent="0.2"/>
    <row r="349" s="158" customFormat="1" x14ac:dyDescent="0.2"/>
    <row r="350" s="158" customFormat="1" x14ac:dyDescent="0.2"/>
    <row r="351" s="158" customFormat="1" x14ac:dyDescent="0.2"/>
    <row r="352" s="158" customFormat="1" x14ac:dyDescent="0.2"/>
    <row r="353" s="158" customFormat="1" x14ac:dyDescent="0.2"/>
    <row r="354" s="158" customFormat="1" x14ac:dyDescent="0.2"/>
    <row r="355" s="158" customFormat="1" x14ac:dyDescent="0.2"/>
    <row r="356" s="158" customFormat="1" x14ac:dyDescent="0.2"/>
    <row r="357" s="158" customFormat="1" x14ac:dyDescent="0.2"/>
    <row r="358" s="158" customFormat="1" x14ac:dyDescent="0.2"/>
    <row r="359" s="158" customFormat="1" x14ac:dyDescent="0.2"/>
    <row r="360" s="158" customFormat="1" x14ac:dyDescent="0.2"/>
    <row r="361" s="158" customFormat="1" x14ac:dyDescent="0.2"/>
    <row r="362" s="158" customFormat="1" x14ac:dyDescent="0.2"/>
    <row r="363" s="158" customFormat="1" x14ac:dyDescent="0.2"/>
    <row r="364" s="158" customFormat="1" x14ac:dyDescent="0.2"/>
    <row r="365" s="158" customFormat="1" x14ac:dyDescent="0.2"/>
    <row r="366" s="158" customFormat="1" x14ac:dyDescent="0.2"/>
    <row r="367" s="158" customFormat="1" x14ac:dyDescent="0.2"/>
    <row r="368" s="158" customFormat="1" x14ac:dyDescent="0.2"/>
    <row r="369" s="158" customFormat="1" x14ac:dyDescent="0.2"/>
    <row r="370" s="158" customFormat="1" x14ac:dyDescent="0.2"/>
    <row r="371" s="158" customFormat="1" x14ac:dyDescent="0.2"/>
    <row r="372" s="158" customFormat="1" x14ac:dyDescent="0.2"/>
    <row r="373" s="158" customFormat="1" x14ac:dyDescent="0.2"/>
    <row r="374" s="158" customFormat="1" x14ac:dyDescent="0.2"/>
    <row r="375" s="158" customFormat="1" x14ac:dyDescent="0.2"/>
    <row r="376" s="158" customFormat="1" x14ac:dyDescent="0.2"/>
    <row r="377" s="158" customFormat="1" x14ac:dyDescent="0.2"/>
    <row r="378" s="158" customFormat="1" x14ac:dyDescent="0.2"/>
    <row r="379" s="158" customFormat="1" x14ac:dyDescent="0.2"/>
    <row r="380" s="158" customFormat="1" x14ac:dyDescent="0.2"/>
    <row r="381" s="158" customFormat="1" x14ac:dyDescent="0.2"/>
    <row r="382" s="158" customFormat="1" x14ac:dyDescent="0.2"/>
    <row r="383" s="158" customFormat="1" x14ac:dyDescent="0.2"/>
    <row r="384" s="158" customFormat="1" x14ac:dyDescent="0.2"/>
    <row r="385" s="158" customFormat="1" x14ac:dyDescent="0.2"/>
    <row r="386" s="158" customFormat="1" x14ac:dyDescent="0.2"/>
    <row r="387" s="158" customFormat="1" x14ac:dyDescent="0.2"/>
    <row r="388" s="158" customFormat="1" x14ac:dyDescent="0.2"/>
    <row r="389" s="158" customFormat="1" x14ac:dyDescent="0.2"/>
    <row r="390" s="158" customFormat="1" x14ac:dyDescent="0.2"/>
    <row r="391" s="158" customFormat="1" x14ac:dyDescent="0.2"/>
    <row r="392" s="158" customFormat="1" x14ac:dyDescent="0.2"/>
    <row r="393" s="158" customFormat="1" x14ac:dyDescent="0.2"/>
    <row r="394" s="158" customFormat="1" x14ac:dyDescent="0.2"/>
    <row r="395" s="158" customFormat="1" x14ac:dyDescent="0.2"/>
    <row r="396" s="158" customFormat="1" x14ac:dyDescent="0.2"/>
    <row r="397" s="158" customFormat="1" x14ac:dyDescent="0.2"/>
    <row r="398" s="158" customFormat="1" x14ac:dyDescent="0.2"/>
    <row r="399" s="158" customFormat="1" x14ac:dyDescent="0.2"/>
    <row r="400" s="158" customFormat="1" x14ac:dyDescent="0.2"/>
    <row r="401" s="158" customFormat="1" x14ac:dyDescent="0.2"/>
    <row r="402" s="158" customFormat="1" x14ac:dyDescent="0.2"/>
    <row r="403" s="158" customFormat="1" x14ac:dyDescent="0.2"/>
    <row r="404" s="158" customFormat="1" x14ac:dyDescent="0.2"/>
    <row r="405" s="158" customFormat="1" x14ac:dyDescent="0.2"/>
    <row r="406" s="158" customFormat="1" x14ac:dyDescent="0.2"/>
    <row r="407" s="158" customFormat="1" x14ac:dyDescent="0.2"/>
    <row r="408" s="158" customFormat="1" x14ac:dyDescent="0.2"/>
    <row r="409" s="158" customFormat="1" x14ac:dyDescent="0.2"/>
    <row r="410" s="158" customFormat="1" x14ac:dyDescent="0.2"/>
    <row r="411" s="158" customFormat="1" x14ac:dyDescent="0.2"/>
    <row r="412" s="158" customFormat="1" x14ac:dyDescent="0.2"/>
    <row r="413" s="158" customFormat="1" x14ac:dyDescent="0.2"/>
    <row r="414" s="158" customFormat="1" x14ac:dyDescent="0.2"/>
    <row r="415" s="158" customFormat="1" x14ac:dyDescent="0.2"/>
    <row r="416" s="158" customFormat="1" x14ac:dyDescent="0.2"/>
    <row r="417" s="158" customFormat="1" x14ac:dyDescent="0.2"/>
    <row r="418" s="158" customFormat="1" x14ac:dyDescent="0.2"/>
    <row r="419" s="158" customFormat="1" x14ac:dyDescent="0.2"/>
    <row r="420" s="158" customFormat="1" x14ac:dyDescent="0.2"/>
    <row r="421" s="158" customFormat="1" x14ac:dyDescent="0.2"/>
    <row r="422" s="158" customFormat="1" x14ac:dyDescent="0.2"/>
    <row r="423" s="158" customFormat="1" x14ac:dyDescent="0.2"/>
    <row r="424" s="158" customFormat="1" x14ac:dyDescent="0.2"/>
    <row r="425" s="158" customFormat="1" x14ac:dyDescent="0.2"/>
    <row r="426" s="158" customFormat="1" x14ac:dyDescent="0.2"/>
    <row r="427" s="158" customFormat="1" x14ac:dyDescent="0.2"/>
    <row r="428" s="158" customFormat="1" x14ac:dyDescent="0.2"/>
    <row r="429" s="158" customFormat="1" x14ac:dyDescent="0.2"/>
    <row r="430" s="158" customFormat="1" x14ac:dyDescent="0.2"/>
    <row r="431" s="158" customFormat="1" x14ac:dyDescent="0.2"/>
    <row r="432" s="158" customFormat="1" x14ac:dyDescent="0.2"/>
    <row r="433" s="158" customFormat="1" x14ac:dyDescent="0.2"/>
    <row r="434" s="158" customFormat="1" x14ac:dyDescent="0.2"/>
    <row r="435" s="158" customFormat="1" x14ac:dyDescent="0.2"/>
    <row r="436" s="158" customFormat="1" x14ac:dyDescent="0.2"/>
    <row r="437" s="158" customFormat="1" x14ac:dyDescent="0.2"/>
    <row r="438" s="158" customFormat="1" x14ac:dyDescent="0.2"/>
    <row r="439" s="158" customFormat="1" x14ac:dyDescent="0.2"/>
    <row r="440" s="158" customFormat="1" x14ac:dyDescent="0.2"/>
    <row r="441" s="158" customFormat="1" x14ac:dyDescent="0.2"/>
    <row r="442" s="158" customFormat="1" x14ac:dyDescent="0.2"/>
    <row r="443" s="158" customFormat="1" x14ac:dyDescent="0.2"/>
    <row r="444" s="158" customFormat="1" x14ac:dyDescent="0.2"/>
    <row r="445" s="158" customFormat="1" x14ac:dyDescent="0.2"/>
    <row r="446" s="158" customFormat="1" x14ac:dyDescent="0.2"/>
    <row r="447" s="158" customFormat="1" x14ac:dyDescent="0.2"/>
    <row r="448" s="158" customFormat="1" x14ac:dyDescent="0.2"/>
    <row r="449" s="158" customFormat="1" x14ac:dyDescent="0.2"/>
    <row r="450" s="158" customFormat="1" x14ac:dyDescent="0.2"/>
    <row r="451" s="158" customFormat="1" x14ac:dyDescent="0.2"/>
    <row r="452" s="158" customFormat="1" x14ac:dyDescent="0.2"/>
    <row r="453" s="158" customFormat="1" x14ac:dyDescent="0.2"/>
    <row r="454" s="158" customFormat="1" x14ac:dyDescent="0.2"/>
    <row r="455" s="158" customFormat="1" x14ac:dyDescent="0.2"/>
    <row r="456" s="158" customFormat="1" x14ac:dyDescent="0.2"/>
    <row r="457" s="158" customFormat="1" x14ac:dyDescent="0.2"/>
    <row r="458" s="158" customFormat="1" x14ac:dyDescent="0.2"/>
    <row r="459" s="158" customFormat="1" x14ac:dyDescent="0.2"/>
    <row r="460" s="158" customFormat="1" x14ac:dyDescent="0.2"/>
    <row r="461" s="158" customFormat="1" x14ac:dyDescent="0.2"/>
    <row r="462" s="158" customFormat="1" x14ac:dyDescent="0.2"/>
    <row r="463" s="158" customFormat="1" x14ac:dyDescent="0.2"/>
    <row r="464" s="158" customFormat="1" x14ac:dyDescent="0.2"/>
    <row r="465" s="158" customFormat="1" x14ac:dyDescent="0.2"/>
    <row r="466" s="158" customFormat="1" x14ac:dyDescent="0.2"/>
    <row r="467" s="158" customFormat="1" x14ac:dyDescent="0.2"/>
    <row r="468" s="158" customFormat="1" x14ac:dyDescent="0.2"/>
    <row r="469" s="158" customFormat="1" x14ac:dyDescent="0.2"/>
    <row r="470" s="158" customFormat="1" x14ac:dyDescent="0.2"/>
    <row r="471" s="158" customFormat="1" x14ac:dyDescent="0.2"/>
    <row r="472" s="158" customFormat="1" x14ac:dyDescent="0.2"/>
    <row r="473" s="158" customFormat="1" x14ac:dyDescent="0.2"/>
    <row r="474" s="158" customFormat="1" x14ac:dyDescent="0.2"/>
    <row r="475" s="158" customFormat="1" x14ac:dyDescent="0.2"/>
    <row r="476" s="158" customFormat="1" x14ac:dyDescent="0.2"/>
    <row r="477" s="158" customFormat="1" x14ac:dyDescent="0.2"/>
    <row r="478" s="158" customFormat="1" x14ac:dyDescent="0.2"/>
    <row r="479" s="158" customFormat="1" x14ac:dyDescent="0.2"/>
    <row r="480" s="158" customFormat="1" x14ac:dyDescent="0.2"/>
    <row r="481" s="158" customFormat="1" x14ac:dyDescent="0.2"/>
    <row r="482" s="158" customFormat="1" x14ac:dyDescent="0.2"/>
    <row r="483" s="158" customFormat="1" x14ac:dyDescent="0.2"/>
    <row r="484" s="158" customFormat="1" x14ac:dyDescent="0.2"/>
    <row r="485" s="158" customFormat="1" x14ac:dyDescent="0.2"/>
    <row r="486" s="158" customFormat="1" x14ac:dyDescent="0.2"/>
    <row r="487" s="158" customFormat="1" x14ac:dyDescent="0.2"/>
    <row r="488" s="158" customFormat="1" x14ac:dyDescent="0.2"/>
    <row r="489" s="158" customFormat="1" x14ac:dyDescent="0.2"/>
    <row r="490" s="158" customFormat="1" x14ac:dyDescent="0.2"/>
    <row r="491" s="158" customFormat="1" x14ac:dyDescent="0.2"/>
    <row r="492" s="158" customFormat="1" x14ac:dyDescent="0.2"/>
    <row r="493" s="158" customFormat="1" x14ac:dyDescent="0.2"/>
    <row r="494" s="158" customFormat="1" x14ac:dyDescent="0.2"/>
    <row r="495" s="158" customFormat="1" x14ac:dyDescent="0.2"/>
    <row r="496" s="158" customFormat="1" x14ac:dyDescent="0.2"/>
    <row r="497" s="158" customFormat="1" x14ac:dyDescent="0.2"/>
    <row r="498" s="158" customFormat="1" x14ac:dyDescent="0.2"/>
    <row r="499" s="158" customFormat="1" x14ac:dyDescent="0.2"/>
    <row r="500" s="158" customFormat="1" x14ac:dyDescent="0.2"/>
    <row r="501" s="158" customFormat="1" x14ac:dyDescent="0.2"/>
    <row r="502" s="158" customFormat="1" x14ac:dyDescent="0.2"/>
    <row r="503" s="158" customFormat="1" x14ac:dyDescent="0.2"/>
    <row r="504" s="158" customFormat="1" x14ac:dyDescent="0.2"/>
    <row r="505" s="158" customFormat="1" x14ac:dyDescent="0.2"/>
    <row r="506" s="158" customFormat="1" x14ac:dyDescent="0.2"/>
    <row r="507" s="158" customFormat="1" x14ac:dyDescent="0.2"/>
    <row r="508" s="158" customFormat="1" x14ac:dyDescent="0.2"/>
    <row r="509" s="158" customFormat="1" x14ac:dyDescent="0.2"/>
    <row r="510" s="158" customFormat="1" x14ac:dyDescent="0.2"/>
    <row r="511" s="158" customFormat="1" x14ac:dyDescent="0.2"/>
    <row r="512" s="158" customFormat="1" x14ac:dyDescent="0.2"/>
    <row r="513" s="158" customFormat="1" x14ac:dyDescent="0.2"/>
    <row r="514" s="158" customFormat="1" x14ac:dyDescent="0.2"/>
    <row r="515" s="158" customFormat="1" x14ac:dyDescent="0.2"/>
    <row r="516" s="158" customFormat="1" x14ac:dyDescent="0.2"/>
    <row r="517" s="158" customFormat="1" x14ac:dyDescent="0.2"/>
    <row r="518" s="158" customFormat="1" x14ac:dyDescent="0.2"/>
    <row r="519" s="158" customFormat="1" x14ac:dyDescent="0.2"/>
    <row r="520" s="158" customFormat="1" x14ac:dyDescent="0.2"/>
    <row r="521" s="158" customFormat="1" x14ac:dyDescent="0.2"/>
    <row r="522" s="158" customFormat="1" x14ac:dyDescent="0.2"/>
    <row r="523" s="158" customFormat="1" x14ac:dyDescent="0.2"/>
    <row r="524" s="158" customFormat="1" x14ac:dyDescent="0.2"/>
    <row r="525" s="158" customFormat="1" x14ac:dyDescent="0.2"/>
    <row r="526" s="158" customFormat="1" x14ac:dyDescent="0.2"/>
    <row r="527" s="158" customFormat="1" x14ac:dyDescent="0.2"/>
    <row r="528" s="158" customFormat="1" x14ac:dyDescent="0.2"/>
    <row r="529" s="158" customFormat="1" x14ac:dyDescent="0.2"/>
    <row r="530" s="158" customFormat="1" x14ac:dyDescent="0.2"/>
    <row r="531" s="158" customFormat="1" x14ac:dyDescent="0.2"/>
    <row r="532" s="158" customFormat="1" x14ac:dyDescent="0.2"/>
    <row r="533" s="158" customFormat="1" x14ac:dyDescent="0.2"/>
    <row r="534" s="158" customFormat="1" x14ac:dyDescent="0.2"/>
    <row r="535" s="158" customFormat="1" x14ac:dyDescent="0.2"/>
    <row r="536" s="158" customFormat="1" x14ac:dyDescent="0.2"/>
    <row r="537" s="158" customFormat="1" x14ac:dyDescent="0.2"/>
    <row r="538" s="158" customFormat="1" x14ac:dyDescent="0.2"/>
    <row r="539" s="158" customFormat="1" x14ac:dyDescent="0.2"/>
    <row r="540" s="158" customFormat="1" x14ac:dyDescent="0.2"/>
    <row r="541" s="158" customFormat="1" x14ac:dyDescent="0.2"/>
    <row r="542" s="158" customFormat="1" x14ac:dyDescent="0.2"/>
    <row r="543" s="158" customFormat="1" x14ac:dyDescent="0.2"/>
    <row r="544" s="158" customFormat="1" x14ac:dyDescent="0.2"/>
    <row r="545" s="158" customFormat="1" x14ac:dyDescent="0.2"/>
    <row r="546" s="158" customFormat="1" x14ac:dyDescent="0.2"/>
    <row r="547" s="158" customFormat="1" x14ac:dyDescent="0.2"/>
    <row r="548" s="158" customFormat="1" x14ac:dyDescent="0.2"/>
    <row r="549" s="158" customFormat="1" x14ac:dyDescent="0.2"/>
    <row r="550" s="158" customFormat="1" x14ac:dyDescent="0.2"/>
    <row r="551" s="158" customFormat="1" x14ac:dyDescent="0.2"/>
    <row r="552" s="158" customFormat="1" x14ac:dyDescent="0.2"/>
    <row r="553" s="158" customFormat="1" x14ac:dyDescent="0.2"/>
    <row r="554" s="158" customFormat="1" x14ac:dyDescent="0.2"/>
    <row r="555" s="158" customFormat="1" x14ac:dyDescent="0.2"/>
    <row r="556" s="158" customFormat="1" x14ac:dyDescent="0.2"/>
    <row r="557" s="158" customFormat="1" x14ac:dyDescent="0.2"/>
    <row r="558" s="158" customFormat="1" x14ac:dyDescent="0.2"/>
    <row r="559" s="158" customFormat="1" x14ac:dyDescent="0.2"/>
    <row r="560" s="158" customFormat="1" x14ac:dyDescent="0.2"/>
    <row r="561" s="158" customFormat="1" x14ac:dyDescent="0.2"/>
    <row r="562" s="158" customFormat="1" x14ac:dyDescent="0.2"/>
    <row r="563" s="158" customFormat="1" x14ac:dyDescent="0.2"/>
    <row r="564" s="158" customFormat="1" x14ac:dyDescent="0.2"/>
    <row r="565" s="158" customFormat="1" x14ac:dyDescent="0.2"/>
    <row r="566" s="158" customFormat="1" x14ac:dyDescent="0.2"/>
    <row r="567" s="158" customFormat="1" x14ac:dyDescent="0.2"/>
    <row r="568" s="158" customFormat="1" x14ac:dyDescent="0.2"/>
    <row r="569" s="158" customFormat="1" x14ac:dyDescent="0.2"/>
    <row r="570" s="158" customFormat="1" x14ac:dyDescent="0.2"/>
    <row r="571" s="158" customFormat="1" x14ac:dyDescent="0.2"/>
    <row r="572" s="158" customFormat="1" x14ac:dyDescent="0.2"/>
    <row r="573" s="158" customFormat="1" x14ac:dyDescent="0.2"/>
    <row r="574" s="158" customFormat="1" x14ac:dyDescent="0.2"/>
    <row r="575" s="158" customFormat="1" x14ac:dyDescent="0.2"/>
    <row r="576" s="158" customFormat="1" x14ac:dyDescent="0.2"/>
    <row r="577" s="158" customFormat="1" x14ac:dyDescent="0.2"/>
    <row r="578" s="158" customFormat="1" x14ac:dyDescent="0.2"/>
    <row r="579" s="158" customFormat="1" x14ac:dyDescent="0.2"/>
    <row r="580" s="158" customFormat="1" x14ac:dyDescent="0.2"/>
    <row r="581" s="158" customFormat="1" x14ac:dyDescent="0.2"/>
    <row r="582" s="158" customFormat="1" x14ac:dyDescent="0.2"/>
    <row r="583" s="158" customFormat="1" x14ac:dyDescent="0.2"/>
    <row r="584" s="158" customFormat="1" x14ac:dyDescent="0.2"/>
    <row r="585" s="158" customFormat="1" x14ac:dyDescent="0.2"/>
    <row r="586" s="158" customFormat="1" x14ac:dyDescent="0.2"/>
    <row r="587" s="158" customFormat="1" x14ac:dyDescent="0.2"/>
    <row r="588" s="158" customFormat="1" x14ac:dyDescent="0.2"/>
    <row r="589" s="158" customFormat="1" x14ac:dyDescent="0.2"/>
    <row r="590" s="158" customFormat="1" x14ac:dyDescent="0.2"/>
    <row r="591" s="158" customFormat="1" x14ac:dyDescent="0.2"/>
    <row r="592" s="158" customFormat="1" x14ac:dyDescent="0.2"/>
    <row r="593" s="158" customFormat="1" x14ac:dyDescent="0.2"/>
    <row r="594" s="158" customFormat="1" x14ac:dyDescent="0.2"/>
    <row r="595" s="158" customFormat="1" x14ac:dyDescent="0.2"/>
    <row r="596" s="158" customFormat="1" x14ac:dyDescent="0.2"/>
    <row r="597" s="158" customFormat="1" x14ac:dyDescent="0.2"/>
    <row r="598" s="158" customFormat="1" x14ac:dyDescent="0.2"/>
    <row r="599" s="158" customFormat="1" x14ac:dyDescent="0.2"/>
    <row r="600" s="158" customFormat="1" x14ac:dyDescent="0.2"/>
    <row r="601" s="158" customFormat="1" x14ac:dyDescent="0.2"/>
    <row r="602" s="158" customFormat="1" x14ac:dyDescent="0.2"/>
    <row r="603" s="158" customFormat="1" x14ac:dyDescent="0.2"/>
    <row r="604" s="158" customFormat="1" x14ac:dyDescent="0.2"/>
    <row r="605" s="158" customFormat="1" x14ac:dyDescent="0.2"/>
    <row r="606" s="158" customFormat="1" x14ac:dyDescent="0.2"/>
    <row r="607" s="158" customFormat="1" x14ac:dyDescent="0.2"/>
    <row r="608" s="158" customFormat="1" x14ac:dyDescent="0.2"/>
    <row r="609" s="158" customFormat="1" x14ac:dyDescent="0.2"/>
    <row r="610" s="158" customFormat="1" x14ac:dyDescent="0.2"/>
    <row r="611" s="158" customFormat="1" x14ac:dyDescent="0.2"/>
    <row r="612" s="158" customFormat="1" x14ac:dyDescent="0.2"/>
    <row r="613" s="158" customFormat="1" x14ac:dyDescent="0.2"/>
    <row r="614" s="158" customFormat="1" x14ac:dyDescent="0.2"/>
    <row r="615" s="158" customFormat="1" x14ac:dyDescent="0.2"/>
    <row r="616" s="158" customFormat="1" x14ac:dyDescent="0.2"/>
    <row r="617" s="158" customFormat="1" x14ac:dyDescent="0.2"/>
    <row r="618" s="158" customFormat="1" x14ac:dyDescent="0.2"/>
    <row r="619" s="158" customFormat="1" x14ac:dyDescent="0.2"/>
    <row r="620" s="158" customFormat="1" x14ac:dyDescent="0.2"/>
    <row r="621" s="158" customFormat="1" x14ac:dyDescent="0.2"/>
    <row r="622" s="158" customFormat="1" x14ac:dyDescent="0.2"/>
    <row r="623" s="158" customFormat="1" x14ac:dyDescent="0.2"/>
    <row r="624" s="158" customFormat="1" x14ac:dyDescent="0.2"/>
    <row r="625" s="158" customFormat="1" x14ac:dyDescent="0.2"/>
    <row r="626" s="158" customFormat="1" x14ac:dyDescent="0.2"/>
    <row r="627" s="158" customFormat="1" x14ac:dyDescent="0.2"/>
    <row r="628" s="158" customFormat="1" x14ac:dyDescent="0.2"/>
    <row r="629" s="158" customFormat="1" x14ac:dyDescent="0.2"/>
    <row r="630" s="158" customFormat="1" x14ac:dyDescent="0.2"/>
    <row r="631" s="158" customFormat="1" x14ac:dyDescent="0.2"/>
    <row r="632" s="158" customFormat="1" x14ac:dyDescent="0.2"/>
    <row r="633" s="158" customFormat="1" x14ac:dyDescent="0.2"/>
    <row r="634" s="158" customFormat="1" x14ac:dyDescent="0.2"/>
    <row r="635" s="158" customFormat="1" x14ac:dyDescent="0.2"/>
    <row r="636" s="158" customFormat="1" x14ac:dyDescent="0.2"/>
    <row r="637" s="158" customFormat="1" x14ac:dyDescent="0.2"/>
    <row r="638" s="158" customFormat="1" x14ac:dyDescent="0.2"/>
    <row r="639" s="158" customFormat="1" x14ac:dyDescent="0.2"/>
    <row r="640" s="158" customFormat="1" x14ac:dyDescent="0.2"/>
    <row r="641" s="158" customFormat="1" x14ac:dyDescent="0.2"/>
    <row r="642" s="158" customFormat="1" x14ac:dyDescent="0.2"/>
    <row r="643" s="158" customFormat="1" x14ac:dyDescent="0.2"/>
    <row r="644" s="158" customFormat="1" x14ac:dyDescent="0.2"/>
    <row r="645" s="158" customFormat="1" x14ac:dyDescent="0.2"/>
    <row r="646" s="158" customFormat="1" x14ac:dyDescent="0.2"/>
    <row r="647" s="158" customFormat="1" x14ac:dyDescent="0.2"/>
    <row r="648" s="158" customFormat="1" x14ac:dyDescent="0.2"/>
    <row r="649" s="158" customFormat="1" x14ac:dyDescent="0.2"/>
    <row r="650" s="158" customFormat="1" x14ac:dyDescent="0.2"/>
    <row r="651" s="158" customFormat="1" x14ac:dyDescent="0.2"/>
    <row r="652" s="158" customFormat="1" x14ac:dyDescent="0.2"/>
    <row r="653" s="158" customFormat="1" x14ac:dyDescent="0.2"/>
    <row r="654" s="158" customFormat="1" x14ac:dyDescent="0.2"/>
    <row r="655" s="158" customFormat="1" x14ac:dyDescent="0.2"/>
    <row r="656" s="158" customFormat="1" x14ac:dyDescent="0.2"/>
    <row r="657" s="158" customFormat="1" x14ac:dyDescent="0.2"/>
    <row r="658" s="158" customFormat="1" x14ac:dyDescent="0.2"/>
    <row r="659" s="158" customFormat="1" x14ac:dyDescent="0.2"/>
    <row r="660" s="158" customFormat="1" x14ac:dyDescent="0.2"/>
    <row r="661" s="158" customFormat="1" x14ac:dyDescent="0.2"/>
    <row r="662" s="158" customFormat="1" x14ac:dyDescent="0.2"/>
    <row r="663" s="158" customFormat="1" x14ac:dyDescent="0.2"/>
    <row r="664" s="158" customFormat="1" x14ac:dyDescent="0.2"/>
    <row r="665" s="158" customFormat="1" x14ac:dyDescent="0.2"/>
    <row r="666" s="158" customFormat="1" x14ac:dyDescent="0.2"/>
    <row r="667" s="158" customFormat="1" x14ac:dyDescent="0.2"/>
    <row r="668" s="158" customFormat="1" x14ac:dyDescent="0.2"/>
    <row r="669" s="158" customFormat="1" x14ac:dyDescent="0.2"/>
    <row r="670" s="158" customFormat="1" x14ac:dyDescent="0.2"/>
    <row r="671" s="158" customFormat="1" x14ac:dyDescent="0.2"/>
    <row r="672" s="158" customFormat="1" x14ac:dyDescent="0.2"/>
    <row r="673" s="158" customFormat="1" x14ac:dyDescent="0.2"/>
    <row r="674" s="158" customFormat="1" x14ac:dyDescent="0.2"/>
    <row r="675" s="158" customFormat="1" x14ac:dyDescent="0.2"/>
    <row r="676" s="158" customFormat="1" x14ac:dyDescent="0.2"/>
    <row r="677" s="158" customFormat="1" x14ac:dyDescent="0.2"/>
    <row r="678" s="158" customFormat="1" x14ac:dyDescent="0.2"/>
    <row r="679" s="158" customFormat="1" x14ac:dyDescent="0.2"/>
    <row r="680" s="158" customFormat="1" x14ac:dyDescent="0.2"/>
    <row r="681" s="158" customFormat="1" x14ac:dyDescent="0.2"/>
    <row r="682" s="158" customFormat="1" x14ac:dyDescent="0.2"/>
    <row r="683" s="158" customFormat="1" x14ac:dyDescent="0.2"/>
    <row r="684" s="158" customFormat="1" x14ac:dyDescent="0.2"/>
    <row r="685" s="158" customFormat="1" x14ac:dyDescent="0.2"/>
    <row r="686" s="158" customFormat="1" x14ac:dyDescent="0.2"/>
    <row r="687" s="158" customFormat="1" x14ac:dyDescent="0.2"/>
    <row r="688" s="158" customFormat="1" x14ac:dyDescent="0.2"/>
    <row r="689" s="158" customFormat="1" x14ac:dyDescent="0.2"/>
    <row r="690" s="158" customFormat="1" x14ac:dyDescent="0.2"/>
    <row r="691" s="158" customFormat="1" x14ac:dyDescent="0.2"/>
    <row r="692" s="158" customFormat="1" x14ac:dyDescent="0.2"/>
    <row r="693" s="158" customFormat="1" x14ac:dyDescent="0.2"/>
    <row r="694" s="158" customFormat="1" x14ac:dyDescent="0.2"/>
    <row r="695" s="158" customFormat="1" x14ac:dyDescent="0.2"/>
    <row r="696" s="158" customFormat="1" x14ac:dyDescent="0.2"/>
    <row r="697" s="158" customFormat="1" x14ac:dyDescent="0.2"/>
    <row r="698" s="158" customFormat="1" x14ac:dyDescent="0.2"/>
    <row r="699" s="158" customFormat="1" x14ac:dyDescent="0.2"/>
    <row r="700" s="158" customFormat="1" x14ac:dyDescent="0.2"/>
    <row r="701" s="158" customFormat="1" x14ac:dyDescent="0.2"/>
    <row r="702" s="158" customFormat="1" x14ac:dyDescent="0.2"/>
    <row r="703" s="158" customFormat="1" x14ac:dyDescent="0.2"/>
    <row r="704" s="158" customFormat="1" x14ac:dyDescent="0.2"/>
    <row r="705" s="158" customFormat="1" x14ac:dyDescent="0.2"/>
    <row r="706" s="158" customFormat="1" x14ac:dyDescent="0.2"/>
    <row r="707" s="158" customFormat="1" x14ac:dyDescent="0.2"/>
    <row r="708" s="158" customFormat="1" x14ac:dyDescent="0.2"/>
    <row r="709" s="158" customFormat="1" x14ac:dyDescent="0.2"/>
    <row r="710" s="158" customFormat="1" x14ac:dyDescent="0.2"/>
    <row r="711" s="158" customFormat="1" x14ac:dyDescent="0.2"/>
    <row r="712" s="158" customFormat="1" x14ac:dyDescent="0.2"/>
    <row r="713" s="158" customFormat="1" x14ac:dyDescent="0.2"/>
    <row r="714" s="158" customFormat="1" x14ac:dyDescent="0.2"/>
    <row r="715" s="158" customFormat="1" x14ac:dyDescent="0.2"/>
    <row r="716" s="158" customFormat="1" x14ac:dyDescent="0.2"/>
    <row r="717" s="158" customFormat="1" x14ac:dyDescent="0.2"/>
    <row r="718" s="158" customFormat="1" x14ac:dyDescent="0.2"/>
    <row r="719" s="158" customFormat="1" x14ac:dyDescent="0.2"/>
    <row r="720" s="158" customFormat="1" x14ac:dyDescent="0.2"/>
    <row r="721" s="158" customFormat="1" x14ac:dyDescent="0.2"/>
    <row r="722" s="158" customFormat="1" x14ac:dyDescent="0.2"/>
    <row r="723" s="158" customFormat="1" x14ac:dyDescent="0.2"/>
    <row r="724" s="158" customFormat="1" x14ac:dyDescent="0.2"/>
    <row r="725" s="158" customFormat="1" x14ac:dyDescent="0.2"/>
    <row r="726" s="158" customFormat="1" x14ac:dyDescent="0.2"/>
    <row r="727" s="158" customFormat="1" x14ac:dyDescent="0.2"/>
    <row r="728" s="158" customFormat="1" x14ac:dyDescent="0.2"/>
    <row r="729" s="158" customFormat="1" x14ac:dyDescent="0.2"/>
    <row r="730" s="158" customFormat="1" x14ac:dyDescent="0.2"/>
    <row r="731" s="158" customFormat="1" x14ac:dyDescent="0.2"/>
    <row r="732" s="158" customFormat="1" x14ac:dyDescent="0.2"/>
    <row r="733" s="158" customFormat="1" x14ac:dyDescent="0.2"/>
    <row r="734" s="158" customFormat="1" x14ac:dyDescent="0.2"/>
    <row r="735" s="158" customFormat="1" x14ac:dyDescent="0.2"/>
    <row r="736" s="158" customFormat="1" x14ac:dyDescent="0.2"/>
    <row r="737" s="158" customFormat="1" x14ac:dyDescent="0.2"/>
    <row r="738" s="158" customFormat="1" x14ac:dyDescent="0.2"/>
    <row r="739" s="158" customFormat="1" x14ac:dyDescent="0.2"/>
    <row r="740" s="158" customFormat="1" x14ac:dyDescent="0.2"/>
    <row r="741" s="158" customFormat="1" x14ac:dyDescent="0.2"/>
    <row r="742" s="158" customFormat="1" x14ac:dyDescent="0.2"/>
    <row r="743" s="158" customFormat="1" x14ac:dyDescent="0.2"/>
    <row r="744" s="158" customFormat="1" x14ac:dyDescent="0.2"/>
    <row r="745" s="158" customFormat="1" x14ac:dyDescent="0.2"/>
    <row r="746" s="158" customFormat="1" x14ac:dyDescent="0.2"/>
    <row r="747" s="158" customFormat="1" x14ac:dyDescent="0.2"/>
    <row r="748" s="158" customFormat="1" x14ac:dyDescent="0.2"/>
    <row r="749" s="158" customFormat="1" x14ac:dyDescent="0.2"/>
    <row r="750" s="158" customFormat="1" x14ac:dyDescent="0.2"/>
    <row r="751" s="158" customFormat="1" x14ac:dyDescent="0.2"/>
    <row r="752" s="158" customFormat="1" x14ac:dyDescent="0.2"/>
    <row r="753" s="158" customFormat="1" x14ac:dyDescent="0.2"/>
    <row r="754" s="158" customFormat="1" x14ac:dyDescent="0.2"/>
    <row r="755" s="158" customFormat="1" x14ac:dyDescent="0.2"/>
    <row r="756" s="158" customFormat="1" x14ac:dyDescent="0.2"/>
    <row r="757" s="158" customFormat="1" x14ac:dyDescent="0.2"/>
    <row r="758" s="158" customFormat="1" x14ac:dyDescent="0.2"/>
    <row r="759" s="158" customFormat="1" x14ac:dyDescent="0.2"/>
    <row r="760" s="158" customFormat="1" x14ac:dyDescent="0.2"/>
    <row r="761" s="158" customFormat="1" x14ac:dyDescent="0.2"/>
    <row r="762" s="158" customFormat="1" x14ac:dyDescent="0.2"/>
    <row r="763" s="158" customFormat="1" x14ac:dyDescent="0.2"/>
    <row r="764" s="158" customFormat="1" x14ac:dyDescent="0.2"/>
    <row r="765" s="158" customFormat="1" x14ac:dyDescent="0.2"/>
    <row r="766" s="158" customFormat="1" x14ac:dyDescent="0.2"/>
    <row r="767" s="158" customFormat="1" x14ac:dyDescent="0.2"/>
    <row r="768" s="158" customFormat="1" x14ac:dyDescent="0.2"/>
    <row r="769" s="158" customFormat="1" x14ac:dyDescent="0.2"/>
    <row r="770" s="158" customFormat="1" x14ac:dyDescent="0.2"/>
    <row r="771" s="158" customFormat="1" x14ac:dyDescent="0.2"/>
    <row r="772" s="158" customFormat="1" x14ac:dyDescent="0.2"/>
    <row r="773" s="158" customFormat="1" x14ac:dyDescent="0.2"/>
    <row r="774" s="158" customFormat="1" x14ac:dyDescent="0.2"/>
    <row r="775" s="158" customFormat="1" x14ac:dyDescent="0.2"/>
    <row r="776" s="158" customFormat="1" x14ac:dyDescent="0.2"/>
    <row r="777" s="158" customFormat="1" x14ac:dyDescent="0.2"/>
    <row r="778" s="158" customFormat="1" x14ac:dyDescent="0.2"/>
    <row r="779" s="158" customFormat="1" x14ac:dyDescent="0.2"/>
    <row r="780" s="158" customFormat="1" x14ac:dyDescent="0.2"/>
    <row r="781" s="158" customFormat="1" x14ac:dyDescent="0.2"/>
    <row r="782" s="158" customFormat="1" x14ac:dyDescent="0.2"/>
    <row r="783" s="158" customFormat="1" x14ac:dyDescent="0.2"/>
    <row r="784" s="158" customFormat="1" x14ac:dyDescent="0.2"/>
    <row r="785" s="158" customFormat="1" x14ac:dyDescent="0.2"/>
    <row r="786" s="158" customFormat="1" x14ac:dyDescent="0.2"/>
    <row r="787" s="158" customFormat="1" x14ac:dyDescent="0.2"/>
    <row r="788" s="158" customFormat="1" x14ac:dyDescent="0.2"/>
    <row r="789" s="158" customFormat="1" x14ac:dyDescent="0.2"/>
    <row r="790" s="158" customFormat="1" x14ac:dyDescent="0.2"/>
    <row r="791" s="158" customFormat="1" x14ac:dyDescent="0.2"/>
    <row r="792" s="158" customFormat="1" x14ac:dyDescent="0.2"/>
    <row r="793" s="158" customFormat="1" x14ac:dyDescent="0.2"/>
    <row r="794" s="158" customFormat="1" x14ac:dyDescent="0.2"/>
    <row r="795" s="158" customFormat="1" x14ac:dyDescent="0.2"/>
    <row r="796" s="158" customFormat="1" x14ac:dyDescent="0.2"/>
    <row r="797" s="158" customFormat="1" x14ac:dyDescent="0.2"/>
    <row r="798" s="158" customFormat="1" x14ac:dyDescent="0.2"/>
    <row r="799" s="158" customFormat="1" x14ac:dyDescent="0.2"/>
    <row r="800" s="158" customFormat="1" x14ac:dyDescent="0.2"/>
    <row r="801" s="158" customFormat="1" x14ac:dyDescent="0.2"/>
    <row r="802" s="158" customFormat="1" x14ac:dyDescent="0.2"/>
    <row r="803" s="158" customFormat="1" x14ac:dyDescent="0.2"/>
    <row r="804" s="158" customFormat="1" x14ac:dyDescent="0.2"/>
    <row r="805" s="158" customFormat="1" x14ac:dyDescent="0.2"/>
    <row r="806" s="158" customFormat="1" x14ac:dyDescent="0.2"/>
    <row r="807" s="158" customFormat="1" x14ac:dyDescent="0.2"/>
    <row r="808" s="158" customFormat="1" x14ac:dyDescent="0.2"/>
    <row r="809" s="158" customFormat="1" x14ac:dyDescent="0.2"/>
    <row r="810" s="158" customFormat="1" x14ac:dyDescent="0.2"/>
    <row r="811" s="158" customFormat="1" x14ac:dyDescent="0.2"/>
    <row r="812" s="158" customFormat="1" x14ac:dyDescent="0.2"/>
    <row r="813" s="158" customFormat="1" x14ac:dyDescent="0.2"/>
    <row r="814" s="158" customFormat="1" x14ac:dyDescent="0.2"/>
    <row r="815" s="158" customFormat="1" x14ac:dyDescent="0.2"/>
    <row r="816" s="158" customFormat="1" x14ac:dyDescent="0.2"/>
    <row r="817" s="158" customFormat="1" x14ac:dyDescent="0.2"/>
    <row r="818" s="158" customFormat="1" x14ac:dyDescent="0.2"/>
    <row r="819" s="158" customFormat="1" x14ac:dyDescent="0.2"/>
    <row r="820" s="158" customFormat="1" x14ac:dyDescent="0.2"/>
    <row r="821" s="158" customFormat="1" x14ac:dyDescent="0.2"/>
    <row r="822" s="158" customFormat="1" x14ac:dyDescent="0.2"/>
    <row r="823" s="158" customFormat="1" x14ac:dyDescent="0.2"/>
    <row r="824" s="158" customFormat="1" x14ac:dyDescent="0.2"/>
    <row r="825" s="158" customFormat="1" x14ac:dyDescent="0.2"/>
    <row r="826" s="158" customFormat="1" x14ac:dyDescent="0.2"/>
    <row r="827" s="158" customFormat="1" x14ac:dyDescent="0.2"/>
    <row r="828" s="158" customFormat="1" x14ac:dyDescent="0.2"/>
    <row r="829" s="158" customFormat="1" x14ac:dyDescent="0.2"/>
    <row r="830" s="158" customFormat="1" x14ac:dyDescent="0.2"/>
    <row r="831" s="158" customFormat="1" x14ac:dyDescent="0.2"/>
    <row r="832" s="158" customFormat="1" x14ac:dyDescent="0.2"/>
    <row r="833" s="158" customFormat="1" x14ac:dyDescent="0.2"/>
    <row r="834" s="158" customFormat="1" x14ac:dyDescent="0.2"/>
    <row r="835" s="158" customFormat="1" x14ac:dyDescent="0.2"/>
    <row r="836" s="158" customFormat="1" x14ac:dyDescent="0.2"/>
    <row r="837" s="158" customFormat="1" x14ac:dyDescent="0.2"/>
    <row r="838" s="158" customFormat="1" x14ac:dyDescent="0.2"/>
    <row r="839" s="158" customFormat="1" x14ac:dyDescent="0.2"/>
    <row r="840" s="158" customFormat="1" x14ac:dyDescent="0.2"/>
    <row r="841" s="158" customFormat="1" x14ac:dyDescent="0.2"/>
    <row r="842" s="158" customFormat="1" x14ac:dyDescent="0.2"/>
    <row r="843" s="158" customFormat="1" x14ac:dyDescent="0.2"/>
    <row r="844" s="158" customFormat="1" x14ac:dyDescent="0.2"/>
    <row r="845" s="158" customFormat="1" x14ac:dyDescent="0.2"/>
    <row r="846" s="158" customFormat="1" x14ac:dyDescent="0.2"/>
    <row r="847" s="158" customFormat="1" x14ac:dyDescent="0.2"/>
    <row r="848" s="158" customFormat="1" x14ac:dyDescent="0.2"/>
    <row r="849" s="158" customFormat="1" x14ac:dyDescent="0.2"/>
    <row r="850" s="158" customFormat="1" x14ac:dyDescent="0.2"/>
    <row r="851" s="158" customFormat="1" x14ac:dyDescent="0.2"/>
    <row r="852" s="158" customFormat="1" x14ac:dyDescent="0.2"/>
    <row r="853" s="158" customFormat="1" x14ac:dyDescent="0.2"/>
    <row r="854" s="158" customFormat="1" x14ac:dyDescent="0.2"/>
    <row r="855" s="158" customFormat="1" x14ac:dyDescent="0.2"/>
    <row r="856" s="158" customFormat="1" x14ac:dyDescent="0.2"/>
    <row r="857" s="158" customFormat="1" x14ac:dyDescent="0.2"/>
    <row r="858" s="158" customFormat="1" x14ac:dyDescent="0.2"/>
    <row r="859" s="158" customFormat="1" x14ac:dyDescent="0.2"/>
    <row r="860" s="158" customFormat="1" x14ac:dyDescent="0.2"/>
    <row r="861" s="158" customFormat="1" x14ac:dyDescent="0.2"/>
    <row r="862" s="158" customFormat="1" x14ac:dyDescent="0.2"/>
    <row r="863" s="158" customFormat="1" x14ac:dyDescent="0.2"/>
    <row r="864" s="158" customFormat="1" x14ac:dyDescent="0.2"/>
    <row r="865" s="158" customFormat="1" x14ac:dyDescent="0.2"/>
    <row r="866" s="158" customFormat="1" x14ac:dyDescent="0.2"/>
    <row r="867" s="158" customFormat="1" x14ac:dyDescent="0.2"/>
    <row r="868" s="158" customFormat="1" x14ac:dyDescent="0.2"/>
    <row r="869" s="158" customFormat="1" x14ac:dyDescent="0.2"/>
    <row r="870" s="158" customFormat="1" x14ac:dyDescent="0.2"/>
    <row r="871" s="158" customFormat="1" x14ac:dyDescent="0.2"/>
  </sheetData>
  <sheetProtection algorithmName="SHA-512" hashValue="ipmmPvP+IHvazVIzUIw8CKgmRzmEEleJRFtVsC/wSz3ynxxhmIA+RuYcxZ8Z4aESN5q8+pzT+MnYc5fzCaXuog==" saltValue="CWdLV3ES51IpCNMRd5I6uQ==" spinCount="100000" sheet="1" objects="1" scenarios="1"/>
  <mergeCells count="57">
    <mergeCell ref="A8:B8"/>
    <mergeCell ref="C122:J122"/>
    <mergeCell ref="C59:J59"/>
    <mergeCell ref="A108:A110"/>
    <mergeCell ref="B108:B110"/>
    <mergeCell ref="A92:A94"/>
    <mergeCell ref="B92:B94"/>
    <mergeCell ref="A76:A78"/>
    <mergeCell ref="B76:B78"/>
    <mergeCell ref="A60:A62"/>
    <mergeCell ref="B60:B62"/>
    <mergeCell ref="C60:J60"/>
    <mergeCell ref="C62:F62"/>
    <mergeCell ref="G62:J62"/>
    <mergeCell ref="C13:J13"/>
    <mergeCell ref="C14:J14"/>
    <mergeCell ref="C123:J123"/>
    <mergeCell ref="C74:J74"/>
    <mergeCell ref="C75:J75"/>
    <mergeCell ref="C90:J90"/>
    <mergeCell ref="C91:J91"/>
    <mergeCell ref="C106:J106"/>
    <mergeCell ref="C107:J107"/>
    <mergeCell ref="C108:J108"/>
    <mergeCell ref="C110:F110"/>
    <mergeCell ref="G110:J110"/>
    <mergeCell ref="C92:J92"/>
    <mergeCell ref="C94:F94"/>
    <mergeCell ref="G94:J94"/>
    <mergeCell ref="C76:J76"/>
    <mergeCell ref="C78:F78"/>
    <mergeCell ref="G78:J78"/>
    <mergeCell ref="C58:J58"/>
    <mergeCell ref="G49:J49"/>
    <mergeCell ref="C49:F49"/>
    <mergeCell ref="C47:J47"/>
    <mergeCell ref="C46:J46"/>
    <mergeCell ref="A124:A126"/>
    <mergeCell ref="B124:B126"/>
    <mergeCell ref="C124:J124"/>
    <mergeCell ref="C126:F126"/>
    <mergeCell ref="G126:J126"/>
    <mergeCell ref="B47:B49"/>
    <mergeCell ref="A47:A49"/>
    <mergeCell ref="A15:A17"/>
    <mergeCell ref="B15:B17"/>
    <mergeCell ref="C15:J15"/>
    <mergeCell ref="C17:F17"/>
    <mergeCell ref="G17:J17"/>
    <mergeCell ref="A31:A33"/>
    <mergeCell ref="B31:B33"/>
    <mergeCell ref="C31:J31"/>
    <mergeCell ref="C33:F33"/>
    <mergeCell ref="G33:J33"/>
    <mergeCell ref="C29:J29"/>
    <mergeCell ref="C30:J30"/>
    <mergeCell ref="C45:J4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G47"/>
  <sheetViews>
    <sheetView zoomScaleNormal="100" workbookViewId="0">
      <selection activeCell="O1" sqref="O1"/>
    </sheetView>
  </sheetViews>
  <sheetFormatPr baseColWidth="10" defaultRowHeight="12.75" x14ac:dyDescent="0.2"/>
  <cols>
    <col min="1" max="1" width="27" style="26" customWidth="1"/>
    <col min="2" max="15" width="9.28515625" style="26" customWidth="1"/>
    <col min="16" max="59" width="11.42578125" style="26"/>
  </cols>
  <sheetData>
    <row r="1" spans="1:59" x14ac:dyDescent="0.2">
      <c r="A1" s="346"/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55"/>
    </row>
    <row r="2" spans="1:59" ht="18" x14ac:dyDescent="0.25">
      <c r="A2" s="226" t="s">
        <v>410</v>
      </c>
      <c r="B2" s="224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</row>
    <row r="3" spans="1:59" ht="14.25" x14ac:dyDescent="0.2">
      <c r="A3" s="225" t="s">
        <v>415</v>
      </c>
      <c r="B3" s="224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</row>
    <row r="4" spans="1:59" ht="14.25" x14ac:dyDescent="0.2">
      <c r="A4" s="224"/>
      <c r="B4" s="224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</row>
    <row r="5" spans="1:59" ht="14.25" x14ac:dyDescent="0.2">
      <c r="A5" s="224"/>
      <c r="B5" s="224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</row>
    <row r="6" spans="1:59" ht="14.25" x14ac:dyDescent="0.2">
      <c r="A6" s="224"/>
      <c r="B6" s="224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</row>
    <row r="7" spans="1:59" ht="14.25" x14ac:dyDescent="0.2">
      <c r="A7" s="224"/>
      <c r="B7" s="224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</row>
    <row r="8" spans="1:59" x14ac:dyDescent="0.2">
      <c r="A8" s="356" t="str">
        <f>+Inicio!C8</f>
        <v xml:space="preserve">      Fecha de publicación: Diciembre de 2014</v>
      </c>
      <c r="B8" s="35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</row>
    <row r="9" spans="1:59" x14ac:dyDescent="0.2">
      <c r="A9" s="346"/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</row>
    <row r="10" spans="1:59" x14ac:dyDescent="0.2">
      <c r="A10" s="346"/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</row>
    <row r="11" spans="1:59" x14ac:dyDescent="0.2">
      <c r="A11" s="347"/>
      <c r="B11" s="347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7"/>
    </row>
    <row r="12" spans="1:59" ht="13.5" thickBot="1" x14ac:dyDescent="0.25"/>
    <row r="13" spans="1:59" s="46" customFormat="1" ht="15.75" thickTop="1" x14ac:dyDescent="0.25">
      <c r="A13" s="452" t="s">
        <v>158</v>
      </c>
      <c r="B13" s="453"/>
      <c r="C13" s="453"/>
      <c r="D13" s="453"/>
      <c r="E13" s="453"/>
      <c r="F13" s="453"/>
      <c r="G13" s="453"/>
      <c r="H13" s="453"/>
      <c r="I13" s="453"/>
      <c r="J13" s="453"/>
      <c r="K13" s="453"/>
      <c r="L13" s="453"/>
      <c r="M13" s="453"/>
      <c r="N13" s="453"/>
      <c r="O13" s="454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</row>
    <row r="14" spans="1:59" s="46" customFormat="1" ht="15" x14ac:dyDescent="0.25">
      <c r="A14" s="455" t="s">
        <v>163</v>
      </c>
      <c r="B14" s="456"/>
      <c r="C14" s="456"/>
      <c r="D14" s="456"/>
      <c r="E14" s="456"/>
      <c r="F14" s="456"/>
      <c r="G14" s="456"/>
      <c r="H14" s="456"/>
      <c r="I14" s="456"/>
      <c r="J14" s="456"/>
      <c r="K14" s="456"/>
      <c r="L14" s="456"/>
      <c r="M14" s="456"/>
      <c r="N14" s="456"/>
      <c r="O14" s="457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</row>
    <row r="15" spans="1:59" x14ac:dyDescent="0.2">
      <c r="A15" s="98"/>
      <c r="B15" s="446" t="s">
        <v>5</v>
      </c>
      <c r="C15" s="447"/>
      <c r="D15" s="447"/>
      <c r="E15" s="447"/>
      <c r="F15" s="447"/>
      <c r="G15" s="447"/>
      <c r="H15" s="447"/>
      <c r="I15" s="447"/>
      <c r="J15" s="447"/>
      <c r="K15" s="447"/>
      <c r="L15" s="447"/>
      <c r="M15" s="447"/>
      <c r="N15" s="447"/>
      <c r="O15" s="448"/>
    </row>
    <row r="16" spans="1:59" ht="30" customHeight="1" x14ac:dyDescent="0.2">
      <c r="A16" s="99" t="s">
        <v>4</v>
      </c>
      <c r="B16" s="459" t="s">
        <v>210</v>
      </c>
      <c r="C16" s="460"/>
      <c r="D16" s="449" t="s">
        <v>232</v>
      </c>
      <c r="E16" s="451"/>
      <c r="F16" s="459" t="s">
        <v>139</v>
      </c>
      <c r="G16" s="460"/>
      <c r="H16" s="449" t="s">
        <v>159</v>
      </c>
      <c r="I16" s="451"/>
      <c r="J16" s="449" t="s">
        <v>140</v>
      </c>
      <c r="K16" s="451"/>
      <c r="L16" s="449" t="s">
        <v>141</v>
      </c>
      <c r="M16" s="451"/>
      <c r="N16" s="449" t="s">
        <v>331</v>
      </c>
      <c r="O16" s="450"/>
    </row>
    <row r="17" spans="1:59" x14ac:dyDescent="0.2">
      <c r="A17" s="100" t="s">
        <v>210</v>
      </c>
      <c r="B17" s="86"/>
      <c r="C17" s="86"/>
      <c r="D17" s="85">
        <v>1.66E-2</v>
      </c>
      <c r="E17" s="123"/>
      <c r="F17" s="85">
        <v>1.41E-2</v>
      </c>
      <c r="G17" s="133">
        <v>1.41E-2</v>
      </c>
      <c r="H17" s="87">
        <v>1.5699999999999999E-2</v>
      </c>
      <c r="I17" s="133">
        <v>1.5699999999999999E-2</v>
      </c>
      <c r="J17" s="87">
        <v>1.2800000000000001E-2</v>
      </c>
      <c r="K17" s="133">
        <v>1.2800000000000001E-2</v>
      </c>
      <c r="L17" s="87">
        <v>1.2800000000000001E-2</v>
      </c>
      <c r="M17" s="133">
        <v>1.2800000000000001E-2</v>
      </c>
      <c r="N17" s="121">
        <v>1.32E-2</v>
      </c>
      <c r="O17" s="135"/>
    </row>
    <row r="18" spans="1:59" x14ac:dyDescent="0.2">
      <c r="A18" s="100" t="s">
        <v>209</v>
      </c>
      <c r="B18" s="85">
        <v>1.66E-2</v>
      </c>
      <c r="C18" s="123"/>
      <c r="D18" s="86"/>
      <c r="E18" s="86"/>
      <c r="F18" s="85">
        <v>1.41E-2</v>
      </c>
      <c r="G18" s="123"/>
      <c r="H18" s="87">
        <v>1.5699999999999999E-2</v>
      </c>
      <c r="I18" s="133">
        <v>1.5699999999999999E-2</v>
      </c>
      <c r="J18" s="87">
        <v>1.2800000000000001E-2</v>
      </c>
      <c r="K18" s="133">
        <v>1.2800000000000001E-2</v>
      </c>
      <c r="L18" s="127"/>
      <c r="M18" s="129"/>
      <c r="N18" s="121">
        <v>1.32E-2</v>
      </c>
      <c r="O18" s="135"/>
    </row>
    <row r="19" spans="1:59" x14ac:dyDescent="0.2">
      <c r="A19" s="100" t="s">
        <v>139</v>
      </c>
      <c r="B19" s="88">
        <v>1.66E-2</v>
      </c>
      <c r="C19" s="133">
        <v>1.6199999999999999E-2</v>
      </c>
      <c r="D19" s="85">
        <v>1.6199999999999999E-2</v>
      </c>
      <c r="E19" s="123"/>
      <c r="F19" s="86"/>
      <c r="G19" s="120"/>
      <c r="H19" s="85" t="s">
        <v>84</v>
      </c>
      <c r="I19" s="123"/>
      <c r="J19" s="87">
        <v>1.2800000000000001E-2</v>
      </c>
      <c r="K19" s="133">
        <v>1.2800000000000001E-2</v>
      </c>
      <c r="L19" s="127"/>
      <c r="M19" s="129"/>
      <c r="N19" s="122">
        <v>1.32E-2</v>
      </c>
      <c r="O19" s="136">
        <v>1.32E-2</v>
      </c>
    </row>
    <row r="20" spans="1:59" x14ac:dyDescent="0.2">
      <c r="A20" s="101" t="s">
        <v>159</v>
      </c>
      <c r="B20" s="87">
        <v>1.66E-2</v>
      </c>
      <c r="C20" s="133">
        <v>1.6199999999999999E-2</v>
      </c>
      <c r="D20" s="87">
        <v>1.66E-2</v>
      </c>
      <c r="E20" s="133">
        <v>1.66E-2</v>
      </c>
      <c r="F20" s="85" t="s">
        <v>84</v>
      </c>
      <c r="G20" s="123"/>
      <c r="H20" s="86"/>
      <c r="I20" s="86"/>
      <c r="J20" s="87">
        <v>1.2800000000000001E-2</v>
      </c>
      <c r="K20" s="133">
        <v>1.2800000000000001E-2</v>
      </c>
      <c r="L20" s="127"/>
      <c r="M20" s="129"/>
      <c r="N20" s="122">
        <v>1.32E-2</v>
      </c>
      <c r="O20" s="136">
        <v>1.32E-2</v>
      </c>
    </row>
    <row r="21" spans="1:59" x14ac:dyDescent="0.2">
      <c r="A21" s="100" t="s">
        <v>140</v>
      </c>
      <c r="B21" s="87">
        <v>1.66E-2</v>
      </c>
      <c r="C21" s="133">
        <v>1.6199999999999999E-2</v>
      </c>
      <c r="D21" s="348">
        <v>1.6199999999999999E-2</v>
      </c>
      <c r="E21" s="133">
        <v>1.6199999999999999E-2</v>
      </c>
      <c r="F21" s="87">
        <v>1.41E-2</v>
      </c>
      <c r="G21" s="133">
        <v>1.41E-2</v>
      </c>
      <c r="H21" s="87">
        <v>1.5699999999999999E-2</v>
      </c>
      <c r="I21" s="133">
        <v>1.5699999999999999E-2</v>
      </c>
      <c r="J21" s="86"/>
      <c r="K21" s="86"/>
      <c r="L21" s="127"/>
      <c r="M21" s="129"/>
      <c r="N21" s="122">
        <v>1.32E-2</v>
      </c>
      <c r="O21" s="136">
        <v>1.32E-2</v>
      </c>
    </row>
    <row r="22" spans="1:59" x14ac:dyDescent="0.2">
      <c r="A22" s="100" t="s">
        <v>141</v>
      </c>
      <c r="B22" s="87">
        <v>1.66E-2</v>
      </c>
      <c r="C22" s="133">
        <v>1.6199999999999999E-2</v>
      </c>
      <c r="D22" s="350"/>
      <c r="E22" s="126"/>
      <c r="F22" s="351"/>
      <c r="G22" s="127"/>
      <c r="H22" s="351"/>
      <c r="I22" s="127"/>
      <c r="J22" s="351"/>
      <c r="K22" s="127"/>
      <c r="L22" s="86"/>
      <c r="M22" s="86"/>
      <c r="N22" s="352"/>
      <c r="O22" s="137"/>
    </row>
    <row r="23" spans="1:59" x14ac:dyDescent="0.2">
      <c r="A23" s="202" t="s">
        <v>331</v>
      </c>
      <c r="B23" s="84">
        <v>1.66E-2</v>
      </c>
      <c r="C23" s="124"/>
      <c r="D23" s="85">
        <v>1.6199999999999999E-2</v>
      </c>
      <c r="E23" s="123"/>
      <c r="F23" s="87">
        <v>1.41E-2</v>
      </c>
      <c r="G23" s="133">
        <v>1.41E-2</v>
      </c>
      <c r="H23" s="348">
        <v>1.5699999999999999E-2</v>
      </c>
      <c r="I23" s="133">
        <v>1.5699999999999999E-2</v>
      </c>
      <c r="J23" s="87">
        <v>1.2800000000000001E-2</v>
      </c>
      <c r="K23" s="133">
        <v>1.2800000000000001E-2</v>
      </c>
      <c r="L23" s="127"/>
      <c r="M23" s="129"/>
      <c r="N23" s="134"/>
      <c r="O23" s="138"/>
    </row>
    <row r="24" spans="1:59" s="26" customFormat="1" ht="13.5" thickBot="1" x14ac:dyDescent="0.25">
      <c r="A24" s="102"/>
      <c r="B24" s="103"/>
      <c r="C24" s="103"/>
      <c r="D24" s="103"/>
      <c r="E24" s="103"/>
      <c r="F24" s="103"/>
      <c r="G24" s="103"/>
      <c r="H24" s="103"/>
      <c r="I24" s="103"/>
      <c r="J24" s="458"/>
      <c r="K24" s="458"/>
      <c r="L24" s="458"/>
      <c r="M24" s="458"/>
      <c r="N24" s="458"/>
      <c r="O24" s="139"/>
    </row>
    <row r="25" spans="1:59" s="26" customFormat="1" ht="14.25" thickTop="1" thickBot="1" x14ac:dyDescent="0.25">
      <c r="A25" s="25"/>
      <c r="B25" s="27"/>
      <c r="C25" s="27"/>
      <c r="D25" s="27"/>
      <c r="E25" s="27"/>
      <c r="F25" s="27"/>
      <c r="G25" s="27"/>
      <c r="H25" s="27"/>
      <c r="I25" s="27"/>
      <c r="J25" s="78"/>
      <c r="K25" s="78"/>
      <c r="L25" s="78"/>
      <c r="M25" s="78"/>
      <c r="N25" s="78"/>
    </row>
    <row r="26" spans="1:59" s="46" customFormat="1" ht="15.75" customHeight="1" thickTop="1" x14ac:dyDescent="0.25">
      <c r="A26" s="452" t="s">
        <v>98</v>
      </c>
      <c r="B26" s="453"/>
      <c r="C26" s="453"/>
      <c r="D26" s="453"/>
      <c r="E26" s="453"/>
      <c r="F26" s="453"/>
      <c r="G26" s="454"/>
      <c r="H26" s="47"/>
      <c r="I26" s="47"/>
      <c r="J26" s="47"/>
      <c r="K26" s="47"/>
      <c r="L26" s="47"/>
      <c r="M26" s="47"/>
      <c r="N26" s="47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</row>
    <row r="27" spans="1:59" s="46" customFormat="1" ht="15" customHeight="1" x14ac:dyDescent="0.25">
      <c r="A27" s="455" t="s">
        <v>164</v>
      </c>
      <c r="B27" s="456"/>
      <c r="C27" s="456"/>
      <c r="D27" s="456"/>
      <c r="E27" s="456"/>
      <c r="F27" s="456"/>
      <c r="G27" s="457"/>
      <c r="I27" s="47"/>
      <c r="J27" s="47"/>
      <c r="K27" s="47"/>
      <c r="L27" s="47"/>
      <c r="M27" s="47"/>
      <c r="N27" s="47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</row>
    <row r="28" spans="1:59" s="46" customFormat="1" ht="15" x14ac:dyDescent="0.25">
      <c r="A28" s="104"/>
      <c r="B28" s="461" t="s">
        <v>5</v>
      </c>
      <c r="C28" s="462"/>
      <c r="D28" s="462"/>
      <c r="E28" s="462"/>
      <c r="F28" s="368"/>
      <c r="G28" s="369"/>
      <c r="H28" s="142"/>
      <c r="I28" s="142"/>
      <c r="J28" s="47"/>
      <c r="K28" s="47"/>
      <c r="L28" s="47"/>
      <c r="M28" s="47"/>
      <c r="N28" s="47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</row>
    <row r="29" spans="1:59" x14ac:dyDescent="0.2">
      <c r="A29" s="99" t="s">
        <v>4</v>
      </c>
      <c r="B29" s="463" t="s">
        <v>143</v>
      </c>
      <c r="C29" s="464"/>
      <c r="D29" s="463" t="s">
        <v>137</v>
      </c>
      <c r="E29" s="464"/>
      <c r="F29" s="465" t="s">
        <v>237</v>
      </c>
      <c r="G29" s="466"/>
      <c r="J29" s="28"/>
      <c r="K29" s="28"/>
      <c r="L29" s="28"/>
      <c r="M29" s="28"/>
      <c r="N29" s="28"/>
    </row>
    <row r="30" spans="1:59" x14ac:dyDescent="0.2">
      <c r="A30" s="100" t="s">
        <v>210</v>
      </c>
      <c r="B30" s="365">
        <v>4.9970000000000001E-2</v>
      </c>
      <c r="C30" s="133">
        <v>1.66E-2</v>
      </c>
      <c r="D30" s="88">
        <v>6.3899999999999998E-2</v>
      </c>
      <c r="E30" s="140">
        <v>1.66E-2</v>
      </c>
      <c r="F30" s="121">
        <v>9.1499999999999998E-2</v>
      </c>
      <c r="G30" s="141">
        <v>1.66E-2</v>
      </c>
      <c r="J30" s="28"/>
      <c r="K30" s="28"/>
    </row>
    <row r="31" spans="1:59" x14ac:dyDescent="0.2">
      <c r="A31" s="100" t="s">
        <v>208</v>
      </c>
      <c r="B31" s="366">
        <v>4.9970000000000001E-2</v>
      </c>
      <c r="C31" s="123"/>
      <c r="D31" s="85">
        <v>6.3899999999999998E-2</v>
      </c>
      <c r="E31" s="140">
        <v>1.66E-2</v>
      </c>
      <c r="F31" s="121">
        <v>9.1499999999999998E-2</v>
      </c>
      <c r="G31" s="370">
        <v>1.66E-2</v>
      </c>
      <c r="J31" s="28"/>
      <c r="K31" s="28"/>
    </row>
    <row r="32" spans="1:59" x14ac:dyDescent="0.2">
      <c r="A32" s="100" t="s">
        <v>139</v>
      </c>
      <c r="B32" s="366">
        <v>4.9970000000000001E-2</v>
      </c>
      <c r="C32" s="123"/>
      <c r="D32" s="88">
        <v>6.3899999999999998E-2</v>
      </c>
      <c r="E32" s="140">
        <v>1.66E-2</v>
      </c>
      <c r="F32" s="121">
        <v>9.1499999999999998E-2</v>
      </c>
      <c r="G32" s="141">
        <v>1.6E-2</v>
      </c>
      <c r="J32" s="28"/>
      <c r="K32" s="28"/>
    </row>
    <row r="33" spans="1:11" x14ac:dyDescent="0.2">
      <c r="A33" s="101" t="s">
        <v>142</v>
      </c>
      <c r="B33" s="366">
        <v>8.4699999999999998E-2</v>
      </c>
      <c r="C33" s="123"/>
      <c r="D33" s="85">
        <v>6.3899999999999998E-2</v>
      </c>
      <c r="E33" s="140" t="s">
        <v>176</v>
      </c>
      <c r="F33" s="130">
        <v>9.1499999999999998E-2</v>
      </c>
      <c r="G33" s="141">
        <v>1.66E-2</v>
      </c>
      <c r="J33" s="28"/>
      <c r="K33" s="28"/>
    </row>
    <row r="34" spans="1:11" x14ac:dyDescent="0.2">
      <c r="A34" s="100" t="s">
        <v>140</v>
      </c>
      <c r="B34" s="366">
        <v>4.9970000000000001E-2</v>
      </c>
      <c r="C34" s="212">
        <v>4.9970000000000001E-2</v>
      </c>
      <c r="D34" s="85">
        <v>6.3899999999999998E-2</v>
      </c>
      <c r="E34" s="128"/>
      <c r="F34" s="122">
        <v>9.1499999999999998E-2</v>
      </c>
      <c r="G34" s="141">
        <v>1.66E-2</v>
      </c>
      <c r="J34" s="28"/>
      <c r="K34" s="28"/>
    </row>
    <row r="35" spans="1:11" x14ac:dyDescent="0.2">
      <c r="A35" s="100" t="s">
        <v>141</v>
      </c>
      <c r="B35" s="366">
        <v>8.4699999999999998E-2</v>
      </c>
      <c r="C35" s="123"/>
      <c r="D35" s="85">
        <v>8.8700000000000001E-2</v>
      </c>
      <c r="E35" s="128"/>
      <c r="F35" s="352"/>
      <c r="G35" s="132"/>
      <c r="J35" s="28"/>
      <c r="K35" s="28"/>
    </row>
    <row r="36" spans="1:11" x14ac:dyDescent="0.2">
      <c r="A36" s="202" t="s">
        <v>331</v>
      </c>
      <c r="B36" s="367">
        <v>4.9970000000000001E-2</v>
      </c>
      <c r="C36" s="140" t="s">
        <v>176</v>
      </c>
      <c r="D36" s="85">
        <v>8.8700000000000001E-2</v>
      </c>
      <c r="E36" s="128"/>
      <c r="F36" s="121">
        <v>9.1499999999999998E-2</v>
      </c>
      <c r="G36" s="131"/>
      <c r="J36" s="28"/>
      <c r="K36" s="28"/>
    </row>
    <row r="37" spans="1:11" ht="13.5" thickBot="1" x14ac:dyDescent="0.25">
      <c r="A37" s="105"/>
      <c r="B37" s="458"/>
      <c r="C37" s="458"/>
      <c r="D37" s="458"/>
      <c r="E37" s="458"/>
      <c r="F37" s="371"/>
      <c r="G37" s="372"/>
    </row>
    <row r="38" spans="1:11" ht="14.25" thickTop="1" thickBot="1" x14ac:dyDescent="0.25">
      <c r="A38" s="89"/>
      <c r="B38" s="78"/>
      <c r="C38" s="199"/>
      <c r="D38" s="78"/>
      <c r="E38" s="78"/>
    </row>
    <row r="39" spans="1:11" ht="13.5" thickBot="1" x14ac:dyDescent="0.25">
      <c r="A39" s="89"/>
      <c r="B39" s="81"/>
      <c r="C39" s="200"/>
      <c r="D39" s="80" t="s">
        <v>9</v>
      </c>
      <c r="E39" s="80"/>
      <c r="F39" s="353"/>
      <c r="H39" s="80" t="s">
        <v>14</v>
      </c>
      <c r="I39" s="80"/>
    </row>
    <row r="40" spans="1:11" ht="13.5" thickBot="1" x14ac:dyDescent="0.25">
      <c r="A40" s="89"/>
      <c r="B40" s="82"/>
      <c r="C40" s="200"/>
      <c r="D40" s="80"/>
      <c r="E40" s="80"/>
      <c r="F40" s="80"/>
      <c r="H40" s="80"/>
      <c r="I40" s="80"/>
    </row>
    <row r="41" spans="1:11" ht="13.5" thickBot="1" x14ac:dyDescent="0.25">
      <c r="A41" s="89"/>
      <c r="B41" s="83"/>
      <c r="C41" s="200"/>
      <c r="D41" s="80" t="s">
        <v>8</v>
      </c>
      <c r="E41" s="80"/>
      <c r="F41" s="349"/>
      <c r="H41" s="82" t="s">
        <v>26</v>
      </c>
      <c r="I41" s="82"/>
    </row>
    <row r="42" spans="1:11" ht="13.5" thickBot="1" x14ac:dyDescent="0.25">
      <c r="A42" s="89"/>
      <c r="B42" s="80"/>
      <c r="C42" s="200"/>
      <c r="D42" s="80"/>
      <c r="E42" s="80"/>
    </row>
    <row r="43" spans="1:11" ht="13.5" thickBot="1" x14ac:dyDescent="0.25">
      <c r="A43" s="89"/>
      <c r="B43" s="125"/>
      <c r="C43" s="200"/>
      <c r="D43" s="80" t="s">
        <v>207</v>
      </c>
      <c r="E43" s="80"/>
    </row>
    <row r="44" spans="1:11" x14ac:dyDescent="0.2">
      <c r="A44" s="354"/>
      <c r="C44" s="201"/>
    </row>
    <row r="45" spans="1:11" ht="18" customHeight="1" x14ac:dyDescent="0.2">
      <c r="A45" s="33"/>
    </row>
    <row r="46" spans="1:11" x14ac:dyDescent="0.2">
      <c r="A46" s="33"/>
    </row>
    <row r="47" spans="1:11" x14ac:dyDescent="0.2">
      <c r="B47" s="30"/>
      <c r="C47" s="30"/>
      <c r="D47" s="30"/>
      <c r="E47" s="30"/>
    </row>
  </sheetData>
  <sheetProtection algorithmName="SHA-512" hashValue="v+f5ory2N9jucMyfiOBRLQo4qmdYqGmialllmycjkVCCHF+zXWelSfFavcB3Bqo+1PQhcdk5LKneCMrZcrWnNA==" saltValue="9DwjfiJO3xTmlGnudE0fTQ==" spinCount="100000" sheet="1" objects="1" scenarios="1"/>
  <mergeCells count="18">
    <mergeCell ref="A27:G27"/>
    <mergeCell ref="B37:E37"/>
    <mergeCell ref="B16:C16"/>
    <mergeCell ref="D16:E16"/>
    <mergeCell ref="J24:N24"/>
    <mergeCell ref="B28:E28"/>
    <mergeCell ref="F16:G16"/>
    <mergeCell ref="B29:C29"/>
    <mergeCell ref="D29:E29"/>
    <mergeCell ref="F29:G29"/>
    <mergeCell ref="H16:I16"/>
    <mergeCell ref="J16:K16"/>
    <mergeCell ref="A26:G26"/>
    <mergeCell ref="B15:O15"/>
    <mergeCell ref="N16:O16"/>
    <mergeCell ref="L16:M16"/>
    <mergeCell ref="A13:O13"/>
    <mergeCell ref="A14:O14"/>
  </mergeCells>
  <phoneticPr fontId="1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D64"/>
  <sheetViews>
    <sheetView zoomScaleNormal="100" workbookViewId="0">
      <selection activeCell="N1" sqref="N1"/>
    </sheetView>
  </sheetViews>
  <sheetFormatPr baseColWidth="10" defaultRowHeight="12.75" x14ac:dyDescent="0.2"/>
  <cols>
    <col min="1" max="1" width="2.5703125" style="26" customWidth="1"/>
    <col min="2" max="2" width="17.85546875" customWidth="1"/>
    <col min="3" max="3" width="7.28515625" customWidth="1"/>
    <col min="4" max="6" width="12.5703125" customWidth="1"/>
    <col min="7" max="7" width="15.85546875" customWidth="1"/>
    <col min="8" max="10" width="12.5703125" customWidth="1"/>
    <col min="11" max="11" width="11.85546875" customWidth="1"/>
    <col min="12" max="12" width="10.5703125" customWidth="1"/>
    <col min="13" max="13" width="11.28515625" customWidth="1"/>
    <col min="14" max="14" width="2.140625" style="26" customWidth="1"/>
    <col min="15" max="30" width="11.42578125" style="26"/>
  </cols>
  <sheetData>
    <row r="1" spans="1:30" s="158" customFormat="1" x14ac:dyDescent="0.2">
      <c r="A1" s="346"/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55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</row>
    <row r="2" spans="1:30" s="158" customFormat="1" ht="18" x14ac:dyDescent="0.25">
      <c r="A2" s="346"/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46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</row>
    <row r="3" spans="1:30" s="158" customFormat="1" ht="14.25" x14ac:dyDescent="0.2">
      <c r="A3" s="346"/>
      <c r="B3" s="225" t="s">
        <v>416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46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</row>
    <row r="4" spans="1:30" s="158" customFormat="1" ht="14.25" x14ac:dyDescent="0.2">
      <c r="A4" s="346"/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46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</row>
    <row r="5" spans="1:30" s="158" customFormat="1" ht="14.25" x14ac:dyDescent="0.2">
      <c r="A5" s="346"/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46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</row>
    <row r="6" spans="1:30" s="158" customFormat="1" ht="14.25" x14ac:dyDescent="0.2">
      <c r="A6" s="346"/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46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</row>
    <row r="7" spans="1:30" s="158" customFormat="1" ht="14.25" x14ac:dyDescent="0.2">
      <c r="A7" s="346"/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46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</row>
    <row r="8" spans="1:30" s="158" customFormat="1" x14ac:dyDescent="0.2">
      <c r="A8" s="346"/>
      <c r="B8" s="356" t="str">
        <f>+Inicio!C8</f>
        <v xml:space="preserve">      Fecha de publicación: Diciembre de 2014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46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</row>
    <row r="9" spans="1:30" s="158" customFormat="1" x14ac:dyDescent="0.2">
      <c r="A9" s="346"/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46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</row>
    <row r="10" spans="1:30" s="158" customFormat="1" x14ac:dyDescent="0.2">
      <c r="A10" s="346"/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46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</row>
    <row r="11" spans="1:30" s="158" customFormat="1" x14ac:dyDescent="0.2">
      <c r="A11" s="347"/>
      <c r="B11" s="347"/>
      <c r="C11" s="347"/>
      <c r="D11" s="347"/>
      <c r="E11" s="347"/>
      <c r="F11" s="347"/>
      <c r="G11" s="347"/>
      <c r="H11" s="357"/>
      <c r="I11" s="347"/>
      <c r="J11" s="347"/>
      <c r="K11" s="347"/>
      <c r="L11" s="347"/>
      <c r="M11" s="347"/>
      <c r="N11" s="347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</row>
    <row r="12" spans="1:30" ht="13.5" thickBot="1" x14ac:dyDescent="0.25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30" ht="13.5" thickTop="1" x14ac:dyDescent="0.2">
      <c r="A13" s="49"/>
      <c r="B13" s="477" t="s">
        <v>0</v>
      </c>
      <c r="C13" s="477"/>
      <c r="D13" s="477"/>
      <c r="E13" s="477"/>
      <c r="F13" s="477"/>
      <c r="G13" s="477"/>
      <c r="H13" s="477"/>
      <c r="I13" s="477"/>
      <c r="J13" s="477"/>
      <c r="K13" s="477"/>
      <c r="L13" s="477"/>
      <c r="M13" s="477"/>
      <c r="N13" s="50"/>
    </row>
    <row r="14" spans="1:30" ht="13.5" thickBot="1" x14ac:dyDescent="0.25">
      <c r="A14" s="51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52"/>
    </row>
    <row r="15" spans="1:30" ht="22.5" customHeight="1" x14ac:dyDescent="0.2">
      <c r="A15" s="51"/>
      <c r="B15" s="469" t="s">
        <v>6</v>
      </c>
      <c r="C15" s="470"/>
      <c r="D15" s="475" t="s">
        <v>212</v>
      </c>
      <c r="E15" s="478" t="s">
        <v>213</v>
      </c>
      <c r="F15" s="473" t="s">
        <v>139</v>
      </c>
      <c r="G15" s="473" t="s">
        <v>159</v>
      </c>
      <c r="H15" s="473" t="s">
        <v>140</v>
      </c>
      <c r="I15" s="473" t="s">
        <v>3</v>
      </c>
      <c r="J15" s="473" t="s">
        <v>331</v>
      </c>
      <c r="K15" s="473" t="s">
        <v>1</v>
      </c>
      <c r="L15" s="473" t="s">
        <v>2</v>
      </c>
      <c r="M15" s="473" t="s">
        <v>239</v>
      </c>
      <c r="N15" s="52"/>
    </row>
    <row r="16" spans="1:30" ht="13.5" thickBot="1" x14ac:dyDescent="0.25">
      <c r="A16" s="51"/>
      <c r="B16" s="471"/>
      <c r="C16" s="472"/>
      <c r="D16" s="476"/>
      <c r="E16" s="479"/>
      <c r="F16" s="474"/>
      <c r="G16" s="474"/>
      <c r="H16" s="474"/>
      <c r="I16" s="474"/>
      <c r="J16" s="474"/>
      <c r="K16" s="474"/>
      <c r="L16" s="474"/>
      <c r="M16" s="474"/>
      <c r="N16" s="52"/>
    </row>
    <row r="17" spans="1:14" x14ac:dyDescent="0.2">
      <c r="A17" s="51"/>
      <c r="B17" s="467" t="s">
        <v>211</v>
      </c>
      <c r="C17" s="468"/>
      <c r="D17" s="90"/>
      <c r="E17" s="20" t="s">
        <v>176</v>
      </c>
      <c r="F17" s="4" t="s">
        <v>19</v>
      </c>
      <c r="G17" s="18" t="s">
        <v>20</v>
      </c>
      <c r="H17" s="18" t="s">
        <v>21</v>
      </c>
      <c r="I17" s="18" t="s">
        <v>21</v>
      </c>
      <c r="J17" s="4" t="s">
        <v>18</v>
      </c>
      <c r="K17" s="112">
        <v>6.3899999999999998E-2</v>
      </c>
      <c r="L17" s="18">
        <v>4.9970000000000001E-2</v>
      </c>
      <c r="M17" s="17">
        <v>9.1499999999999998E-2</v>
      </c>
      <c r="N17" s="52"/>
    </row>
    <row r="18" spans="1:14" x14ac:dyDescent="0.2">
      <c r="A18" s="51"/>
      <c r="B18" s="481" t="s">
        <v>213</v>
      </c>
      <c r="C18" s="482"/>
      <c r="D18" s="91" t="s">
        <v>176</v>
      </c>
      <c r="E18" s="19"/>
      <c r="F18" s="4" t="s">
        <v>19</v>
      </c>
      <c r="G18" s="3">
        <v>1.5699999999999999E-2</v>
      </c>
      <c r="H18" s="107" t="s">
        <v>21</v>
      </c>
      <c r="I18" s="1"/>
      <c r="J18" s="4" t="s">
        <v>18</v>
      </c>
      <c r="K18" s="4" t="s">
        <v>233</v>
      </c>
      <c r="L18" s="4" t="s">
        <v>241</v>
      </c>
      <c r="M18" s="4">
        <v>9.1499999999999998E-2</v>
      </c>
      <c r="N18" s="52"/>
    </row>
    <row r="19" spans="1:14" ht="13.5" customHeight="1" x14ac:dyDescent="0.2">
      <c r="A19" s="51"/>
      <c r="B19" s="110" t="s">
        <v>133</v>
      </c>
      <c r="C19" s="111"/>
      <c r="D19" s="4">
        <v>1.66E-2</v>
      </c>
      <c r="E19" s="4" t="s">
        <v>17</v>
      </c>
      <c r="F19" s="19"/>
      <c r="G19" s="4" t="s">
        <v>7</v>
      </c>
      <c r="H19" s="3" t="s">
        <v>21</v>
      </c>
      <c r="I19" s="1"/>
      <c r="J19" s="3" t="s">
        <v>18</v>
      </c>
      <c r="K19" s="113">
        <v>6.3899999999999998E-2</v>
      </c>
      <c r="L19" s="4" t="s">
        <v>241</v>
      </c>
      <c r="M19" s="113">
        <v>9.1499999999999998E-2</v>
      </c>
      <c r="N19" s="52"/>
    </row>
    <row r="20" spans="1:14" x14ac:dyDescent="0.2">
      <c r="A20" s="51"/>
      <c r="B20" s="481" t="s">
        <v>134</v>
      </c>
      <c r="C20" s="482"/>
      <c r="D20" s="92" t="s">
        <v>176</v>
      </c>
      <c r="E20" s="3">
        <v>1.66E-2</v>
      </c>
      <c r="F20" s="4" t="s">
        <v>7</v>
      </c>
      <c r="G20" s="19"/>
      <c r="H20" s="3" t="s">
        <v>21</v>
      </c>
      <c r="I20" s="1"/>
      <c r="J20" s="107" t="s">
        <v>18</v>
      </c>
      <c r="K20" s="4" t="s">
        <v>233</v>
      </c>
      <c r="L20" s="4" t="s">
        <v>23</v>
      </c>
      <c r="M20" s="24" t="s">
        <v>24</v>
      </c>
      <c r="N20" s="52"/>
    </row>
    <row r="21" spans="1:14" x14ac:dyDescent="0.2">
      <c r="A21" s="51"/>
      <c r="B21" s="481" t="s">
        <v>135</v>
      </c>
      <c r="C21" s="482"/>
      <c r="D21" s="92" t="s">
        <v>176</v>
      </c>
      <c r="E21" s="22" t="s">
        <v>17</v>
      </c>
      <c r="F21" s="3" t="s">
        <v>19</v>
      </c>
      <c r="G21" s="3" t="s">
        <v>20</v>
      </c>
      <c r="H21" s="19"/>
      <c r="I21" s="1"/>
      <c r="J21" s="3" t="s">
        <v>18</v>
      </c>
      <c r="K21" s="4" t="s">
        <v>233</v>
      </c>
      <c r="L21" s="4" t="s">
        <v>241</v>
      </c>
      <c r="M21" s="3" t="s">
        <v>24</v>
      </c>
      <c r="N21" s="52"/>
    </row>
    <row r="22" spans="1:14" x14ac:dyDescent="0.2">
      <c r="A22" s="51"/>
      <c r="B22" s="110" t="s">
        <v>136</v>
      </c>
      <c r="C22" s="111"/>
      <c r="D22" s="92" t="s">
        <v>176</v>
      </c>
      <c r="E22" s="79"/>
      <c r="F22" s="1"/>
      <c r="G22" s="1"/>
      <c r="H22" s="1"/>
      <c r="I22" s="19"/>
      <c r="J22" s="1"/>
      <c r="K22" s="4" t="s">
        <v>22</v>
      </c>
      <c r="L22" s="4" t="s">
        <v>23</v>
      </c>
      <c r="M22" s="1"/>
      <c r="N22" s="52"/>
    </row>
    <row r="23" spans="1:14" x14ac:dyDescent="0.2">
      <c r="A23" s="51"/>
      <c r="B23" s="110" t="s">
        <v>332</v>
      </c>
      <c r="C23" s="111"/>
      <c r="D23" s="106" t="s">
        <v>176</v>
      </c>
      <c r="E23" s="4" t="s">
        <v>17</v>
      </c>
      <c r="F23" s="3" t="s">
        <v>19</v>
      </c>
      <c r="G23" s="22" t="s">
        <v>20</v>
      </c>
      <c r="H23" s="3" t="s">
        <v>21</v>
      </c>
      <c r="I23" s="1"/>
      <c r="J23" s="19"/>
      <c r="K23" s="4" t="s">
        <v>22</v>
      </c>
      <c r="L23" s="214" t="s">
        <v>241</v>
      </c>
      <c r="M23" s="4" t="s">
        <v>24</v>
      </c>
      <c r="N23" s="52"/>
    </row>
    <row r="24" spans="1:14" x14ac:dyDescent="0.2">
      <c r="A24" s="51"/>
      <c r="B24" s="110" t="s">
        <v>137</v>
      </c>
      <c r="C24" s="111"/>
      <c r="D24" s="91">
        <v>1.66E-2</v>
      </c>
      <c r="E24" s="20" t="s">
        <v>17</v>
      </c>
      <c r="F24" s="4">
        <v>1.41E-2</v>
      </c>
      <c r="G24" s="4" t="s">
        <v>20</v>
      </c>
      <c r="H24" s="4" t="s">
        <v>18</v>
      </c>
      <c r="I24" s="4" t="s">
        <v>18</v>
      </c>
      <c r="J24" s="4" t="s">
        <v>18</v>
      </c>
      <c r="K24" s="19"/>
      <c r="L24" s="3">
        <v>4.9970000000000001E-2</v>
      </c>
      <c r="M24" s="4" t="s">
        <v>24</v>
      </c>
      <c r="N24" s="52"/>
    </row>
    <row r="25" spans="1:14" x14ac:dyDescent="0.2">
      <c r="A25" s="51"/>
      <c r="B25" s="110" t="s">
        <v>138</v>
      </c>
      <c r="C25" s="111"/>
      <c r="D25" s="92" t="s">
        <v>330</v>
      </c>
      <c r="E25" s="20" t="s">
        <v>99</v>
      </c>
      <c r="F25" s="4" t="s">
        <v>19</v>
      </c>
      <c r="G25" s="4" t="s">
        <v>20</v>
      </c>
      <c r="H25" s="4" t="s">
        <v>21</v>
      </c>
      <c r="I25" s="4" t="s">
        <v>18</v>
      </c>
      <c r="J25" s="214" t="s">
        <v>18</v>
      </c>
      <c r="K25" s="3">
        <v>6.3899999999999998E-2</v>
      </c>
      <c r="L25" s="21"/>
      <c r="M25" s="214" t="s">
        <v>24</v>
      </c>
      <c r="N25" s="52"/>
    </row>
    <row r="26" spans="1:14" x14ac:dyDescent="0.2">
      <c r="A26" s="51"/>
      <c r="B26" s="110" t="s">
        <v>238</v>
      </c>
      <c r="C26" s="111"/>
      <c r="D26" s="91">
        <v>1.66E-2</v>
      </c>
      <c r="E26" s="4">
        <v>1.6199999999999999E-2</v>
      </c>
      <c r="F26" s="4">
        <v>1.41E-2</v>
      </c>
      <c r="G26" s="3" t="s">
        <v>20</v>
      </c>
      <c r="H26" s="3" t="s">
        <v>21</v>
      </c>
      <c r="I26" s="1"/>
      <c r="J26" s="4" t="s">
        <v>18</v>
      </c>
      <c r="K26" s="4">
        <v>6.3899999999999998E-2</v>
      </c>
      <c r="L26" s="3">
        <v>4.9970000000000001E-2</v>
      </c>
      <c r="M26" s="21"/>
      <c r="N26" s="52"/>
    </row>
    <row r="27" spans="1:14" ht="13.5" thickBot="1" x14ac:dyDescent="0.25">
      <c r="A27" s="51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2"/>
    </row>
    <row r="28" spans="1:14" ht="13.5" thickBot="1" x14ac:dyDescent="0.25">
      <c r="A28" s="51"/>
      <c r="B28" s="54"/>
      <c r="C28" s="26"/>
      <c r="D28" s="108"/>
      <c r="E28" s="16" t="s">
        <v>9</v>
      </c>
      <c r="F28" s="54"/>
      <c r="G28" s="2"/>
      <c r="H28" s="16" t="s">
        <v>14</v>
      </c>
      <c r="I28" s="15"/>
      <c r="J28" s="54"/>
      <c r="K28" s="54"/>
      <c r="L28" s="54"/>
      <c r="M28" s="54"/>
      <c r="N28" s="52"/>
    </row>
    <row r="29" spans="1:14" ht="13.5" thickBot="1" x14ac:dyDescent="0.25">
      <c r="A29" s="51"/>
      <c r="B29" s="54"/>
      <c r="C29" s="26"/>
      <c r="D29" s="26"/>
      <c r="E29" s="54"/>
      <c r="F29" s="54"/>
      <c r="G29" s="54"/>
      <c r="H29" s="54"/>
      <c r="I29" s="54"/>
      <c r="J29" s="54"/>
      <c r="K29" s="54"/>
      <c r="L29" s="54"/>
      <c r="M29" s="54"/>
      <c r="N29" s="52"/>
    </row>
    <row r="30" spans="1:14" ht="13.5" thickBot="1" x14ac:dyDescent="0.25">
      <c r="A30" s="51"/>
      <c r="B30" s="54"/>
      <c r="C30" s="26"/>
      <c r="D30" s="109"/>
      <c r="E30" s="16" t="s">
        <v>8</v>
      </c>
      <c r="F30" s="15"/>
      <c r="G30" s="5"/>
      <c r="H30" s="16" t="s">
        <v>26</v>
      </c>
      <c r="I30" s="15"/>
      <c r="J30" s="54"/>
      <c r="K30" s="54"/>
      <c r="L30" s="54"/>
      <c r="M30" s="54"/>
      <c r="N30" s="52"/>
    </row>
    <row r="31" spans="1:14" x14ac:dyDescent="0.2">
      <c r="A31" s="51"/>
      <c r="B31" s="54"/>
      <c r="C31" s="54"/>
      <c r="D31" s="55"/>
      <c r="E31" s="54"/>
      <c r="F31" s="55"/>
      <c r="G31" s="54"/>
      <c r="H31" s="54"/>
      <c r="I31" s="54"/>
      <c r="J31" s="54"/>
      <c r="K31" s="54"/>
      <c r="L31" s="54"/>
      <c r="M31" s="54"/>
      <c r="N31" s="52"/>
    </row>
    <row r="32" spans="1:14" ht="13.5" thickBot="1" x14ac:dyDescent="0.25">
      <c r="A32" s="51"/>
      <c r="B32" s="54"/>
      <c r="C32" s="25"/>
      <c r="D32" s="25"/>
      <c r="E32" s="25"/>
      <c r="F32" s="54"/>
      <c r="G32" s="54"/>
      <c r="H32" s="54"/>
      <c r="I32" s="54"/>
      <c r="J32" s="54"/>
      <c r="K32" s="54"/>
      <c r="L32" s="54"/>
      <c r="M32" s="54"/>
      <c r="N32" s="52"/>
    </row>
    <row r="33" spans="1:15" x14ac:dyDescent="0.2">
      <c r="A33" s="51"/>
      <c r="B33" s="6" t="s">
        <v>11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360"/>
      <c r="N33" s="56"/>
      <c r="O33" s="25"/>
    </row>
    <row r="34" spans="1:15" x14ac:dyDescent="0.2">
      <c r="A34" s="51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361"/>
      <c r="N34" s="56"/>
      <c r="O34" s="25"/>
    </row>
    <row r="35" spans="1:15" ht="33" customHeight="1" x14ac:dyDescent="0.2">
      <c r="A35" s="51"/>
      <c r="B35" s="10" t="s">
        <v>7</v>
      </c>
      <c r="C35" s="483" t="s">
        <v>10</v>
      </c>
      <c r="D35" s="483"/>
      <c r="E35" s="483"/>
      <c r="F35" s="483"/>
      <c r="G35" s="483"/>
      <c r="H35" s="483"/>
      <c r="I35" s="483"/>
      <c r="J35" s="483"/>
      <c r="K35" s="483"/>
      <c r="L35" s="483"/>
      <c r="M35" s="484"/>
      <c r="N35" s="56"/>
      <c r="O35" s="25"/>
    </row>
    <row r="36" spans="1:15" ht="6.75" customHeight="1" x14ac:dyDescent="0.2">
      <c r="A36" s="51"/>
      <c r="B36" s="11"/>
      <c r="C36" s="12"/>
      <c r="D36" s="9"/>
      <c r="E36" s="9"/>
      <c r="F36" s="9"/>
      <c r="G36" s="9"/>
      <c r="H36" s="9"/>
      <c r="I36" s="9"/>
      <c r="J36" s="9"/>
      <c r="K36" s="9"/>
      <c r="L36" s="9"/>
      <c r="M36" s="361"/>
      <c r="N36" s="56"/>
      <c r="O36" s="25"/>
    </row>
    <row r="37" spans="1:15" ht="26.25" customHeight="1" x14ac:dyDescent="0.2">
      <c r="A37" s="51"/>
      <c r="B37" s="10" t="s">
        <v>15</v>
      </c>
      <c r="C37" s="483" t="s">
        <v>16</v>
      </c>
      <c r="D37" s="485"/>
      <c r="E37" s="485"/>
      <c r="F37" s="485"/>
      <c r="G37" s="485"/>
      <c r="H37" s="485"/>
      <c r="I37" s="485"/>
      <c r="J37" s="485"/>
      <c r="K37" s="485"/>
      <c r="L37" s="485"/>
      <c r="M37" s="486"/>
      <c r="N37" s="57"/>
      <c r="O37" s="25"/>
    </row>
    <row r="38" spans="1:15" ht="23.25" customHeight="1" x14ac:dyDescent="0.2">
      <c r="A38" s="51"/>
      <c r="B38" s="10">
        <v>3.0000000000000001E-3</v>
      </c>
      <c r="C38" s="483" t="s">
        <v>25</v>
      </c>
      <c r="D38" s="483"/>
      <c r="E38" s="359"/>
      <c r="F38" s="359"/>
      <c r="G38" s="359"/>
      <c r="H38" s="359"/>
      <c r="I38" s="359"/>
      <c r="J38" s="359"/>
      <c r="K38" s="359"/>
      <c r="L38" s="359"/>
      <c r="M38" s="362"/>
      <c r="N38" s="57"/>
      <c r="O38" s="25"/>
    </row>
    <row r="39" spans="1:15" ht="4.5" customHeight="1" x14ac:dyDescent="0.2">
      <c r="A39" s="51"/>
      <c r="B39" s="10"/>
      <c r="C39" s="359"/>
      <c r="D39" s="359"/>
      <c r="E39" s="359"/>
      <c r="F39" s="359"/>
      <c r="G39" s="359"/>
      <c r="H39" s="359"/>
      <c r="I39" s="359"/>
      <c r="J39" s="359"/>
      <c r="K39" s="359"/>
      <c r="L39" s="359"/>
      <c r="M39" s="362"/>
      <c r="N39" s="57"/>
      <c r="O39" s="25"/>
    </row>
    <row r="40" spans="1:15" ht="46.5" customHeight="1" x14ac:dyDescent="0.2">
      <c r="A40" s="51"/>
      <c r="B40" s="10" t="s">
        <v>12</v>
      </c>
      <c r="C40" s="483" t="s">
        <v>13</v>
      </c>
      <c r="D40" s="483"/>
      <c r="E40" s="483"/>
      <c r="F40" s="483"/>
      <c r="G40" s="483"/>
      <c r="H40" s="483"/>
      <c r="I40" s="483"/>
      <c r="J40" s="483"/>
      <c r="K40" s="483"/>
      <c r="L40" s="483"/>
      <c r="M40" s="484"/>
      <c r="N40" s="57"/>
      <c r="O40" s="25"/>
    </row>
    <row r="41" spans="1:15" ht="24.75" customHeight="1" thickBot="1" x14ac:dyDescent="0.25">
      <c r="A41" s="51"/>
      <c r="B41" s="13"/>
      <c r="C41" s="480"/>
      <c r="D41" s="480"/>
      <c r="E41" s="480"/>
      <c r="F41" s="14"/>
      <c r="G41" s="14"/>
      <c r="H41" s="14"/>
      <c r="I41" s="14"/>
      <c r="J41" s="14"/>
      <c r="K41" s="14"/>
      <c r="L41" s="14"/>
      <c r="M41" s="363"/>
      <c r="N41" s="57"/>
      <c r="O41" s="25"/>
    </row>
    <row r="42" spans="1:15" ht="13.5" thickBot="1" x14ac:dyDescent="0.25">
      <c r="A42" s="53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8"/>
    </row>
    <row r="43" spans="1:15" ht="13.5" thickTop="1" x14ac:dyDescent="0.2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</row>
    <row r="44" spans="1:15" x14ac:dyDescent="0.2">
      <c r="B44" s="354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1:15" ht="6" customHeight="1" x14ac:dyDescent="0.2">
      <c r="B45" s="354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1:15" x14ac:dyDescent="0.2">
      <c r="B46" s="3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1:15" x14ac:dyDescent="0.2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1:15" x14ac:dyDescent="0.2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</row>
    <row r="49" spans="2:13" x14ac:dyDescent="0.2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</row>
    <row r="50" spans="2:13" x14ac:dyDescent="0.2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2:13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2:13" x14ac:dyDescent="0.2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</row>
    <row r="53" spans="2:13" x14ac:dyDescent="0.2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</row>
    <row r="54" spans="2:13" x14ac:dyDescent="0.2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2:13" x14ac:dyDescent="0.2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2:13" x14ac:dyDescent="0.2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</row>
    <row r="57" spans="2:13" x14ac:dyDescent="0.2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2:13" x14ac:dyDescent="0.2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2:13" x14ac:dyDescent="0.2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2:13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2:13" x14ac:dyDescent="0.2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2:13" x14ac:dyDescent="0.2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2:13" x14ac:dyDescent="0.2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</row>
    <row r="64" spans="2:13" x14ac:dyDescent="0.2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</row>
  </sheetData>
  <sheetProtection algorithmName="SHA-512" hashValue="dfPSdyJmENnUS4NdBK9ZdxGRWN9uhHQlQFGpstMdMOEdRYUQklnz7CwBMeeHXRJiqeUuio6gW7T8QMyfNETcXw==" saltValue="05KC/7mUfE8j9qBO2oD9kw==" spinCount="100000" sheet="1" objects="1" scenarios="1"/>
  <mergeCells count="21">
    <mergeCell ref="C41:E41"/>
    <mergeCell ref="B18:C18"/>
    <mergeCell ref="B20:C20"/>
    <mergeCell ref="C40:M40"/>
    <mergeCell ref="C37:M37"/>
    <mergeCell ref="C35:M35"/>
    <mergeCell ref="C38:D38"/>
    <mergeCell ref="B21:C21"/>
    <mergeCell ref="B13:M13"/>
    <mergeCell ref="H15:H16"/>
    <mergeCell ref="E15:E16"/>
    <mergeCell ref="F15:F16"/>
    <mergeCell ref="L15:L16"/>
    <mergeCell ref="M15:M16"/>
    <mergeCell ref="K15:K16"/>
    <mergeCell ref="G15:G16"/>
    <mergeCell ref="B17:C17"/>
    <mergeCell ref="B15:C16"/>
    <mergeCell ref="I15:I16"/>
    <mergeCell ref="J15:J16"/>
    <mergeCell ref="D15:D16"/>
  </mergeCells>
  <phoneticPr fontId="0" type="noConversion"/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2" sqref="O32"/>
    </sheetView>
  </sheetViews>
  <sheetFormatPr baseColWidth="10" defaultRowHeight="12.75" x14ac:dyDescent="0.2"/>
  <cols>
    <col min="1" max="16384" width="11.42578125" style="158"/>
  </cols>
  <sheetData>
    <row r="1" spans="2:14" x14ac:dyDescent="0.2"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2:14" ht="18" x14ac:dyDescent="0.25"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2:14" ht="14.25" x14ac:dyDescent="0.2">
      <c r="B3" s="225" t="s">
        <v>417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</row>
    <row r="4" spans="2:14" ht="14.25" x14ac:dyDescent="0.2"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</row>
    <row r="5" spans="2:14" ht="14.25" x14ac:dyDescent="0.2"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</row>
    <row r="6" spans="2:14" ht="14.25" x14ac:dyDescent="0.2"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</row>
    <row r="7" spans="2:14" ht="14.25" x14ac:dyDescent="0.2"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</row>
    <row r="8" spans="2:14" x14ac:dyDescent="0.2">
      <c r="B8" s="356" t="str">
        <f>+Inicio!C8</f>
        <v xml:space="preserve">      Fecha de publicación: Diciembre de 2014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</row>
    <row r="9" spans="2:14" x14ac:dyDescent="0.2"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</row>
    <row r="10" spans="2:14" x14ac:dyDescent="0.2"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</row>
    <row r="11" spans="2:14" x14ac:dyDescent="0.2"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30" sqref="O30"/>
    </sheetView>
  </sheetViews>
  <sheetFormatPr baseColWidth="10" defaultRowHeight="12.75" x14ac:dyDescent="0.2"/>
  <cols>
    <col min="1" max="16384" width="11.42578125" style="158"/>
  </cols>
  <sheetData>
    <row r="1" spans="2:14" x14ac:dyDescent="0.2"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2:14" ht="18" x14ac:dyDescent="0.25"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2:14" ht="14.25" x14ac:dyDescent="0.2">
      <c r="B3" s="225" t="s">
        <v>418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</row>
    <row r="4" spans="2:14" ht="14.25" x14ac:dyDescent="0.2"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</row>
    <row r="5" spans="2:14" ht="14.25" x14ac:dyDescent="0.2"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</row>
    <row r="6" spans="2:14" ht="14.25" x14ac:dyDescent="0.2"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</row>
    <row r="7" spans="2:14" ht="14.25" x14ac:dyDescent="0.2"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</row>
    <row r="8" spans="2:14" x14ac:dyDescent="0.2">
      <c r="B8" s="356" t="str">
        <f>+Inicio!C8</f>
        <v xml:space="preserve">      Fecha de publicación: Diciembre de 2014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</row>
    <row r="9" spans="2:14" x14ac:dyDescent="0.2"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</row>
    <row r="10" spans="2:14" x14ac:dyDescent="0.2"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</row>
    <row r="11" spans="2:14" x14ac:dyDescent="0.2"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Disposiciones</vt:lpstr>
      <vt:lpstr>Acuerdos</vt:lpstr>
      <vt:lpstr>PorOperador</vt:lpstr>
      <vt:lpstr>Resumen</vt:lpstr>
      <vt:lpstr>Matriz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2013-06-13T17:36:01Z</cp:lastPrinted>
  <dcterms:created xsi:type="dcterms:W3CDTF">2006-03-10T13:31:28Z</dcterms:created>
  <dcterms:modified xsi:type="dcterms:W3CDTF">2015-01-21T19:49:40Z</dcterms:modified>
</cp:coreProperties>
</file>