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1. ENERO_2015\A) Radiodifusión y Sonora\"/>
    </mc:Choice>
  </mc:AlternateContent>
  <bookViews>
    <workbookView xWindow="600" yWindow="60" windowWidth="17715" windowHeight="11565"/>
  </bookViews>
  <sheets>
    <sheet name="05-ENE-15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H20" i="1" s="1"/>
  <c r="F19" i="1"/>
  <c r="F18" i="1"/>
  <c r="F17" i="1"/>
  <c r="F16" i="1"/>
  <c r="F15" i="1"/>
  <c r="F14" i="1"/>
  <c r="G37" i="1" l="1"/>
  <c r="E37" i="1"/>
  <c r="D37" i="1"/>
  <c r="C37" i="1"/>
  <c r="H14" i="1" l="1"/>
  <c r="F13" i="1"/>
  <c r="H13" i="1" s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F37" i="1" l="1"/>
  <c r="E38" i="1" l="1"/>
  <c r="D38" i="1"/>
  <c r="H37" i="1"/>
  <c r="F39" i="1" s="1"/>
  <c r="F38" i="1" l="1"/>
  <c r="C39" i="1"/>
  <c r="G39" i="1"/>
  <c r="H39" i="1" l="1"/>
</calcChain>
</file>

<file path=xl/sharedStrings.xml><?xml version="1.0" encoding="utf-8"?>
<sst xmlns="http://schemas.openxmlformats.org/spreadsheetml/2006/main" count="46" uniqueCount="39">
  <si>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</si>
  <si>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</si>
  <si>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</si>
  <si>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</si>
  <si>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</si>
  <si>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</si>
  <si>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</si>
  <si>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</si>
  <si>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</si>
  <si>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</si>
  <si>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</si>
  <si>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</si>
  <si>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</si>
  <si>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</si>
  <si>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</si>
  <si>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</si>
  <si>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</si>
  <si>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</si>
  <si>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</si>
  <si>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</si>
  <si>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</si>
  <si>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</si>
  <si>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</si>
  <si>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</si>
  <si>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</si>
  <si>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</si>
  <si>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</si>
  <si>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</si>
  <si>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</si>
  <si>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>Total General</t>
  </si>
  <si>
    <t>Matriz</t>
  </si>
  <si>
    <t>Repetidoras</t>
  </si>
  <si>
    <t>Total</t>
  </si>
  <si>
    <t xml:space="preserve">          Reportes de Radio y TV</t>
  </si>
  <si>
    <t xml:space="preserve">              Número de Estaciones de Radiodifusión Sonora de</t>
  </si>
  <si>
    <t xml:space="preserve">              Amplitud Modulada, Frecuencia Modulada y Onda corta</t>
  </si>
  <si>
    <t>Porcentaje Parcial</t>
  </si>
  <si>
    <t>Porcentaje Acumulado</t>
  </si>
  <si>
    <t xml:space="preserve">              Fecha de Publicación: 05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</si>
</sst>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7" fillId="2" borderId="2" xfId="3" applyFont="1" applyFill="1" applyBorder="1" applyAlignment="1">
      <alignment horizontal="center" vertical="center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0" fillId="3" borderId="0" xfId="0" applyFill="1"/>
    <xf numFmtId="0" fontId="10" fillId="3" borderId="0" xfId="0" applyFont="1" applyFill="1"/>
    <xf numFmtId="0" fontId="4" fillId="4" borderId="10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9" xfId="3" applyFont="1" applyFill="1" applyBorder="1" applyAlignment="1" applyProtection="1">
      <alignment wrapText="1"/>
      <protection locked="0"/>
    </xf>
    <xf numFmtId="0" fontId="4" fillId="4" borderId="7" xfId="3" applyFont="1" applyFill="1" applyBorder="1" applyAlignment="1">
      <alignment wrapText="1"/>
    </xf>
    <xf numFmtId="0" fontId="4" fillId="4" borderId="11" xfId="3" applyFont="1" applyFill="1" applyBorder="1" applyAlignment="1">
      <alignment wrapText="1"/>
    </xf>
    <xf numFmtId="0" fontId="4" fillId="4" borderId="8" xfId="3" applyFont="1" applyFill="1" applyBorder="1" applyAlignment="1">
      <alignment wrapText="1"/>
    </xf>
    <xf numFmtId="0" fontId="3" fillId="5" borderId="25" xfId="3" applyFont="1" applyFill="1" applyBorder="1" applyAlignment="1">
      <alignment wrapText="1"/>
    </xf>
    <xf numFmtId="0" fontId="3" fillId="5" borderId="37" xfId="3" applyFont="1" applyFill="1" applyBorder="1" applyAlignment="1">
      <alignment wrapText="1"/>
    </xf>
    <xf numFmtId="0" fontId="3" fillId="5" borderId="30" xfId="3" applyFont="1" applyFill="1" applyBorder="1" applyAlignment="1">
      <alignment wrapText="1"/>
    </xf>
    <xf numFmtId="0" fontId="5" fillId="4" borderId="11" xfId="3" applyFont="1" applyFill="1" applyBorder="1" applyAlignment="1">
      <alignment vertical="center"/>
    </xf>
    <xf numFmtId="0" fontId="4" fillId="4" borderId="11" xfId="3" applyFont="1" applyFill="1" applyBorder="1" applyAlignment="1">
      <alignment horizontal="left" vertical="center"/>
    </xf>
    <xf numFmtId="0" fontId="6" fillId="4" borderId="11" xfId="3" applyFont="1" applyFill="1" applyBorder="1" applyAlignment="1">
      <alignment horizontal="left" vertical="center"/>
    </xf>
    <xf numFmtId="0" fontId="4" fillId="4" borderId="1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4" fillId="4" borderId="9" xfId="12" applyFont="1" applyFill="1" applyBorder="1" applyAlignment="1" applyProtection="1">
      <alignment wrapText="1"/>
      <protection locked="0"/>
    </xf>
    <xf numFmtId="0" fontId="4" fillId="4" borderId="7" xfId="12" applyFont="1" applyFill="1" applyBorder="1" applyAlignment="1">
      <alignment wrapText="1"/>
    </xf>
    <xf numFmtId="0" fontId="5" fillId="4" borderId="11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8" xfId="12" applyFont="1" applyFill="1" applyBorder="1" applyAlignment="1">
      <alignment wrapText="1"/>
    </xf>
    <xf numFmtId="0" fontId="4" fillId="4" borderId="11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11" xfId="12" applyFont="1" applyFill="1" applyBorder="1" applyAlignment="1">
      <alignment wrapText="1"/>
    </xf>
    <xf numFmtId="0" fontId="6" fillId="4" borderId="11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25" xfId="0" applyFill="1" applyBorder="1"/>
    <xf numFmtId="0" fontId="0" fillId="2" borderId="37" xfId="0" applyFill="1" applyBorder="1"/>
    <xf numFmtId="0" fontId="0" fillId="2" borderId="30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1" xfId="0" applyFont="1" applyFill="1" applyBorder="1"/>
    <xf numFmtId="0" fontId="11" fillId="6" borderId="24" xfId="0" applyFont="1" applyFill="1" applyBorder="1"/>
    <xf numFmtId="10" fontId="0" fillId="3" borderId="0" xfId="0" applyNumberFormat="1" applyFill="1"/>
    <xf numFmtId="0" fontId="11" fillId="6" borderId="38" xfId="0" applyFont="1" applyFill="1" applyBorder="1"/>
    <xf numFmtId="0" fontId="8" fillId="0" borderId="26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10" fontId="12" fillId="6" borderId="39" xfId="11" applyNumberFormat="1" applyFont="1" applyFill="1" applyBorder="1" applyAlignment="1">
      <alignment horizontal="center"/>
    </xf>
    <xf numFmtId="10" fontId="12" fillId="6" borderId="40" xfId="11" applyNumberFormat="1" applyFont="1" applyFill="1" applyBorder="1" applyAlignment="1">
      <alignment horizontal="center"/>
    </xf>
    <xf numFmtId="10" fontId="12" fillId="6" borderId="41" xfId="0" applyNumberFormat="1" applyFont="1" applyFill="1" applyBorder="1" applyAlignment="1">
      <alignment horizontal="center"/>
    </xf>
    <xf numFmtId="10" fontId="11" fillId="6" borderId="29" xfId="11" applyNumberFormat="1" applyFont="1" applyFill="1" applyBorder="1" applyAlignment="1">
      <alignment horizontal="center"/>
    </xf>
    <xf numFmtId="10" fontId="11" fillId="6" borderId="20" xfId="11" applyNumberFormat="1" applyFont="1" applyFill="1" applyBorder="1" applyAlignment="1">
      <alignment horizontal="center"/>
    </xf>
    <xf numFmtId="10" fontId="11" fillId="6" borderId="19" xfId="11" applyNumberFormat="1" applyFont="1" applyFill="1" applyBorder="1" applyAlignment="1">
      <alignment horizontal="center"/>
    </xf>
    <xf numFmtId="10" fontId="8" fillId="6" borderId="42" xfId="11" applyNumberFormat="1" applyFont="1" applyFill="1" applyBorder="1" applyAlignment="1">
      <alignment horizontal="center"/>
    </xf>
    <xf numFmtId="10" fontId="8" fillId="6" borderId="43" xfId="11" applyNumberFormat="1" applyFont="1" applyFill="1" applyBorder="1" applyAlignment="1">
      <alignment horizontal="center"/>
    </xf>
    <xf numFmtId="0" fontId="11" fillId="6" borderId="44" xfId="0" applyFont="1" applyFill="1" applyBorder="1" applyAlignment="1">
      <alignment horizontal="center"/>
    </xf>
    <xf numFmtId="0" fontId="11" fillId="6" borderId="45" xfId="0" applyFont="1" applyFill="1" applyBorder="1" applyAlignment="1">
      <alignment horizontal="center"/>
    </xf>
    <xf numFmtId="0" fontId="7" fillId="2" borderId="10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Radiodifusión sonora OC, AM y FM</a:t>
            </a:r>
          </a:p>
        </c:rich>
      </c:tx>
      <c:layout/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'05-ENE-15'!$C$41:$E$41</c:f>
              <c:strCache>
                <c:ptCount val="3"/>
                <c:pt idx="0">
                  <c:v>AMPLITUD MODULADA</c:v>
                </c:pt>
                <c:pt idx="1">
                  <c:v>FRECUENCIA MODULADA</c:v>
                </c:pt>
                <c:pt idx="2">
                  <c:v>ONDA CORTA</c:v>
                </c:pt>
              </c:strCache>
            </c:strRef>
          </c:cat>
          <c:val>
            <c:numRef>
              <c:f>('05-ENE-15'!$C$39,'05-ENE-15'!$F$39,'05-ENE-15'!$G$39)</c:f>
              <c:numCache>
                <c:formatCode>0.00%</c:formatCode>
                <c:ptCount val="3"/>
                <c:pt idx="0">
                  <c:v>0.16546762589928057</c:v>
                </c:pt>
                <c:pt idx="1">
                  <c:v>0.83003597122302153</c:v>
                </c:pt>
                <c:pt idx="2">
                  <c:v>4.4964028776978415E-3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 sz="1600"/>
              <a:t>Estaciones de Frecuencia Modulada FM: Matriz y Repetidora</a:t>
            </a:r>
          </a:p>
        </c:rich>
      </c:tx>
      <c:layout>
        <c:manualLayout>
          <c:xMode val="edge"/>
          <c:yMode val="edge"/>
          <c:x val="0.13546286406738303"/>
          <c:y val="3.0370653499141691E-2"/>
        </c:manualLayout>
      </c:layout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'05-ENE-15'!$D$12:$E$12</c:f>
              <c:strCache>
                <c:ptCount val="2"/>
                <c:pt idx="0">
                  <c:v>Matriz</c:v>
                </c:pt>
                <c:pt idx="1">
                  <c:v>Repetidoras</c:v>
                </c:pt>
              </c:strCache>
            </c:strRef>
          </c:cat>
          <c:val>
            <c:numRef>
              <c:f>'05-ENE-15'!$D$38:$E$38</c:f>
              <c:numCache>
                <c:formatCode>0.00%</c:formatCode>
                <c:ptCount val="2"/>
                <c:pt idx="0">
                  <c:v>0.56554712892741066</c:v>
                </c:pt>
                <c:pt idx="1">
                  <c:v>0.4344528710725894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245087</xdr:colOff>
      <xdr:row>2</xdr:row>
      <xdr:rowOff>147054</xdr:rowOff>
    </xdr:from>
    <xdr:to>
      <xdr:col>7</xdr:col>
      <xdr:colOff>637921</xdr:colOff>
      <xdr:row>5</xdr:row>
      <xdr:rowOff>154981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3004" y="570387"/>
          <a:ext cx="2700000" cy="5794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533400</xdr:colOff>
      <xdr:row>26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657785</xdr:colOff>
      <xdr:row>10</xdr:row>
      <xdr:rowOff>0</xdr:rowOff>
    </xdr:from>
    <xdr:to>
      <xdr:col>6</xdr:col>
      <xdr:colOff>1143000</xdr:colOff>
      <xdr:row>26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803275</xdr:colOff>
      <xdr:row>3</xdr:row>
      <xdr:rowOff>6363</xdr:rowOff>
    </xdr:from>
    <xdr:to>
      <xdr:col>6</xdr:col>
      <xdr:colOff>878608</xdr:colOff>
      <xdr:row>6</xdr:row>
      <xdr:rowOff>13812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5608" y="620196"/>
          <a:ext cx="2700000" cy="578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6"/>
  <sheetViews>
    <sheetView tabSelected="1" zoomScale="90" zoomScaleNormal="90" workbookViewId="0">
      <selection activeCell="H1" sqref="H1"/>
    </sheetView>
  </sheetViews>
  <sheetFormatPr baseColWidth="10" defaultColWidth="0" defaultRowHeight="15" zeroHeight="1" x14ac:dyDescent="0.25"/>
  <cols>
    <col min="1" max="1" width="2.85546875" style="9" customWidth="1"/>
    <col min="2" max="2" width="24" customWidth="1"/>
    <col min="3" max="3" width="22.28515625" customWidth="1"/>
    <col min="4" max="4" width="17.140625" customWidth="1"/>
    <col min="5" max="5" width="20.28515625" customWidth="1"/>
    <col min="6" max="6" width="19" customWidth="1"/>
    <col min="7" max="7" width="15.5703125" customWidth="1"/>
    <col min="8" max="8" width="14.42578125" customWidth="1"/>
    <col min="9" max="9" width="2.85546875" style="9" customWidth="1"/>
    <col min="10" max="55" width="11.42578125" hidden="1" customWidth="1"/>
    <col min="56" max="58" width="0" hidden="1" customWidth="1"/>
    <col min="59" max="16384" width="11.42578125" hidden="1"/>
  </cols>
  <sheetData>
    <row r="1" spans="2:8" x14ac:dyDescent="0.25">
      <c r="B1" s="11"/>
      <c r="C1" s="12"/>
      <c r="D1" s="12"/>
      <c r="E1" s="12"/>
      <c r="F1" s="13"/>
      <c r="G1" s="12"/>
      <c r="H1" s="14"/>
    </row>
    <row r="2" spans="2:8" ht="18" x14ac:dyDescent="0.25">
      <c r="B2" s="20" t="s">
        <v>33</v>
      </c>
      <c r="C2" s="2"/>
      <c r="D2" s="2"/>
      <c r="E2" s="2"/>
      <c r="F2" s="2"/>
      <c r="G2" s="1"/>
      <c r="H2" s="16"/>
    </row>
    <row r="3" spans="2:8" x14ac:dyDescent="0.25">
      <c r="B3" s="21" t="s">
        <v>34</v>
      </c>
      <c r="C3" s="4"/>
      <c r="D3" s="4"/>
      <c r="E3" s="4"/>
      <c r="F3" s="4"/>
      <c r="G3" s="1"/>
      <c r="H3" s="16"/>
    </row>
    <row r="4" spans="2:8" x14ac:dyDescent="0.25">
      <c r="B4" s="21" t="s">
        <v>35</v>
      </c>
      <c r="C4" s="4"/>
      <c r="D4" s="1"/>
      <c r="E4" s="1"/>
      <c r="F4" s="1"/>
      <c r="G4" s="1"/>
      <c r="H4" s="16"/>
    </row>
    <row r="5" spans="2:8" x14ac:dyDescent="0.25">
      <c r="B5" s="15"/>
      <c r="C5" s="1"/>
      <c r="D5" s="1"/>
      <c r="E5" s="1"/>
      <c r="F5" s="1"/>
      <c r="G5" s="1"/>
      <c r="H5" s="16"/>
    </row>
    <row r="6" spans="2:8" x14ac:dyDescent="0.25">
      <c r="B6" s="15"/>
      <c r="C6" s="1"/>
      <c r="D6" s="1"/>
      <c r="E6" s="1"/>
      <c r="F6" s="1"/>
      <c r="G6" s="1"/>
      <c r="H6" s="16"/>
    </row>
    <row r="7" spans="2:8" x14ac:dyDescent="0.25">
      <c r="B7" s="15"/>
      <c r="C7" s="1"/>
      <c r="D7" s="1"/>
      <c r="E7" s="1"/>
      <c r="F7" s="1"/>
      <c r="G7" s="1"/>
      <c r="H7" s="16"/>
    </row>
    <row r="8" spans="2:8" x14ac:dyDescent="0.25">
      <c r="B8" s="22" t="s">
        <v>38</v>
      </c>
      <c r="C8" s="3"/>
      <c r="D8" s="3"/>
      <c r="E8" s="3"/>
      <c r="F8" s="3"/>
      <c r="G8" s="1"/>
      <c r="H8" s="16"/>
    </row>
    <row r="9" spans="2:8" x14ac:dyDescent="0.25">
      <c r="B9" s="15"/>
      <c r="C9" s="1"/>
      <c r="D9" s="1"/>
      <c r="E9" s="1"/>
      <c r="F9" s="1"/>
      <c r="G9" s="1"/>
      <c r="H9" s="16"/>
    </row>
    <row r="10" spans="2:8" ht="15.75" thickBot="1" x14ac:dyDescent="0.3">
      <c r="B10" s="17"/>
      <c r="C10" s="18"/>
      <c r="D10" s="18"/>
      <c r="E10" s="18"/>
      <c r="F10" s="18"/>
      <c r="G10" s="18"/>
      <c r="H10" s="19"/>
    </row>
    <row r="11" spans="2:8" ht="15.75" thickBot="1" x14ac:dyDescent="0.3">
      <c r="B11" s="75" t="s">
        <v>0</v>
      </c>
      <c r="C11" s="73" t="s">
        <v>26</v>
      </c>
      <c r="D11" s="79" t="s">
        <v>2</v>
      </c>
      <c r="E11" s="80"/>
      <c r="F11" s="81"/>
      <c r="G11" s="73" t="s">
        <v>27</v>
      </c>
      <c r="H11" s="77" t="s">
        <v>29</v>
      </c>
    </row>
    <row r="12" spans="2:8" ht="15.75" thickBot="1" x14ac:dyDescent="0.3">
      <c r="B12" s="76"/>
      <c r="C12" s="74"/>
      <c r="D12" s="5" t="s">
        <v>30</v>
      </c>
      <c r="E12" s="5" t="s">
        <v>31</v>
      </c>
      <c r="F12" s="5" t="s">
        <v>32</v>
      </c>
      <c r="G12" s="74"/>
      <c r="H12" s="78"/>
    </row>
    <row r="13" spans="2:8" x14ac:dyDescent="0.25">
      <c r="B13" s="6" t="s">
        <v>1</v>
      </c>
      <c r="C13" s="45">
        <v>18</v>
      </c>
      <c r="D13" s="46">
        <v>33</v>
      </c>
      <c r="E13" s="47">
        <v>44</v>
      </c>
      <c r="F13" s="48">
        <f>D13+E13</f>
        <v>77</v>
      </c>
      <c r="G13" s="46"/>
      <c r="H13" s="48">
        <f>C13+F13+G13</f>
        <v>95</v>
      </c>
    </row>
    <row r="14" spans="2:8" x14ac:dyDescent="0.25">
      <c r="B14" s="7" t="s">
        <v>3</v>
      </c>
      <c r="C14" s="49">
        <v>2</v>
      </c>
      <c r="D14" s="50">
        <v>15</v>
      </c>
      <c r="E14" s="51">
        <v>7</v>
      </c>
      <c r="F14" s="52">
        <f t="shared" ref="F14:F36" si="0">D14+E14</f>
        <v>22</v>
      </c>
      <c r="G14" s="50"/>
      <c r="H14" s="52">
        <f t="shared" ref="H14:H36" si="1">C14+F14+G14</f>
        <v>24</v>
      </c>
    </row>
    <row r="15" spans="2:8" x14ac:dyDescent="0.25">
      <c r="B15" s="7" t="s">
        <v>4</v>
      </c>
      <c r="C15" s="49">
        <v>8</v>
      </c>
      <c r="D15" s="50">
        <v>15</v>
      </c>
      <c r="E15" s="51">
        <v>13</v>
      </c>
      <c r="F15" s="52">
        <f t="shared" si="0"/>
        <v>28</v>
      </c>
      <c r="G15" s="50"/>
      <c r="H15" s="52">
        <f t="shared" si="1"/>
        <v>36</v>
      </c>
    </row>
    <row r="16" spans="2:8" x14ac:dyDescent="0.25">
      <c r="B16" s="7" t="s">
        <v>5</v>
      </c>
      <c r="C16" s="49">
        <v>1</v>
      </c>
      <c r="D16" s="50">
        <v>17</v>
      </c>
      <c r="E16" s="51">
        <v>18</v>
      </c>
      <c r="F16" s="52">
        <f t="shared" si="0"/>
        <v>35</v>
      </c>
      <c r="G16" s="50"/>
      <c r="H16" s="52">
        <f t="shared" si="1"/>
        <v>36</v>
      </c>
    </row>
    <row r="17" spans="2:8" x14ac:dyDescent="0.25">
      <c r="B17" s="7" t="s">
        <v>6</v>
      </c>
      <c r="C17" s="49">
        <v>7</v>
      </c>
      <c r="D17" s="50">
        <v>31</v>
      </c>
      <c r="E17" s="51">
        <v>29</v>
      </c>
      <c r="F17" s="52">
        <f t="shared" si="0"/>
        <v>60</v>
      </c>
      <c r="G17" s="50"/>
      <c r="H17" s="52">
        <f t="shared" si="1"/>
        <v>67</v>
      </c>
    </row>
    <row r="18" spans="2:8" x14ac:dyDescent="0.25">
      <c r="B18" s="7" t="s">
        <v>7</v>
      </c>
      <c r="C18" s="49">
        <v>8</v>
      </c>
      <c r="D18" s="50">
        <v>11</v>
      </c>
      <c r="E18" s="51">
        <v>2</v>
      </c>
      <c r="F18" s="52">
        <f t="shared" si="0"/>
        <v>13</v>
      </c>
      <c r="G18" s="50"/>
      <c r="H18" s="52">
        <f t="shared" si="1"/>
        <v>21</v>
      </c>
    </row>
    <row r="19" spans="2:8" x14ac:dyDescent="0.25">
      <c r="B19" s="7" t="s">
        <v>8</v>
      </c>
      <c r="C19" s="49">
        <v>14</v>
      </c>
      <c r="D19" s="50">
        <v>28</v>
      </c>
      <c r="E19" s="51">
        <v>19</v>
      </c>
      <c r="F19" s="52">
        <f t="shared" si="0"/>
        <v>47</v>
      </c>
      <c r="G19" s="50"/>
      <c r="H19" s="52">
        <f t="shared" si="1"/>
        <v>61</v>
      </c>
    </row>
    <row r="20" spans="2:8" x14ac:dyDescent="0.25">
      <c r="B20" s="7" t="s">
        <v>9</v>
      </c>
      <c r="C20" s="49">
        <v>4</v>
      </c>
      <c r="D20" s="50">
        <v>21</v>
      </c>
      <c r="E20" s="51">
        <v>21</v>
      </c>
      <c r="F20" s="52">
        <f t="shared" si="0"/>
        <v>42</v>
      </c>
      <c r="G20" s="50"/>
      <c r="H20" s="52">
        <f>C20+F20+G20</f>
        <v>46</v>
      </c>
    </row>
    <row r="21" spans="2:8" x14ac:dyDescent="0.25">
      <c r="B21" s="7" t="s">
        <v>10</v>
      </c>
      <c r="C21" s="49"/>
      <c r="D21" s="50">
        <v>6</v>
      </c>
      <c r="E21" s="51">
        <v>7</v>
      </c>
      <c r="F21" s="52">
        <f t="shared" si="0"/>
        <v>13</v>
      </c>
      <c r="G21" s="50"/>
      <c r="H21" s="52">
        <f t="shared" si="1"/>
        <v>13</v>
      </c>
    </row>
    <row r="22" spans="2:8" x14ac:dyDescent="0.25">
      <c r="B22" s="7" t="s">
        <v>11</v>
      </c>
      <c r="C22" s="49">
        <v>37</v>
      </c>
      <c r="D22" s="50">
        <v>46</v>
      </c>
      <c r="E22" s="51">
        <v>14</v>
      </c>
      <c r="F22" s="52">
        <f t="shared" si="0"/>
        <v>60</v>
      </c>
      <c r="G22" s="50"/>
      <c r="H22" s="52">
        <f t="shared" si="1"/>
        <v>97</v>
      </c>
    </row>
    <row r="23" spans="2:8" x14ac:dyDescent="0.25">
      <c r="B23" s="7" t="s">
        <v>12</v>
      </c>
      <c r="C23" s="49">
        <v>10</v>
      </c>
      <c r="D23" s="50">
        <v>27</v>
      </c>
      <c r="E23" s="51">
        <v>11</v>
      </c>
      <c r="F23" s="52">
        <f t="shared" si="0"/>
        <v>38</v>
      </c>
      <c r="G23" s="50">
        <v>1</v>
      </c>
      <c r="H23" s="52">
        <f t="shared" si="1"/>
        <v>49</v>
      </c>
    </row>
    <row r="24" spans="2:8" x14ac:dyDescent="0.25">
      <c r="B24" s="7" t="s">
        <v>13</v>
      </c>
      <c r="C24" s="49">
        <v>4</v>
      </c>
      <c r="D24" s="50">
        <v>39</v>
      </c>
      <c r="E24" s="51">
        <v>28</v>
      </c>
      <c r="F24" s="52">
        <f t="shared" si="0"/>
        <v>67</v>
      </c>
      <c r="G24" s="50">
        <v>1</v>
      </c>
      <c r="H24" s="52">
        <f t="shared" si="1"/>
        <v>72</v>
      </c>
    </row>
    <row r="25" spans="2:8" x14ac:dyDescent="0.25">
      <c r="B25" s="7" t="s">
        <v>14</v>
      </c>
      <c r="C25" s="49">
        <v>4</v>
      </c>
      <c r="D25" s="50">
        <v>16</v>
      </c>
      <c r="E25" s="51">
        <v>16</v>
      </c>
      <c r="F25" s="52">
        <f t="shared" si="0"/>
        <v>32</v>
      </c>
      <c r="G25" s="50"/>
      <c r="H25" s="52">
        <f t="shared" si="1"/>
        <v>36</v>
      </c>
    </row>
    <row r="26" spans="2:8" x14ac:dyDescent="0.25">
      <c r="B26" s="7" t="s">
        <v>15</v>
      </c>
      <c r="C26" s="49">
        <v>9</v>
      </c>
      <c r="D26" s="50">
        <v>44</v>
      </c>
      <c r="E26" s="51">
        <v>33</v>
      </c>
      <c r="F26" s="52">
        <f t="shared" si="0"/>
        <v>77</v>
      </c>
      <c r="G26" s="50"/>
      <c r="H26" s="52">
        <f t="shared" si="1"/>
        <v>86</v>
      </c>
    </row>
    <row r="27" spans="2:8" x14ac:dyDescent="0.25">
      <c r="B27" s="7" t="s">
        <v>17</v>
      </c>
      <c r="C27" s="49"/>
      <c r="D27" s="50">
        <v>14</v>
      </c>
      <c r="E27" s="51">
        <v>18</v>
      </c>
      <c r="F27" s="52">
        <f t="shared" si="0"/>
        <v>32</v>
      </c>
      <c r="G27" s="50">
        <v>2</v>
      </c>
      <c r="H27" s="52">
        <f t="shared" si="1"/>
        <v>34</v>
      </c>
    </row>
    <row r="28" spans="2:8" x14ac:dyDescent="0.25">
      <c r="B28" s="7" t="s">
        <v>18</v>
      </c>
      <c r="C28" s="49">
        <v>2</v>
      </c>
      <c r="D28" s="50">
        <v>9</v>
      </c>
      <c r="E28" s="51">
        <v>10</v>
      </c>
      <c r="F28" s="52">
        <f t="shared" si="0"/>
        <v>19</v>
      </c>
      <c r="G28" s="50">
        <v>1</v>
      </c>
      <c r="H28" s="52">
        <f t="shared" si="1"/>
        <v>22</v>
      </c>
    </row>
    <row r="29" spans="2:8" x14ac:dyDescent="0.25">
      <c r="B29" s="7" t="s">
        <v>19</v>
      </c>
      <c r="C29" s="49"/>
      <c r="D29" s="50">
        <v>10</v>
      </c>
      <c r="E29" s="51">
        <v>6</v>
      </c>
      <c r="F29" s="52">
        <f t="shared" si="0"/>
        <v>16</v>
      </c>
      <c r="G29" s="50"/>
      <c r="H29" s="52">
        <f t="shared" si="1"/>
        <v>16</v>
      </c>
    </row>
    <row r="30" spans="2:8" x14ac:dyDescent="0.25">
      <c r="B30" s="7" t="s">
        <v>20</v>
      </c>
      <c r="C30" s="49"/>
      <c r="D30" s="50">
        <v>17</v>
      </c>
      <c r="E30" s="51">
        <v>6</v>
      </c>
      <c r="F30" s="52">
        <f t="shared" si="0"/>
        <v>23</v>
      </c>
      <c r="G30" s="50"/>
      <c r="H30" s="52">
        <f t="shared" si="1"/>
        <v>23</v>
      </c>
    </row>
    <row r="31" spans="2:8" x14ac:dyDescent="0.25">
      <c r="B31" s="7" t="s">
        <v>16</v>
      </c>
      <c r="C31" s="49">
        <v>41</v>
      </c>
      <c r="D31" s="50">
        <v>44</v>
      </c>
      <c r="E31" s="51">
        <v>8</v>
      </c>
      <c r="F31" s="52">
        <f t="shared" si="0"/>
        <v>52</v>
      </c>
      <c r="G31" s="50"/>
      <c r="H31" s="52">
        <f t="shared" si="1"/>
        <v>93</v>
      </c>
    </row>
    <row r="32" spans="2:8" x14ac:dyDescent="0.25">
      <c r="B32" s="7" t="s">
        <v>21</v>
      </c>
      <c r="C32" s="49">
        <v>1</v>
      </c>
      <c r="D32" s="50">
        <v>16</v>
      </c>
      <c r="E32" s="51">
        <v>27</v>
      </c>
      <c r="F32" s="52">
        <f t="shared" si="0"/>
        <v>43</v>
      </c>
      <c r="G32" s="50"/>
      <c r="H32" s="52">
        <f t="shared" si="1"/>
        <v>44</v>
      </c>
    </row>
    <row r="33" spans="2:8" x14ac:dyDescent="0.25">
      <c r="B33" s="7" t="s">
        <v>22</v>
      </c>
      <c r="C33" s="49">
        <v>1</v>
      </c>
      <c r="D33" s="50">
        <v>20</v>
      </c>
      <c r="E33" s="51">
        <v>18</v>
      </c>
      <c r="F33" s="52">
        <f t="shared" si="0"/>
        <v>38</v>
      </c>
      <c r="G33" s="50"/>
      <c r="H33" s="52">
        <f t="shared" si="1"/>
        <v>39</v>
      </c>
    </row>
    <row r="34" spans="2:8" x14ac:dyDescent="0.25">
      <c r="B34" s="7" t="s">
        <v>23</v>
      </c>
      <c r="C34" s="49">
        <v>1</v>
      </c>
      <c r="D34" s="50">
        <v>15</v>
      </c>
      <c r="E34" s="51">
        <v>13</v>
      </c>
      <c r="F34" s="52">
        <f t="shared" si="0"/>
        <v>28</v>
      </c>
      <c r="G34" s="50"/>
      <c r="H34" s="52">
        <f t="shared" si="1"/>
        <v>29</v>
      </c>
    </row>
    <row r="35" spans="2:8" x14ac:dyDescent="0.25">
      <c r="B35" s="7" t="s">
        <v>24</v>
      </c>
      <c r="C35" s="49">
        <v>12</v>
      </c>
      <c r="D35" s="50">
        <v>21</v>
      </c>
      <c r="E35" s="51">
        <v>24</v>
      </c>
      <c r="F35" s="52">
        <f t="shared" si="0"/>
        <v>45</v>
      </c>
      <c r="G35" s="50"/>
      <c r="H35" s="52">
        <f t="shared" si="1"/>
        <v>57</v>
      </c>
    </row>
    <row r="36" spans="2:8" ht="15.75" thickBot="1" x14ac:dyDescent="0.3">
      <c r="B36" s="8" t="s">
        <v>25</v>
      </c>
      <c r="C36" s="53"/>
      <c r="D36" s="54">
        <v>7</v>
      </c>
      <c r="E36" s="55">
        <v>9</v>
      </c>
      <c r="F36" s="56">
        <f t="shared" si="0"/>
        <v>16</v>
      </c>
      <c r="G36" s="54"/>
      <c r="H36" s="56">
        <f t="shared" si="1"/>
        <v>16</v>
      </c>
    </row>
    <row r="37" spans="2:8" x14ac:dyDescent="0.25">
      <c r="B37" s="41" t="s">
        <v>28</v>
      </c>
      <c r="C37" s="57">
        <f>SUM(C13:C36)</f>
        <v>184</v>
      </c>
      <c r="D37" s="58">
        <f t="shared" ref="D37:G37" si="2">SUM(D13:D36)</f>
        <v>522</v>
      </c>
      <c r="E37" s="59">
        <f t="shared" si="2"/>
        <v>401</v>
      </c>
      <c r="F37" s="60">
        <f t="shared" si="2"/>
        <v>923</v>
      </c>
      <c r="G37" s="61">
        <f t="shared" si="2"/>
        <v>5</v>
      </c>
      <c r="H37" s="60">
        <f>C37+F37+G37</f>
        <v>1112</v>
      </c>
    </row>
    <row r="38" spans="2:8" x14ac:dyDescent="0.25">
      <c r="B38" s="44" t="s">
        <v>36</v>
      </c>
      <c r="C38" s="62"/>
      <c r="D38" s="63">
        <f>D37/$F$37</f>
        <v>0.56554712892741066</v>
      </c>
      <c r="E38" s="64">
        <f>E37/$F$37</f>
        <v>0.4344528710725894</v>
      </c>
      <c r="F38" s="65">
        <f>D38+E38</f>
        <v>1</v>
      </c>
      <c r="G38" s="71"/>
      <c r="H38" s="72"/>
    </row>
    <row r="39" spans="2:8" ht="15.75" thickBot="1" x14ac:dyDescent="0.3">
      <c r="B39" s="42" t="s">
        <v>37</v>
      </c>
      <c r="C39" s="66">
        <f>C37/$H$37</f>
        <v>0.16546762589928057</v>
      </c>
      <c r="D39" s="69"/>
      <c r="E39" s="70"/>
      <c r="F39" s="67">
        <f>F37/$H$37</f>
        <v>0.83003597122302153</v>
      </c>
      <c r="G39" s="68">
        <f>G37/$H$37</f>
        <v>4.4964028776978415E-3</v>
      </c>
      <c r="H39" s="67">
        <f>C39+F39+G39</f>
        <v>0.99999999999999989</v>
      </c>
    </row>
    <row r="40" spans="2:8" x14ac:dyDescent="0.25">
      <c r="B40" s="9"/>
      <c r="C40" s="9"/>
      <c r="D40" s="43"/>
      <c r="E40" s="43"/>
      <c r="F40" s="9"/>
      <c r="G40" s="9"/>
      <c r="H40" s="9"/>
    </row>
    <row r="41" spans="2:8" x14ac:dyDescent="0.25">
      <c r="B41" s="9"/>
      <c r="C41" s="10" t="s">
        <v>26</v>
      </c>
      <c r="D41" s="10" t="s">
        <v>2</v>
      </c>
      <c r="E41" s="10" t="s">
        <v>27</v>
      </c>
      <c r="F41" s="9"/>
      <c r="G41" s="9"/>
      <c r="H41" s="9"/>
    </row>
    <row r="42" spans="2:8" x14ac:dyDescent="0.25">
      <c r="B42" s="9"/>
      <c r="C42" s="10"/>
      <c r="D42" s="10"/>
      <c r="E42" s="10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hidden="1" x14ac:dyDescent="0.25">
      <c r="B44" s="9"/>
      <c r="C44" s="9"/>
      <c r="D44" s="9"/>
      <c r="E44" s="9"/>
      <c r="F44" s="9"/>
      <c r="G44" s="9"/>
      <c r="H44" s="9"/>
    </row>
    <row r="45" spans="2:8" hidden="1" x14ac:dyDescent="0.25">
      <c r="B45" s="9"/>
      <c r="C45" s="9"/>
      <c r="D45" s="9"/>
      <c r="E45" s="9"/>
      <c r="F45" s="9"/>
      <c r="G45" s="9"/>
      <c r="H45" s="9"/>
    </row>
    <row r="46" spans="2:8" hidden="1" x14ac:dyDescent="0.25">
      <c r="B46" s="9"/>
      <c r="C46" s="9"/>
      <c r="D46" s="9"/>
      <c r="E46" s="9"/>
      <c r="F46" s="9"/>
      <c r="G46" s="9"/>
      <c r="H46" s="9"/>
    </row>
    <row r="47" spans="2:8" hidden="1" x14ac:dyDescent="0.25">
      <c r="B47" s="9"/>
      <c r="C47" s="9"/>
      <c r="D47" s="9"/>
      <c r="E47" s="9"/>
      <c r="F47" s="9"/>
      <c r="G47" s="9"/>
      <c r="H47" s="9"/>
    </row>
    <row r="48" spans="2:8" hidden="1" x14ac:dyDescent="0.25">
      <c r="B48" s="9"/>
      <c r="C48" s="9"/>
      <c r="D48" s="9"/>
      <c r="E48" s="9"/>
      <c r="F48" s="9"/>
      <c r="G48" s="9"/>
      <c r="H48" s="9"/>
    </row>
    <row r="49" spans="2:8" hidden="1" x14ac:dyDescent="0.25">
      <c r="B49" s="9"/>
      <c r="C49" s="9"/>
      <c r="D49" s="9"/>
      <c r="E49" s="9"/>
      <c r="F49" s="9"/>
      <c r="G49" s="9"/>
      <c r="H49" s="9"/>
    </row>
    <row r="50" spans="2:8" hidden="1" x14ac:dyDescent="0.25">
      <c r="B50" s="9"/>
      <c r="C50" s="9"/>
      <c r="D50" s="9"/>
      <c r="E50" s="9"/>
      <c r="F50" s="9"/>
      <c r="G50" s="9"/>
      <c r="H50" s="9"/>
    </row>
    <row r="51" spans="2:8" hidden="1" x14ac:dyDescent="0.25">
      <c r="B51" s="9"/>
      <c r="C51" s="9"/>
      <c r="D51" s="9"/>
      <c r="E51" s="9"/>
      <c r="F51" s="9"/>
      <c r="G51" s="9"/>
      <c r="H51" s="9"/>
    </row>
    <row r="52" spans="2:8" hidden="1" x14ac:dyDescent="0.25">
      <c r="B52" s="9"/>
      <c r="C52" s="9"/>
      <c r="D52" s="9"/>
      <c r="E52" s="9"/>
      <c r="F52" s="9"/>
      <c r="G52" s="9"/>
      <c r="H52" s="9"/>
    </row>
    <row r="53" spans="2:8" hidden="1" x14ac:dyDescent="0.25">
      <c r="B53" s="9"/>
      <c r="C53" s="9"/>
      <c r="D53" s="9"/>
      <c r="E53" s="9"/>
      <c r="F53" s="9"/>
      <c r="G53" s="9"/>
      <c r="H53" s="9"/>
    </row>
    <row r="54" spans="2:8" hidden="1" x14ac:dyDescent="0.25">
      <c r="B54" s="9"/>
      <c r="C54" s="9"/>
      <c r="D54" s="9"/>
      <c r="E54" s="9"/>
      <c r="F54" s="9"/>
      <c r="G54" s="9"/>
      <c r="H54" s="9"/>
    </row>
    <row r="55" spans="2:8" hidden="1" x14ac:dyDescent="0.25"/>
    <row r="56" spans="2:8" hidden="1" x14ac:dyDescent="0.25"/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</sheetData>
  <sheetProtection algorithmName="SHA-512" hashValue="UtVx6XRkyQ4tLOegKVDbML9nXafaowE6Ks411bHBmnurudg6VmrbgSvR8vOeJKKYHXY5IUjMjYCEZy8BIhhdhg==" saltValue="qfSoroKjKXkDyXT1vPAbNQ==" spinCount="100000" sheet="1" objects="1" scenarios="1"/>
  <mergeCells count="7">
    <mergeCell ref="D39:E39"/>
    <mergeCell ref="G38:H38"/>
    <mergeCell ref="C11:C12"/>
    <mergeCell ref="B11:B12"/>
    <mergeCell ref="G11:G12"/>
    <mergeCell ref="H11:H12"/>
    <mergeCell ref="D11:F11"/>
  </mergeCells>
  <pageMargins left="0.7" right="0.7" top="0.75" bottom="0.75" header="0.3" footer="0.3"/>
  <pageSetup paperSize="9" orientation="portrait" r:id="rId1"/>
  <ignoredErrors>
    <ignoredError sqref="F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90" zoomScaleNormal="9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9" customWidth="1"/>
    <col min="2" max="2" width="18.5703125" style="9" customWidth="1"/>
    <col min="3" max="4" width="17.140625" style="9" customWidth="1"/>
    <col min="5" max="5" width="20.28515625" style="9" customWidth="1"/>
    <col min="6" max="6" width="19" style="9" customWidth="1"/>
    <col min="7" max="7" width="17.28515625" style="9" customWidth="1"/>
    <col min="8" max="16384" width="11.42578125" style="9" hidden="1"/>
  </cols>
  <sheetData>
    <row r="1" spans="1:7" x14ac:dyDescent="0.25">
      <c r="A1" s="23"/>
      <c r="B1" s="24"/>
      <c r="C1" s="24"/>
      <c r="D1" s="24"/>
      <c r="E1" s="24"/>
      <c r="F1" s="25"/>
      <c r="G1" s="26"/>
    </row>
    <row r="2" spans="1:7" ht="18" x14ac:dyDescent="0.25">
      <c r="A2" s="27" t="s">
        <v>33</v>
      </c>
      <c r="B2" s="28"/>
      <c r="C2" s="28"/>
      <c r="D2" s="28"/>
      <c r="E2" s="28"/>
      <c r="F2" s="28"/>
      <c r="G2" s="29"/>
    </row>
    <row r="3" spans="1:7" x14ac:dyDescent="0.25">
      <c r="A3" s="30" t="s">
        <v>34</v>
      </c>
      <c r="B3" s="31"/>
      <c r="C3" s="31"/>
      <c r="D3" s="31"/>
      <c r="E3" s="31"/>
      <c r="F3" s="31"/>
      <c r="G3" s="29"/>
    </row>
    <row r="4" spans="1:7" x14ac:dyDescent="0.25">
      <c r="A4" s="30" t="s">
        <v>35</v>
      </c>
      <c r="B4" s="31"/>
      <c r="C4" s="32"/>
      <c r="D4" s="32"/>
      <c r="E4" s="32"/>
      <c r="F4" s="32"/>
      <c r="G4" s="29"/>
    </row>
    <row r="5" spans="1:7" x14ac:dyDescent="0.25">
      <c r="A5" s="33"/>
      <c r="B5" s="32"/>
      <c r="C5" s="32"/>
      <c r="D5" s="32"/>
      <c r="E5" s="32"/>
      <c r="F5" s="32"/>
      <c r="G5" s="29"/>
    </row>
    <row r="6" spans="1:7" x14ac:dyDescent="0.25">
      <c r="A6" s="33"/>
      <c r="B6" s="32"/>
      <c r="C6" s="32"/>
      <c r="D6" s="32"/>
      <c r="E6" s="32"/>
      <c r="F6" s="32"/>
      <c r="G6" s="29"/>
    </row>
    <row r="7" spans="1:7" x14ac:dyDescent="0.25">
      <c r="A7" s="33"/>
      <c r="B7" s="32"/>
      <c r="C7" s="32"/>
      <c r="D7" s="32"/>
      <c r="E7" s="32"/>
      <c r="F7" s="32"/>
      <c r="G7" s="29"/>
    </row>
    <row r="8" spans="1:7" x14ac:dyDescent="0.25">
      <c r="A8" s="34" t="s">
        <v>38</v>
      </c>
      <c r="B8" s="35"/>
      <c r="C8" s="35"/>
      <c r="D8" s="35"/>
      <c r="E8" s="35"/>
      <c r="F8" s="35"/>
      <c r="G8" s="29"/>
    </row>
    <row r="9" spans="1:7" x14ac:dyDescent="0.25">
      <c r="A9" s="33"/>
      <c r="B9" s="32"/>
      <c r="C9" s="32"/>
      <c r="D9" s="32"/>
      <c r="E9" s="32"/>
      <c r="F9" s="32"/>
      <c r="G9" s="29"/>
    </row>
    <row r="10" spans="1:7" ht="15.75" thickBot="1" x14ac:dyDescent="0.3">
      <c r="A10" s="36"/>
      <c r="B10" s="37"/>
      <c r="C10" s="37"/>
      <c r="D10" s="37"/>
      <c r="E10" s="37"/>
      <c r="F10" s="37"/>
      <c r="G10" s="38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39"/>
      <c r="B28" s="39"/>
      <c r="C28" s="39"/>
      <c r="D28" s="39"/>
      <c r="E28" s="39"/>
      <c r="F28" s="39"/>
    </row>
    <row r="29" spans="1:6" x14ac:dyDescent="0.25">
      <c r="A29" s="40"/>
      <c r="B29" s="40"/>
      <c r="C29" s="40"/>
      <c r="D29" s="40"/>
      <c r="E29" s="40"/>
      <c r="F29" s="40"/>
    </row>
    <row r="30" spans="1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05-ENE-15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2015-01-13T17:41:39Z</dcterms:modified>
</cp:coreProperties>
</file>