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8-OCT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<sst xmlns="http://schemas.openxmlformats.org/spreadsheetml/2006/main" count="46" uniqueCount="39">
  <si>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</si>
  <si>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</si>
  <si>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</si>
  <si>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</si>
  <si>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</si>
  <si>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</si>
  <si>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</si>
  <si>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</si>
  <si>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</si>
  <si>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</si>
  <si>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</si>
  <si>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</si>
  <si>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</si>
  <si>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</si>
  <si>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</si>
  <si>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</si>
  <si>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</si>
  <si>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</si>
  <si>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</si>
  <si>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</si>
  <si>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</si>
  <si>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</si>
  <si>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</si>
  <si>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</si>
  <si>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</si>
  <si>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</si>
  <si>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</si>
  <si>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</si>
  <si>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</si>
  <si>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</si>
  <si>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</si>
  <si>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</si>
  <si>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</si>
  <si>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</si>
  <si>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</si>
  <si>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</si>
  <si>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</si>
  <si>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</si>
  <si>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08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</si>
</sst>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'08-OCT-14'!$C$41:$E$41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('08-OCT-14'!$C$39,'08-OCT-14'!$F$39,'08-OCT-14'!$G$39)</c:f>
              <c:numCache>
                <c:formatCode>0.00%</c:formatCode>
                <c:ptCount val="3"/>
                <c:pt idx="0">
                  <c:v>0.16591523895401261</c:v>
                </c:pt>
                <c:pt idx="1">
                  <c:v>0.82867448151487821</c:v>
                </c:pt>
                <c:pt idx="2">
                  <c:v>5.4102795311091077E-3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'08-OCT-14'!$D$12:$E$12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'08-OCT-14'!$D$38:$E$38</c:f>
              <c:numCache>
                <c:formatCode>0.00%</c:formatCode>
                <c:ptCount val="2"/>
                <c:pt idx="0">
                  <c:v>0.56909684439608266</c:v>
                </c:pt>
                <c:pt idx="1">
                  <c:v>0.43090315560391729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731921</xdr:colOff>
      <xdr:row>2</xdr:row>
      <xdr:rowOff>20053</xdr:rowOff>
    </xdr:from>
    <xdr:to>
      <xdr:col>7</xdr:col>
      <xdr:colOff>691815</xdr:colOff>
      <xdr:row>6</xdr:row>
      <xdr:rowOff>35293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526" y="44115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38100</xdr:rowOff>
    </xdr:from>
    <xdr:to>
      <xdr:col>6</xdr:col>
      <xdr:colOff>819150</xdr:colOff>
      <xdr:row>6</xdr:row>
      <xdr:rowOff>53340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57200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/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2</v>
      </c>
      <c r="D14" s="14">
        <v>15</v>
      </c>
      <c r="E14" s="6">
        <v>7</v>
      </c>
      <c r="F14" s="15">
        <f t="shared" ref="F14:F36" si="0">D14+E14</f>
        <v>22</v>
      </c>
      <c r="G14" s="14"/>
      <c r="H14" s="15">
        <f t="shared" ref="H14:H36" si="1">C14+F14+G14</f>
        <v>24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17</v>
      </c>
      <c r="F16" s="15">
        <f t="shared" si="0"/>
        <v>34</v>
      </c>
      <c r="G16" s="14"/>
      <c r="H16" s="15">
        <f t="shared" si="1"/>
        <v>35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29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11</v>
      </c>
      <c r="E18" s="6">
        <v>2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28</v>
      </c>
      <c r="E19" s="6">
        <v>19</v>
      </c>
      <c r="F19" s="15">
        <f t="shared" si="0"/>
        <v>47</v>
      </c>
      <c r="G19" s="14"/>
      <c r="H19" s="15">
        <f t="shared" si="1"/>
        <v>61</v>
      </c>
    </row>
    <row r="20" spans="2:8" x14ac:dyDescent="0.25">
      <c r="B20" s="12" t="s">
        <v>9</v>
      </c>
      <c r="C20" s="13">
        <v>4</v>
      </c>
      <c r="D20" s="14">
        <v>21</v>
      </c>
      <c r="E20" s="6">
        <v>20</v>
      </c>
      <c r="F20" s="15">
        <f t="shared" si="0"/>
        <v>41</v>
      </c>
      <c r="G20" s="14"/>
      <c r="H20" s="15">
        <f>C20+F20+G20</f>
        <v>45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37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96</v>
      </c>
    </row>
    <row r="23" spans="2:8" x14ac:dyDescent="0.25">
      <c r="B23" s="12" t="s">
        <v>12</v>
      </c>
      <c r="C23" s="13">
        <v>10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49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30</v>
      </c>
      <c r="F24" s="15">
        <f t="shared" si="0"/>
        <v>69</v>
      </c>
      <c r="G24" s="14">
        <v>2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9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86</v>
      </c>
    </row>
    <row r="27" spans="2:8" x14ac:dyDescent="0.25">
      <c r="B27" s="12" t="s">
        <v>17</v>
      </c>
      <c r="C27" s="13"/>
      <c r="D27" s="14">
        <v>14</v>
      </c>
      <c r="E27" s="6">
        <v>18</v>
      </c>
      <c r="F27" s="15">
        <f t="shared" si="0"/>
        <v>32</v>
      </c>
      <c r="G27" s="14">
        <v>2</v>
      </c>
      <c r="H27" s="15">
        <f t="shared" si="1"/>
        <v>34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10</v>
      </c>
      <c r="E29" s="6">
        <v>5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41</v>
      </c>
      <c r="D31" s="14">
        <v>43</v>
      </c>
      <c r="E31" s="6">
        <v>8</v>
      </c>
      <c r="F31" s="15">
        <f t="shared" si="0"/>
        <v>51</v>
      </c>
      <c r="G31" s="14"/>
      <c r="H31" s="15">
        <f t="shared" si="1"/>
        <v>92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17</v>
      </c>
      <c r="F33" s="15">
        <f t="shared" si="0"/>
        <v>37</v>
      </c>
      <c r="G33" s="14"/>
      <c r="H33" s="15">
        <f t="shared" si="1"/>
        <v>38</v>
      </c>
    </row>
    <row r="34" spans="2:8" x14ac:dyDescent="0.25">
      <c r="B34" s="12" t="s">
        <v>23</v>
      </c>
      <c r="C34" s="13">
        <v>1</v>
      </c>
      <c r="D34" s="14">
        <v>16</v>
      </c>
      <c r="E34" s="6">
        <v>12</v>
      </c>
      <c r="F34" s="15">
        <f t="shared" si="0"/>
        <v>28</v>
      </c>
      <c r="G34" s="14"/>
      <c r="H34" s="15">
        <f t="shared" si="1"/>
        <v>29</v>
      </c>
    </row>
    <row r="35" spans="2:8" x14ac:dyDescent="0.25">
      <c r="B35" s="12" t="s">
        <v>24</v>
      </c>
      <c r="C35" s="13">
        <v>12</v>
      </c>
      <c r="D35" s="14">
        <v>21</v>
      </c>
      <c r="E35" s="6">
        <v>24</v>
      </c>
      <c r="F35" s="15">
        <f t="shared" si="0"/>
        <v>45</v>
      </c>
      <c r="G35" s="14"/>
      <c r="H35" s="15">
        <f t="shared" si="1"/>
        <v>57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184</v>
      </c>
      <c r="D37" s="55">
        <f t="shared" ref="D37:G37" si="2">SUM(D13:D36)</f>
        <v>523</v>
      </c>
      <c r="E37" s="56">
        <f t="shared" si="2"/>
        <v>396</v>
      </c>
      <c r="F37" s="57">
        <f t="shared" si="2"/>
        <v>919</v>
      </c>
      <c r="G37" s="58">
        <f t="shared" si="2"/>
        <v>6</v>
      </c>
      <c r="H37" s="57">
        <f>C37+F37+G37</f>
        <v>1109</v>
      </c>
    </row>
    <row r="38" spans="2:8" x14ac:dyDescent="0.25">
      <c r="B38" s="64" t="s">
        <v>36</v>
      </c>
      <c r="C38" s="65"/>
      <c r="D38" s="66">
        <f>D37/$F$37</f>
        <v>0.56909684439608266</v>
      </c>
      <c r="E38" s="67">
        <f>E37/$F$37</f>
        <v>0.43090315560391729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0.16591523895401261</v>
      </c>
      <c r="D39" s="69"/>
      <c r="E39" s="70"/>
      <c r="F39" s="61">
        <f>F37/$H$37</f>
        <v>0.82867448151487821</v>
      </c>
      <c r="G39" s="62">
        <f>G37/$H$37</f>
        <v>5.4102795311091077E-3</v>
      </c>
      <c r="H39" s="61">
        <f>C39+F39+G39</f>
        <v>0.99999999999999989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password="C8EB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08-OCT-14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2014-10-08T17:56:21Z</dcterms:modified>
</cp:coreProperties>
</file>