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5. MAYO_2014\A) Radiodifusión y Sonora\"/>
    </mc:Choice>
  </mc:AlternateContent>
  <bookViews>
    <workbookView xWindow="600" yWindow="120" windowWidth="17715" windowHeight="11505"/>
  </bookViews>
  <sheets>
    <sheet name="08-MAY-14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<sst xmlns="http://schemas.openxmlformats.org/spreadsheetml/2006/main" count="44" uniqueCount="40">
  <si>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</si>
  <si>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</si>
  <si>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</si>
  <si>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</si>
  <si>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</si>
  <si>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</si>
  <si>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</si>
  <si>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</si>
  <si>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</si>
  <si>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</si>
  <si>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</si>
  <si>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</si>
  <si>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</si>
  <si>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</si>
  <si>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</si>
  <si>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</si>
  <si>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</si>
  <si>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</si>
  <si>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</si>
  <si>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</si>
  <si>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</si>
  <si>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</si>
  <si>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</si>
  <si>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</si>
  <si>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</si>
  <si>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</si>
  <si>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</si>
  <si>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</si>
  <si>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</si>
  <si>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</si>
  <si>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</si>
  <si>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</si>
  <si>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</si>
  <si>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</si>
  <si>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</si>
  <si>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</si>
  <si>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</si>
  <si>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</si>
  <si>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</si>
  <si>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08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</si>
</sst>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'08-MAY-14'!$C$12:$E$12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'08-MAY-14'!$C$38:$E$38</c:f>
              <c:numCache>
                <c:formatCode>0.00%</c:formatCode>
                <c:ptCount val="3"/>
                <c:pt idx="0">
                  <c:v>0.83348416289592764</c:v>
                </c:pt>
                <c:pt idx="1">
                  <c:v>0.151131221719457</c:v>
                </c:pt>
                <c:pt idx="2">
                  <c:v>1.5384615384615385E-2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'08-MAY-14'!$G$12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'08-MAY-14'!$B$13:$B$36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'08-MAY-14'!$G$13:$G$36</c:f>
              <c:numCache>
                <c:formatCode>0.00%</c:formatCode>
                <c:ptCount val="24"/>
                <c:pt idx="0">
                  <c:v>0.89010989010989006</c:v>
                </c:pt>
                <c:pt idx="1">
                  <c:v>0.72</c:v>
                </c:pt>
                <c:pt idx="2">
                  <c:v>0.94444444444444442</c:v>
                </c:pt>
                <c:pt idx="3">
                  <c:v>0.79411764705882348</c:v>
                </c:pt>
                <c:pt idx="4">
                  <c:v>0.84126984126984128</c:v>
                </c:pt>
                <c:pt idx="5">
                  <c:v>0.90476190476190477</c:v>
                </c:pt>
                <c:pt idx="6">
                  <c:v>0.88709677419354838</c:v>
                </c:pt>
                <c:pt idx="7">
                  <c:v>0.77777777777777779</c:v>
                </c:pt>
                <c:pt idx="8">
                  <c:v>0.6</c:v>
                </c:pt>
                <c:pt idx="9">
                  <c:v>0.94736842105263153</c:v>
                </c:pt>
                <c:pt idx="10">
                  <c:v>0.76</c:v>
                </c:pt>
                <c:pt idx="11">
                  <c:v>0.85135135135135132</c:v>
                </c:pt>
                <c:pt idx="12">
                  <c:v>0.91891891891891897</c:v>
                </c:pt>
                <c:pt idx="13">
                  <c:v>0.81481481481481477</c:v>
                </c:pt>
                <c:pt idx="14">
                  <c:v>0.67567567567567566</c:v>
                </c:pt>
                <c:pt idx="15">
                  <c:v>0.77272727272727271</c:v>
                </c:pt>
                <c:pt idx="16">
                  <c:v>0.66666666666666663</c:v>
                </c:pt>
                <c:pt idx="17">
                  <c:v>0.5714285714285714</c:v>
                </c:pt>
                <c:pt idx="18">
                  <c:v>0.82105263157894737</c:v>
                </c:pt>
                <c:pt idx="19">
                  <c:v>0.93333333333333335</c:v>
                </c:pt>
                <c:pt idx="20">
                  <c:v>0.85</c:v>
                </c:pt>
                <c:pt idx="21">
                  <c:v>0.62962962962962965</c:v>
                </c:pt>
                <c:pt idx="22">
                  <c:v>0.92727272727272725</c:v>
                </c:pt>
                <c:pt idx="23">
                  <c:v>0.68421052631578949</c:v>
                </c:pt>
              </c:numCache>
            </c:numRef>
          </c:val>
        </c:ser>
        <c:ser>
          <c:idx val="1"/>
          <c:order val="1"/>
          <c:tx>
            <c:strRef>
              <c:f>'08-MAY-14'!$H$12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'08-MAY-14'!$B$13:$B$36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'08-MAY-14'!$H$13:$H$36</c:f>
              <c:numCache>
                <c:formatCode>0.00%</c:formatCode>
                <c:ptCount val="24"/>
                <c:pt idx="0">
                  <c:v>0.10989010989010989</c:v>
                </c:pt>
                <c:pt idx="1">
                  <c:v>0.16</c:v>
                </c:pt>
                <c:pt idx="2">
                  <c:v>5.5555555555555552E-2</c:v>
                </c:pt>
                <c:pt idx="3">
                  <c:v>0.20588235294117646</c:v>
                </c:pt>
                <c:pt idx="4">
                  <c:v>0.15873015873015872</c:v>
                </c:pt>
                <c:pt idx="5">
                  <c:v>9.5238095238095233E-2</c:v>
                </c:pt>
                <c:pt idx="6">
                  <c:v>0.11290322580645161</c:v>
                </c:pt>
                <c:pt idx="7">
                  <c:v>0.17777777777777778</c:v>
                </c:pt>
                <c:pt idx="8">
                  <c:v>0.4</c:v>
                </c:pt>
                <c:pt idx="9">
                  <c:v>5.2631578947368418E-2</c:v>
                </c:pt>
                <c:pt idx="10">
                  <c:v>0.2</c:v>
                </c:pt>
                <c:pt idx="11">
                  <c:v>0.14864864864864866</c:v>
                </c:pt>
                <c:pt idx="12">
                  <c:v>8.1081081081081086E-2</c:v>
                </c:pt>
                <c:pt idx="13">
                  <c:v>0.18518518518518517</c:v>
                </c:pt>
                <c:pt idx="14">
                  <c:v>0.27027027027027029</c:v>
                </c:pt>
                <c:pt idx="15">
                  <c:v>0.22727272727272727</c:v>
                </c:pt>
                <c:pt idx="16">
                  <c:v>0.26666666666666666</c:v>
                </c:pt>
                <c:pt idx="17">
                  <c:v>0.23809523809523808</c:v>
                </c:pt>
                <c:pt idx="18">
                  <c:v>0.17894736842105263</c:v>
                </c:pt>
                <c:pt idx="19">
                  <c:v>6.6666666666666666E-2</c:v>
                </c:pt>
                <c:pt idx="20">
                  <c:v>0.125</c:v>
                </c:pt>
                <c:pt idx="21">
                  <c:v>0.29629629629629628</c:v>
                </c:pt>
                <c:pt idx="22">
                  <c:v>7.2727272727272724E-2</c:v>
                </c:pt>
                <c:pt idx="23">
                  <c:v>0.31578947368421051</c:v>
                </c:pt>
              </c:numCache>
            </c:numRef>
          </c:val>
        </c:ser>
        <c:ser>
          <c:idx val="2"/>
          <c:order val="2"/>
          <c:tx>
            <c:strRef>
              <c:f>'08-MAY-14'!$I$12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'08-MAY-14'!$B$13:$B$36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'08-MAY-14'!$I$13:$I$36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4.4444444444444446E-2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5.4054054054054057E-2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0.19047619047619047</c:v>
                </c:pt>
                <c:pt idx="18">
                  <c:v>0</c:v>
                </c:pt>
                <c:pt idx="19">
                  <c:v>0</c:v>
                </c:pt>
                <c:pt idx="20">
                  <c:v>2.5000000000000001E-2</c:v>
                </c:pt>
                <c:pt idx="21">
                  <c:v>7.407407407407407E-2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407248"/>
        <c:axId val="237406128"/>
      </c:barChart>
      <c:catAx>
        <c:axId val="23740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7406128"/>
        <c:crosses val="autoZero"/>
        <c:auto val="1"/>
        <c:lblAlgn val="ctr"/>
        <c:lblOffset val="100"/>
        <c:noMultiLvlLbl val="0"/>
      </c:catAx>
      <c:valAx>
        <c:axId val="237406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740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504265</xdr:colOff>
      <xdr:row>2</xdr:row>
      <xdr:rowOff>78447</xdr:rowOff>
    </xdr:from>
    <xdr:to>
      <xdr:col>8</xdr:col>
      <xdr:colOff>986206</xdr:colOff>
      <xdr:row>5</xdr:row>
      <xdr:rowOff>125387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6441" y="493065"/>
          <a:ext cx="2880000" cy="61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661146</xdr:colOff>
      <xdr:row>2</xdr:row>
      <xdr:rowOff>156890</xdr:rowOff>
    </xdr:from>
    <xdr:to>
      <xdr:col>6</xdr:col>
      <xdr:colOff>918969</xdr:colOff>
      <xdr:row>6</xdr:row>
      <xdr:rowOff>13330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3440" y="571508"/>
          <a:ext cx="2880000" cy="61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10</v>
      </c>
      <c r="E13" s="30"/>
      <c r="F13" s="33">
        <f>C13+D13+E13</f>
        <v>91</v>
      </c>
      <c r="G13" s="65">
        <f>C13/F13</f>
        <v>0.89010989010989006</v>
      </c>
      <c r="H13" s="65">
        <f>D13/F13</f>
        <v>0.10989010989010989</v>
      </c>
      <c r="I13" s="65">
        <f>E13/F13</f>
        <v>0</v>
      </c>
    </row>
    <row r="14" spans="2:9" x14ac:dyDescent="0.25">
      <c r="B14" s="8" t="s">
        <v>2</v>
      </c>
      <c r="C14" s="9">
        <v>18</v>
      </c>
      <c r="D14" s="5">
        <v>4</v>
      </c>
      <c r="E14" s="31">
        <v>3</v>
      </c>
      <c r="F14" s="8">
        <f t="shared" ref="F14:F36" si="0">C14+D14+E14</f>
        <v>25</v>
      </c>
      <c r="G14" s="66">
        <f t="shared" ref="G14:G36" si="1">C14/F14</f>
        <v>0.72</v>
      </c>
      <c r="H14" s="66">
        <f t="shared" ref="H14:H36" si="2">D14/F14</f>
        <v>0.16</v>
      </c>
      <c r="I14" s="66">
        <f t="shared" ref="I14:I36" si="3">E14/F14</f>
        <v>0.12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27</v>
      </c>
      <c r="D16" s="5">
        <v>7</v>
      </c>
      <c r="E16" s="31"/>
      <c r="F16" s="8">
        <f t="shared" si="0"/>
        <v>34</v>
      </c>
      <c r="G16" s="66">
        <f t="shared" si="1"/>
        <v>0.79411764705882348</v>
      </c>
      <c r="H16" s="66">
        <f t="shared" si="2"/>
        <v>0.20588235294117646</v>
      </c>
      <c r="I16" s="66">
        <f t="shared" si="3"/>
        <v>0</v>
      </c>
    </row>
    <row r="17" spans="2:9" x14ac:dyDescent="0.25">
      <c r="B17" s="8" t="s">
        <v>5</v>
      </c>
      <c r="C17" s="9">
        <v>53</v>
      </c>
      <c r="D17" s="5">
        <v>10</v>
      </c>
      <c r="E17" s="31"/>
      <c r="F17" s="8">
        <f t="shared" si="0"/>
        <v>63</v>
      </c>
      <c r="G17" s="66">
        <f t="shared" si="1"/>
        <v>0.84126984126984128</v>
      </c>
      <c r="H17" s="66">
        <f t="shared" si="2"/>
        <v>0.15873015873015872</v>
      </c>
      <c r="I17" s="66">
        <f t="shared" si="3"/>
        <v>0</v>
      </c>
    </row>
    <row r="18" spans="2:9" x14ac:dyDescent="0.25">
      <c r="B18" s="8" t="s">
        <v>6</v>
      </c>
      <c r="C18" s="9">
        <v>19</v>
      </c>
      <c r="D18" s="5">
        <v>2</v>
      </c>
      <c r="E18" s="31"/>
      <c r="F18" s="8">
        <f t="shared" si="0"/>
        <v>21</v>
      </c>
      <c r="G18" s="66">
        <f t="shared" si="1"/>
        <v>0.90476190476190477</v>
      </c>
      <c r="H18" s="66">
        <f t="shared" si="2"/>
        <v>9.5238095238095233E-2</v>
      </c>
      <c r="I18" s="66">
        <f t="shared" si="3"/>
        <v>0</v>
      </c>
    </row>
    <row r="19" spans="2:9" x14ac:dyDescent="0.25">
      <c r="B19" s="8" t="s">
        <v>7</v>
      </c>
      <c r="C19" s="9">
        <v>55</v>
      </c>
      <c r="D19" s="5">
        <v>7</v>
      </c>
      <c r="E19" s="31"/>
      <c r="F19" s="8">
        <f t="shared" si="0"/>
        <v>62</v>
      </c>
      <c r="G19" s="66">
        <f t="shared" si="1"/>
        <v>0.88709677419354838</v>
      </c>
      <c r="H19" s="66">
        <f t="shared" si="2"/>
        <v>0.11290322580645161</v>
      </c>
      <c r="I19" s="66">
        <f t="shared" si="3"/>
        <v>0</v>
      </c>
    </row>
    <row r="20" spans="2:9" x14ac:dyDescent="0.25">
      <c r="B20" s="8" t="s">
        <v>8</v>
      </c>
      <c r="C20" s="9">
        <v>35</v>
      </c>
      <c r="D20" s="5">
        <v>8</v>
      </c>
      <c r="E20" s="31">
        <v>2</v>
      </c>
      <c r="F20" s="8">
        <f t="shared" si="0"/>
        <v>45</v>
      </c>
      <c r="G20" s="66">
        <f t="shared" si="1"/>
        <v>0.77777777777777779</v>
      </c>
      <c r="H20" s="66">
        <f t="shared" si="2"/>
        <v>0.17777777777777778</v>
      </c>
      <c r="I20" s="66">
        <f t="shared" si="3"/>
        <v>4.4444444444444446E-2</v>
      </c>
    </row>
    <row r="21" spans="2:9" x14ac:dyDescent="0.25">
      <c r="B21" s="8" t="s">
        <v>9</v>
      </c>
      <c r="C21" s="9">
        <v>9</v>
      </c>
      <c r="D21" s="5">
        <v>6</v>
      </c>
      <c r="E21" s="31"/>
      <c r="F21" s="8">
        <f t="shared" si="0"/>
        <v>15</v>
      </c>
      <c r="G21" s="66">
        <f t="shared" si="1"/>
        <v>0.6</v>
      </c>
      <c r="H21" s="66">
        <f t="shared" si="2"/>
        <v>0.4</v>
      </c>
      <c r="I21" s="66">
        <f t="shared" si="3"/>
        <v>0</v>
      </c>
    </row>
    <row r="22" spans="2:9" x14ac:dyDescent="0.25">
      <c r="B22" s="8" t="s">
        <v>10</v>
      </c>
      <c r="C22" s="9">
        <v>90</v>
      </c>
      <c r="D22" s="5">
        <v>5</v>
      </c>
      <c r="E22" s="31"/>
      <c r="F22" s="8">
        <f t="shared" si="0"/>
        <v>95</v>
      </c>
      <c r="G22" s="66">
        <f t="shared" si="1"/>
        <v>0.94736842105263153</v>
      </c>
      <c r="H22" s="66">
        <f t="shared" si="2"/>
        <v>5.2631578947368418E-2</v>
      </c>
      <c r="I22" s="66">
        <f t="shared" si="3"/>
        <v>0</v>
      </c>
    </row>
    <row r="23" spans="2:9" x14ac:dyDescent="0.25">
      <c r="B23" s="8" t="s">
        <v>11</v>
      </c>
      <c r="C23" s="9">
        <v>38</v>
      </c>
      <c r="D23" s="5">
        <v>10</v>
      </c>
      <c r="E23" s="31">
        <v>2</v>
      </c>
      <c r="F23" s="8">
        <f t="shared" si="0"/>
        <v>50</v>
      </c>
      <c r="G23" s="66">
        <f t="shared" si="1"/>
        <v>0.76</v>
      </c>
      <c r="H23" s="66">
        <f t="shared" si="2"/>
        <v>0.2</v>
      </c>
      <c r="I23" s="66">
        <f t="shared" si="3"/>
        <v>0.04</v>
      </c>
    </row>
    <row r="24" spans="2:9" x14ac:dyDescent="0.25">
      <c r="B24" s="8" t="s">
        <v>12</v>
      </c>
      <c r="C24" s="9">
        <v>63</v>
      </c>
      <c r="D24" s="5">
        <v>11</v>
      </c>
      <c r="E24" s="31"/>
      <c r="F24" s="8">
        <f t="shared" si="0"/>
        <v>74</v>
      </c>
      <c r="G24" s="66">
        <f t="shared" si="1"/>
        <v>0.85135135135135132</v>
      </c>
      <c r="H24" s="66">
        <f t="shared" si="2"/>
        <v>0.14864864864864866</v>
      </c>
      <c r="I24" s="66">
        <f t="shared" si="3"/>
        <v>0</v>
      </c>
    </row>
    <row r="25" spans="2:9" x14ac:dyDescent="0.25">
      <c r="B25" s="8" t="s">
        <v>13</v>
      </c>
      <c r="C25" s="9">
        <v>34</v>
      </c>
      <c r="D25" s="5">
        <v>3</v>
      </c>
      <c r="E25" s="31"/>
      <c r="F25" s="8">
        <f t="shared" si="0"/>
        <v>37</v>
      </c>
      <c r="G25" s="66">
        <f t="shared" si="1"/>
        <v>0.91891891891891897</v>
      </c>
      <c r="H25" s="66">
        <f t="shared" si="2"/>
        <v>8.1081081081081086E-2</v>
      </c>
      <c r="I25" s="66">
        <f t="shared" si="3"/>
        <v>0</v>
      </c>
    </row>
    <row r="26" spans="2:9" x14ac:dyDescent="0.25">
      <c r="B26" s="8" t="s">
        <v>14</v>
      </c>
      <c r="C26" s="9">
        <v>66</v>
      </c>
      <c r="D26" s="5">
        <v>15</v>
      </c>
      <c r="E26" s="31"/>
      <c r="F26" s="8">
        <f t="shared" si="0"/>
        <v>81</v>
      </c>
      <c r="G26" s="66">
        <f t="shared" si="1"/>
        <v>0.81481481481481477</v>
      </c>
      <c r="H26" s="66">
        <f t="shared" si="2"/>
        <v>0.18518518518518517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10</v>
      </c>
      <c r="E27" s="31">
        <v>2</v>
      </c>
      <c r="F27" s="8">
        <f t="shared" si="0"/>
        <v>37</v>
      </c>
      <c r="G27" s="66">
        <f t="shared" si="1"/>
        <v>0.67567567567567566</v>
      </c>
      <c r="H27" s="66">
        <f t="shared" si="2"/>
        <v>0.27027027027027029</v>
      </c>
      <c r="I27" s="66">
        <f t="shared" si="3"/>
        <v>5.4054054054054057E-2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10</v>
      </c>
      <c r="D29" s="5">
        <v>4</v>
      </c>
      <c r="E29" s="31">
        <v>1</v>
      </c>
      <c r="F29" s="8">
        <f t="shared" si="0"/>
        <v>15</v>
      </c>
      <c r="G29" s="66">
        <f t="shared" si="1"/>
        <v>0.66666666666666663</v>
      </c>
      <c r="H29" s="66">
        <f t="shared" si="2"/>
        <v>0.26666666666666666</v>
      </c>
      <c r="I29" s="66">
        <f t="shared" si="3"/>
        <v>6.6666666666666666E-2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4</v>
      </c>
      <c r="F30" s="8">
        <f t="shared" si="0"/>
        <v>21</v>
      </c>
      <c r="G30" s="66">
        <f t="shared" si="1"/>
        <v>0.5714285714285714</v>
      </c>
      <c r="H30" s="66">
        <f t="shared" si="2"/>
        <v>0.23809523809523808</v>
      </c>
      <c r="I30" s="66">
        <f t="shared" si="3"/>
        <v>0.19047619047619047</v>
      </c>
    </row>
    <row r="31" spans="2:9" x14ac:dyDescent="0.25">
      <c r="B31" s="8" t="s">
        <v>15</v>
      </c>
      <c r="C31" s="9">
        <v>78</v>
      </c>
      <c r="D31" s="5">
        <v>17</v>
      </c>
      <c r="E31" s="31"/>
      <c r="F31" s="8">
        <f t="shared" si="0"/>
        <v>95</v>
      </c>
      <c r="G31" s="66">
        <f t="shared" si="1"/>
        <v>0.82105263157894737</v>
      </c>
      <c r="H31" s="66">
        <f t="shared" si="2"/>
        <v>0.17894736842105263</v>
      </c>
      <c r="I31" s="66">
        <f t="shared" si="3"/>
        <v>0</v>
      </c>
    </row>
    <row r="32" spans="2:9" x14ac:dyDescent="0.25">
      <c r="B32" s="8" t="s">
        <v>20</v>
      </c>
      <c r="C32" s="9">
        <v>42</v>
      </c>
      <c r="D32" s="5">
        <v>3</v>
      </c>
      <c r="E32" s="31"/>
      <c r="F32" s="8">
        <f t="shared" si="0"/>
        <v>45</v>
      </c>
      <c r="G32" s="66">
        <f t="shared" si="1"/>
        <v>0.93333333333333335</v>
      </c>
      <c r="H32" s="66">
        <f t="shared" si="2"/>
        <v>6.6666666666666666E-2</v>
      </c>
      <c r="I32" s="66">
        <f t="shared" si="3"/>
        <v>0</v>
      </c>
    </row>
    <row r="33" spans="2:10" x14ac:dyDescent="0.25">
      <c r="B33" s="8" t="s">
        <v>21</v>
      </c>
      <c r="C33" s="9">
        <v>34</v>
      </c>
      <c r="D33" s="5">
        <v>5</v>
      </c>
      <c r="E33" s="31">
        <v>1</v>
      </c>
      <c r="F33" s="8">
        <f t="shared" si="0"/>
        <v>40</v>
      </c>
      <c r="G33" s="66">
        <f t="shared" si="1"/>
        <v>0.85</v>
      </c>
      <c r="H33" s="66">
        <f t="shared" si="2"/>
        <v>0.125</v>
      </c>
      <c r="I33" s="66">
        <f t="shared" si="3"/>
        <v>2.5000000000000001E-2</v>
      </c>
    </row>
    <row r="34" spans="2:10" x14ac:dyDescent="0.25">
      <c r="B34" s="8" t="s">
        <v>22</v>
      </c>
      <c r="C34" s="9">
        <v>17</v>
      </c>
      <c r="D34" s="5">
        <v>8</v>
      </c>
      <c r="E34" s="31">
        <v>2</v>
      </c>
      <c r="F34" s="8">
        <f t="shared" si="0"/>
        <v>27</v>
      </c>
      <c r="G34" s="66">
        <f t="shared" si="1"/>
        <v>0.62962962962962965</v>
      </c>
      <c r="H34" s="66">
        <f t="shared" si="2"/>
        <v>0.29629629629629628</v>
      </c>
      <c r="I34" s="66">
        <f t="shared" si="3"/>
        <v>7.407407407407407E-2</v>
      </c>
    </row>
    <row r="35" spans="2:10" x14ac:dyDescent="0.25">
      <c r="B35" s="8" t="s">
        <v>23</v>
      </c>
      <c r="C35" s="9">
        <v>51</v>
      </c>
      <c r="D35" s="5">
        <v>4</v>
      </c>
      <c r="E35" s="31"/>
      <c r="F35" s="8">
        <f t="shared" si="0"/>
        <v>55</v>
      </c>
      <c r="G35" s="66">
        <f t="shared" si="1"/>
        <v>0.92727272727272725</v>
      </c>
      <c r="H35" s="66">
        <f t="shared" si="2"/>
        <v>7.2727272727272724E-2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6</v>
      </c>
      <c r="E36" s="32"/>
      <c r="F36" s="10">
        <f t="shared" si="0"/>
        <v>19</v>
      </c>
      <c r="G36" s="67">
        <f t="shared" si="1"/>
        <v>0.68421052631578949</v>
      </c>
      <c r="H36" s="67">
        <f t="shared" si="2"/>
        <v>0.31578947368421051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921</v>
      </c>
      <c r="D37" s="57">
        <f>SUM(D13:D36)</f>
        <v>167</v>
      </c>
      <c r="E37" s="58">
        <f>SUM(E13:E36)</f>
        <v>17</v>
      </c>
      <c r="F37" s="55">
        <f>SUM(F13:F36)</f>
        <v>1105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0.83348416289592764</v>
      </c>
      <c r="D38" s="60">
        <f>D37/$F$37</f>
        <v>0.151131221719457</v>
      </c>
      <c r="E38" s="61">
        <f>E37/$F$37</f>
        <v>1.5384615384615385E-2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2ninnXKAVpAqGPZcR6Z38PlZJXh5Sk2jd2JzpVfQgWbM8cYe75c9O+dIn8iIb3ZCF+a9X0V6mzfhUkxohOOysA==" saltValue="XOLKPkYbEBBbDahIr08w5Q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5" zoomScaleNormal="85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08-MAY-14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2014-05-08T20:52:13Z</dcterms:modified>
</cp:coreProperties>
</file>