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2. FEBRERO_2015\A) Radiodifusión y Sonora\"/>
    </mc:Choice>
  </mc:AlternateContent>
  <bookViews>
    <workbookView xWindow="0" yWindow="0" windowWidth="19200" windowHeight="11595"/>
  </bookViews>
  <sheets>
    <sheet name="02-FEB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<sst xmlns="http://schemas.openxmlformats.org/spreadsheetml/2006/main" count="44" uniqueCount="40">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</sst>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'02-FEB-15'!$C$12:$E$12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'02-FEB-15'!$C$38:$E$38</c:f>
              <c:numCache>
                <c:formatCode>0.00%</c:formatCode>
                <c:ptCount val="3"/>
                <c:pt idx="0">
                  <c:v>0.79730941704035874</c:v>
                </c:pt>
                <c:pt idx="1">
                  <c:v>0.18475336322869956</c:v>
                </c:pt>
                <c:pt idx="2">
                  <c:v>1.7937219730941704E-2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'02-FEB-15'!$G$12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'02-FEB-15'!$B$13:$B$36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'02-FEB-15'!$G$13:$G$36</c:f>
              <c:numCache>
                <c:formatCode>0.00%</c:formatCode>
                <c:ptCount val="24"/>
                <c:pt idx="0">
                  <c:v>0.85263157894736841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0.86885245901639341</c:v>
                </c:pt>
                <c:pt idx="7">
                  <c:v>0.65957446808510634</c:v>
                </c:pt>
                <c:pt idx="8">
                  <c:v>0.53846153846153844</c:v>
                </c:pt>
                <c:pt idx="9">
                  <c:v>0.91752577319587625</c:v>
                </c:pt>
                <c:pt idx="10">
                  <c:v>0.72916666666666663</c:v>
                </c:pt>
                <c:pt idx="11">
                  <c:v>0.80821917808219179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0.70588235294117652</c:v>
                </c:pt>
                <c:pt idx="15">
                  <c:v>0.77272727272727271</c:v>
                </c:pt>
                <c:pt idx="16">
                  <c:v>0.58823529411764708</c:v>
                </c:pt>
                <c:pt idx="17">
                  <c:v>0.52173913043478259</c:v>
                </c:pt>
                <c:pt idx="18">
                  <c:v>0.80434782608695654</c:v>
                </c:pt>
                <c:pt idx="19">
                  <c:v>0.90909090909090906</c:v>
                </c:pt>
                <c:pt idx="20">
                  <c:v>0.82051282051282048</c:v>
                </c:pt>
                <c:pt idx="21">
                  <c:v>0.54838709677419351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'02-FEB-15'!$H$12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'02-FEB-15'!$B$13:$B$36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'02-FEB-15'!$H$13:$H$36</c:f>
              <c:numCache>
                <c:formatCode>0.00%</c:formatCode>
                <c:ptCount val="24"/>
                <c:pt idx="0">
                  <c:v>0.14736842105263157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0.27777777777777779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0.13114754098360656</c:v>
                </c:pt>
                <c:pt idx="7">
                  <c:v>0.2978723404255319</c:v>
                </c:pt>
                <c:pt idx="8">
                  <c:v>0.46153846153846156</c:v>
                </c:pt>
                <c:pt idx="9">
                  <c:v>8.247422680412371E-2</c:v>
                </c:pt>
                <c:pt idx="10">
                  <c:v>0.22916666666666666</c:v>
                </c:pt>
                <c:pt idx="11">
                  <c:v>0.19178082191780821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0.23529411764705882</c:v>
                </c:pt>
                <c:pt idx="15">
                  <c:v>0.22727272727272727</c:v>
                </c:pt>
                <c:pt idx="16">
                  <c:v>0.35294117647058826</c:v>
                </c:pt>
                <c:pt idx="17">
                  <c:v>0.21739130434782608</c:v>
                </c:pt>
                <c:pt idx="18">
                  <c:v>0.19565217391304349</c:v>
                </c:pt>
                <c:pt idx="19">
                  <c:v>9.0909090909090912E-2</c:v>
                </c:pt>
                <c:pt idx="20">
                  <c:v>0.15384615384615385</c:v>
                </c:pt>
                <c:pt idx="21">
                  <c:v>0.35483870967741937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'02-FEB-15'!$I$12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'02-FEB-15'!$B$13:$B$36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'02-FEB-15'!$I$13:$I$36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4.2553191489361701E-2</c:v>
                </c:pt>
                <c:pt idx="8">
                  <c:v>0</c:v>
                </c:pt>
                <c:pt idx="9">
                  <c:v>0</c:v>
                </c:pt>
                <c:pt idx="10">
                  <c:v>4.1666666666666664E-2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5.8823529411764705E-2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9.6774193548387094E-2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23680"/>
        <c:axId val="147024240"/>
      </c:barChart>
      <c:catAx>
        <c:axId val="14702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024240"/>
        <c:crosses val="autoZero"/>
        <c:auto val="1"/>
        <c:lblAlgn val="ctr"/>
        <c:lblOffset val="100"/>
        <c:noMultiLvlLbl val="0"/>
      </c:catAx>
      <c:valAx>
        <c:axId val="147024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02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537882</xdr:colOff>
      <xdr:row>2</xdr:row>
      <xdr:rowOff>89653</xdr:rowOff>
    </xdr:from>
    <xdr:to>
      <xdr:col>8</xdr:col>
      <xdr:colOff>1019823</xdr:colOff>
      <xdr:row>5</xdr:row>
      <xdr:rowOff>136593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058" y="504271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942414</xdr:colOff>
      <xdr:row>2</xdr:row>
      <xdr:rowOff>160814</xdr:rowOff>
    </xdr:from>
    <xdr:to>
      <xdr:col>6</xdr:col>
      <xdr:colOff>843039</xdr:colOff>
      <xdr:row>5</xdr:row>
      <xdr:rowOff>130869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864" y="579914"/>
          <a:ext cx="2520000" cy="54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81</v>
      </c>
      <c r="D13" s="49">
        <v>14</v>
      </c>
      <c r="E13" s="50"/>
      <c r="F13" s="51">
        <f>C13+D13+E13</f>
        <v>95</v>
      </c>
      <c r="G13" s="52">
        <f>C13/F13</f>
        <v>0.85263157894736841</v>
      </c>
      <c r="H13" s="52">
        <f>D13/F13</f>
        <v>0.14736842105263157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2</v>
      </c>
      <c r="E15" s="55"/>
      <c r="F15" s="56">
        <f t="shared" si="0"/>
        <v>36</v>
      </c>
      <c r="G15" s="57">
        <f t="shared" si="1"/>
        <v>0.94444444444444442</v>
      </c>
      <c r="H15" s="57">
        <f t="shared" si="2"/>
        <v>5.5555555555555552E-2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10</v>
      </c>
      <c r="E16" s="55"/>
      <c r="F16" s="56">
        <f t="shared" si="0"/>
        <v>36</v>
      </c>
      <c r="G16" s="57">
        <f t="shared" si="1"/>
        <v>0.72222222222222221</v>
      </c>
      <c r="H16" s="57">
        <f t="shared" si="2"/>
        <v>0.27777777777777779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53</v>
      </c>
      <c r="D19" s="54">
        <v>8</v>
      </c>
      <c r="E19" s="55"/>
      <c r="F19" s="56">
        <f t="shared" si="0"/>
        <v>61</v>
      </c>
      <c r="G19" s="57">
        <f t="shared" si="1"/>
        <v>0.86885245901639341</v>
      </c>
      <c r="H19" s="57">
        <f t="shared" si="2"/>
        <v>0.13114754098360656</v>
      </c>
      <c r="I19" s="57">
        <f t="shared" si="3"/>
        <v>0</v>
      </c>
    </row>
    <row r="20" spans="2:9" x14ac:dyDescent="0.25">
      <c r="B20" s="6" t="s">
        <v>8</v>
      </c>
      <c r="C20" s="53">
        <v>31</v>
      </c>
      <c r="D20" s="54">
        <v>14</v>
      </c>
      <c r="E20" s="55">
        <v>2</v>
      </c>
      <c r="F20" s="56">
        <f t="shared" si="0"/>
        <v>47</v>
      </c>
      <c r="G20" s="57">
        <f t="shared" si="1"/>
        <v>0.65957446808510634</v>
      </c>
      <c r="H20" s="57">
        <f t="shared" si="2"/>
        <v>0.2978723404255319</v>
      </c>
      <c r="I20" s="57">
        <f t="shared" si="3"/>
        <v>4.2553191489361701E-2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89</v>
      </c>
      <c r="D22" s="54">
        <v>8</v>
      </c>
      <c r="E22" s="55"/>
      <c r="F22" s="56">
        <f t="shared" si="0"/>
        <v>97</v>
      </c>
      <c r="G22" s="57">
        <f t="shared" si="1"/>
        <v>0.91752577319587625</v>
      </c>
      <c r="H22" s="57">
        <f t="shared" si="2"/>
        <v>8.247422680412371E-2</v>
      </c>
      <c r="I22" s="57">
        <f t="shared" si="3"/>
        <v>0</v>
      </c>
    </row>
    <row r="23" spans="2:9" x14ac:dyDescent="0.25">
      <c r="B23" s="6" t="s">
        <v>11</v>
      </c>
      <c r="C23" s="53">
        <v>35</v>
      </c>
      <c r="D23" s="54">
        <v>11</v>
      </c>
      <c r="E23" s="55">
        <v>2</v>
      </c>
      <c r="F23" s="56">
        <f t="shared" si="0"/>
        <v>48</v>
      </c>
      <c r="G23" s="57">
        <f t="shared" si="1"/>
        <v>0.72916666666666663</v>
      </c>
      <c r="H23" s="57">
        <f t="shared" si="2"/>
        <v>0.22916666666666666</v>
      </c>
      <c r="I23" s="57">
        <f t="shared" si="3"/>
        <v>4.1666666666666664E-2</v>
      </c>
    </row>
    <row r="24" spans="2:9" x14ac:dyDescent="0.25">
      <c r="B24" s="6" t="s">
        <v>12</v>
      </c>
      <c r="C24" s="53">
        <v>59</v>
      </c>
      <c r="D24" s="54">
        <v>14</v>
      </c>
      <c r="E24" s="55"/>
      <c r="F24" s="56">
        <f t="shared" si="0"/>
        <v>73</v>
      </c>
      <c r="G24" s="57">
        <f t="shared" si="1"/>
        <v>0.80821917808219179</v>
      </c>
      <c r="H24" s="57">
        <f t="shared" si="2"/>
        <v>0.19178082191780821</v>
      </c>
      <c r="I24" s="57">
        <f t="shared" si="3"/>
        <v>0</v>
      </c>
    </row>
    <row r="25" spans="2:9" x14ac:dyDescent="0.25">
      <c r="B25" s="6" t="s">
        <v>13</v>
      </c>
      <c r="C25" s="53">
        <v>33</v>
      </c>
      <c r="D25" s="54">
        <v>3</v>
      </c>
      <c r="E25" s="55"/>
      <c r="F25" s="56">
        <f t="shared" si="0"/>
        <v>36</v>
      </c>
      <c r="G25" s="57">
        <f t="shared" si="1"/>
        <v>0.91666666666666663</v>
      </c>
      <c r="H25" s="57">
        <f t="shared" si="2"/>
        <v>8.3333333333333329E-2</v>
      </c>
      <c r="I25" s="57">
        <f t="shared" si="3"/>
        <v>0</v>
      </c>
    </row>
    <row r="26" spans="2:9" x14ac:dyDescent="0.25">
      <c r="B26" s="6" t="s">
        <v>14</v>
      </c>
      <c r="C26" s="53">
        <v>66</v>
      </c>
      <c r="D26" s="54">
        <v>20</v>
      </c>
      <c r="E26" s="55"/>
      <c r="F26" s="56">
        <f t="shared" si="0"/>
        <v>86</v>
      </c>
      <c r="G26" s="57">
        <f t="shared" si="1"/>
        <v>0.76744186046511631</v>
      </c>
      <c r="H26" s="57">
        <f t="shared" si="2"/>
        <v>0.23255813953488372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8</v>
      </c>
      <c r="E27" s="55">
        <v>2</v>
      </c>
      <c r="F27" s="56">
        <f t="shared" si="0"/>
        <v>34</v>
      </c>
      <c r="G27" s="57">
        <f t="shared" si="1"/>
        <v>0.70588235294117652</v>
      </c>
      <c r="H27" s="57">
        <f t="shared" si="2"/>
        <v>0.23529411764705882</v>
      </c>
      <c r="I27" s="57">
        <f t="shared" si="3"/>
        <v>5.8823529411764705E-2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10</v>
      </c>
      <c r="D29" s="54">
        <v>6</v>
      </c>
      <c r="E29" s="55">
        <v>1</v>
      </c>
      <c r="F29" s="56">
        <f t="shared" si="0"/>
        <v>17</v>
      </c>
      <c r="G29" s="57">
        <f t="shared" si="1"/>
        <v>0.58823529411764708</v>
      </c>
      <c r="H29" s="57">
        <f t="shared" si="2"/>
        <v>0.35294117647058826</v>
      </c>
      <c r="I29" s="57">
        <f t="shared" si="3"/>
        <v>5.8823529411764705E-2</v>
      </c>
    </row>
    <row r="30" spans="2:9" x14ac:dyDescent="0.25">
      <c r="B30" s="6" t="s">
        <v>19</v>
      </c>
      <c r="C30" s="53">
        <v>12</v>
      </c>
      <c r="D30" s="54">
        <v>5</v>
      </c>
      <c r="E30" s="55">
        <v>6</v>
      </c>
      <c r="F30" s="56">
        <f t="shared" si="0"/>
        <v>23</v>
      </c>
      <c r="G30" s="57">
        <f t="shared" si="1"/>
        <v>0.52173913043478259</v>
      </c>
      <c r="H30" s="57">
        <f t="shared" si="2"/>
        <v>0.21739130434782608</v>
      </c>
      <c r="I30" s="57">
        <f t="shared" si="3"/>
        <v>0.2608695652173913</v>
      </c>
    </row>
    <row r="31" spans="2:9" x14ac:dyDescent="0.25">
      <c r="B31" s="6" t="s">
        <v>15</v>
      </c>
      <c r="C31" s="53">
        <v>74</v>
      </c>
      <c r="D31" s="54">
        <v>18</v>
      </c>
      <c r="E31" s="55"/>
      <c r="F31" s="56">
        <f t="shared" si="0"/>
        <v>92</v>
      </c>
      <c r="G31" s="57">
        <f t="shared" si="1"/>
        <v>0.80434782608695654</v>
      </c>
      <c r="H31" s="57">
        <f t="shared" si="2"/>
        <v>0.19565217391304349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4</v>
      </c>
      <c r="E32" s="55"/>
      <c r="F32" s="56">
        <f t="shared" si="0"/>
        <v>44</v>
      </c>
      <c r="G32" s="57">
        <f t="shared" si="1"/>
        <v>0.90909090909090906</v>
      </c>
      <c r="H32" s="57">
        <f t="shared" si="2"/>
        <v>9.0909090909090912E-2</v>
      </c>
      <c r="I32" s="57">
        <f t="shared" si="3"/>
        <v>0</v>
      </c>
    </row>
    <row r="33" spans="2:10" x14ac:dyDescent="0.25">
      <c r="B33" s="6" t="s">
        <v>21</v>
      </c>
      <c r="C33" s="53">
        <v>32</v>
      </c>
      <c r="D33" s="54">
        <v>6</v>
      </c>
      <c r="E33" s="55">
        <v>1</v>
      </c>
      <c r="F33" s="56">
        <f t="shared" si="0"/>
        <v>39</v>
      </c>
      <c r="G33" s="57">
        <f t="shared" si="1"/>
        <v>0.82051282051282048</v>
      </c>
      <c r="H33" s="57">
        <f t="shared" si="2"/>
        <v>0.15384615384615385</v>
      </c>
      <c r="I33" s="57">
        <f t="shared" si="3"/>
        <v>2.564102564102564E-2</v>
      </c>
    </row>
    <row r="34" spans="2:10" x14ac:dyDescent="0.25">
      <c r="B34" s="6" t="s">
        <v>22</v>
      </c>
      <c r="C34" s="53">
        <v>17</v>
      </c>
      <c r="D34" s="54">
        <v>11</v>
      </c>
      <c r="E34" s="55">
        <v>3</v>
      </c>
      <c r="F34" s="56">
        <f t="shared" si="0"/>
        <v>31</v>
      </c>
      <c r="G34" s="57">
        <f t="shared" si="1"/>
        <v>0.54838709677419351</v>
      </c>
      <c r="H34" s="57">
        <f t="shared" si="2"/>
        <v>0.35483870967741937</v>
      </c>
      <c r="I34" s="57">
        <f t="shared" si="3"/>
        <v>9.6774193548387094E-2</v>
      </c>
    </row>
    <row r="35" spans="2:10" x14ac:dyDescent="0.25">
      <c r="B35" s="6" t="s">
        <v>23</v>
      </c>
      <c r="C35" s="53">
        <v>50</v>
      </c>
      <c r="D35" s="54">
        <v>7</v>
      </c>
      <c r="E35" s="55"/>
      <c r="F35" s="56">
        <f t="shared" si="0"/>
        <v>57</v>
      </c>
      <c r="G35" s="57">
        <f t="shared" si="1"/>
        <v>0.8771929824561403</v>
      </c>
      <c r="H35" s="57">
        <f t="shared" si="2"/>
        <v>0.12280701754385964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889</v>
      </c>
      <c r="D37" s="64">
        <f>SUM(D13:D36)</f>
        <v>206</v>
      </c>
      <c r="E37" s="65">
        <f>SUM(E13:E36)</f>
        <v>20</v>
      </c>
      <c r="F37" s="66">
        <f>SUM(F13:F36)</f>
        <v>1115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0.79730941704035874</v>
      </c>
      <c r="D38" s="68">
        <f>D37/$F$37</f>
        <v>0.18475336322869956</v>
      </c>
      <c r="E38" s="69">
        <f>E37/$F$37</f>
        <v>1.7937219730941704E-2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T8ytD88ZZ2f7mcoVXdMki5X3dfv1fk9ABF9jYIsPNfgGrZfDgJx0ftdUeOW7Reif9xYlogFnhQX7T94IHNlFyw==" saltValue="T4eTogb55QuG435BbkV9gw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2015-02-04T16:56:30Z</dcterms:modified>
</cp:coreProperties>
</file>