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5\01. ENER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O23" i="48" l="1"/>
  <c r="N23" i="48"/>
  <c r="U25" i="37"/>
  <c r="T25" i="37"/>
  <c r="U23" i="45"/>
  <c r="T23" i="45"/>
  <c r="O24" i="52" l="1"/>
  <c r="N24" i="52"/>
  <c r="S22" i="39" l="1"/>
  <c r="R22" i="39"/>
  <c r="S25" i="35"/>
  <c r="R25" i="35"/>
  <c r="U25" i="35" l="1"/>
  <c r="T25" i="35"/>
  <c r="U22" i="39" l="1"/>
  <c r="T22"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2" i="39"/>
  <c r="P22" i="39"/>
  <c r="O22" i="39"/>
  <c r="N22" i="39"/>
  <c r="M22" i="39"/>
  <c r="L22" i="39"/>
  <c r="K22" i="39"/>
  <c r="J22" i="39"/>
  <c r="I22" i="39"/>
  <c r="H22" i="39"/>
  <c r="G22" i="39"/>
  <c r="F22" i="39"/>
  <c r="E22" i="39"/>
  <c r="D22"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<sst xmlns="http://schemas.openxmlformats.org/spreadsheetml/2006/main" count="436" uniqueCount="127">
  <si>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</si>
  <si>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</si>
  <si>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</si>
  <si>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</si>
  <si>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</si>
  <si>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</si>
  <si>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</si>
  <si>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</si>
  <si>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</si>
  <si>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</si>
  <si>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</si>
  <si>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</si>
  <si>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</si>
  <si>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</si>
  <si>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</si>
  <si>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</si>
  <si>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</si>
  <si>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</si>
  <si>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</si>
  <si>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</si>
  <si>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</si>
  <si>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</si>
  <si>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</si>
  <si>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</si>
  <si>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</si>
  <si>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</si>
  <si>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</si>
  <si>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</si>
  <si>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</si>
  <si>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</si>
  <si>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</si>
  <si>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</si>
  <si>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</si>
  <si>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</si>
  <si>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</si>
  <si>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</si>
  <si>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</si>
  <si>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</si>
  <si>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</si>
  <si>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</si>
  <si>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</si>
  <si>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</si>
  <si>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</si>
  <si>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</si>
  <si>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</si>
  <si>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</si>
  <si>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</si>
  <si>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</si>
  <si>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</si>
  <si>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</si>
  <si>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</si>
  <si>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</si>
  <si>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</si>
  <si>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</si>
  <si>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</si>
  <si>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</si>
  <si>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</si>
  <si>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</si>
  <si>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</si>
  <si>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</si>
  <si>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</si>
  <si>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</si>
  <si>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</si>
  <si>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</si>
  <si>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</si>
  <si>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</si>
  <si>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</si>
  <si>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</si>
  <si>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</si>
  <si>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</si>
  <si>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</si>
  <si>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</si>
  <si>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</si>
  <si>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</si>
  <si>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</si>
  <si>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</si>
  <si>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</si>
  <si>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</si>
  <si>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</si>
  <si>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</si>
  <si>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</si>
  <si>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</si>
  <si>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</si>
  <si>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</si>
  <si>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</si>
  <si>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</si>
  <si>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</si>
  <si>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</si>
  <si>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</si>
  <si>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</si>
  <si>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</si>
  <si>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</si>
  <si>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</si>
  <si>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</si>
  <si>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</si>
  <si>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</si>
  <si>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</si>
  <si>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</si>
  <si>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</si>
  <si>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</si>
  <si>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</si>
  <si>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</si>
  <si>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</si>
  <si>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</si>
  <si>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</si>
  <si>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</si>
  <si>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</si>
  <si>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</si>
  <si>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</si>
  <si>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</si>
  <si>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</si>
  <si>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</si>
  <si>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</si>
  <si>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</si>
  <si>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</si>
  <si>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</si>
  <si>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</si>
  <si>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</si>
  <si>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</si>
  <si>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</si>
  <si>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</si>
  <si>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</si>
  <si>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</si>
  <si>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</si>
  <si>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Fecha de Publicación: Enero 2015</t>
  </si>
  <si>
    <t>ETAPA EP</t>
  </si>
  <si>
    <t>Egresos hacia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</si>
</sst>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2686050</xdr:colOff>
      <xdr:row>1</xdr:row>
      <xdr:rowOff>171450</xdr:rowOff>
    </xdr:from>
    <xdr:to>
      <xdr:col>5</xdr:col>
      <xdr:colOff>22500</xdr:colOff>
      <xdr:row>6</xdr:row>
      <xdr:rowOff>116672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33850" y="409575"/>
          <a:ext cx="2880000" cy="8977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137583</xdr:colOff>
      <xdr:row>2</xdr:row>
      <xdr:rowOff>21167</xdr:rowOff>
    </xdr:from>
    <xdr:to>
      <xdr:col>15</xdr:col>
      <xdr:colOff>1333</xdr:colOff>
      <xdr:row>7</xdr:row>
      <xdr:rowOff>19306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04083" y="433917"/>
          <a:ext cx="2880000" cy="8977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52916</xdr:colOff>
      <xdr:row>2</xdr:row>
      <xdr:rowOff>74084</xdr:rowOff>
    </xdr:from>
    <xdr:to>
      <xdr:col>12</xdr:col>
      <xdr:colOff>932666</xdr:colOff>
      <xdr:row>7</xdr:row>
      <xdr:rowOff>72223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03833" y="486834"/>
          <a:ext cx="2880000" cy="8977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1</xdr:row>
      <xdr:rowOff>177800</xdr:rowOff>
    </xdr:from>
    <xdr:to>
      <xdr:col>10</xdr:col>
      <xdr:colOff>721000</xdr:colOff>
      <xdr:row>6</xdr:row>
      <xdr:rowOff>123022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355600"/>
          <a:ext cx="2880000" cy="897722"/>
        </a:xfrm>
        <a:prstGeom prst="rect">
          <a:avLst/>
        </a:prstGeom>
      </xdr:spPr>
    </xdr:pic>
    <xdr:clientData/>
  </xdr:twoCellAnchor>
  <xdr:twoCellAnchor editAs="oneCell">
    <xdr:from>
      <xdr:col>18</xdr:col>
      <xdr:colOff>139700</xdr:colOff>
      <xdr:row>1</xdr:row>
      <xdr:rowOff>215900</xdr:rowOff>
    </xdr:from>
    <xdr:to>
      <xdr:col>21</xdr:col>
      <xdr:colOff>708300</xdr:colOff>
      <xdr:row>6</xdr:row>
      <xdr:rowOff>161122</xdr:rowOff>
    </xdr:to>
    <xdr:pic>
      <xdr:nvPicPr>
        <xdr:cNvPr id="13" name="Imagen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80900" y="393700"/>
          <a:ext cx="2880000" cy="8977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177800</xdr:colOff>
      <xdr:row>2</xdr:row>
      <xdr:rowOff>0</xdr:rowOff>
    </xdr:from>
    <xdr:to>
      <xdr:col>10</xdr:col>
      <xdr:colOff>746400</xdr:colOff>
      <xdr:row>6</xdr:row>
      <xdr:rowOff>173822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11700" y="406400"/>
          <a:ext cx="2880000" cy="897722"/>
        </a:xfrm>
        <a:prstGeom prst="rect">
          <a:avLst/>
        </a:prstGeom>
      </xdr:spPr>
    </xdr:pic>
    <xdr:clientData/>
  </xdr:twoCellAnchor>
  <xdr:twoCellAnchor editAs="oneCell">
    <xdr:from>
      <xdr:col>18</xdr:col>
      <xdr:colOff>190500</xdr:colOff>
      <xdr:row>2</xdr:row>
      <xdr:rowOff>25400</xdr:rowOff>
    </xdr:from>
    <xdr:to>
      <xdr:col>21</xdr:col>
      <xdr:colOff>759100</xdr:colOff>
      <xdr:row>7</xdr:row>
      <xdr:rowOff>21422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19000" y="431800"/>
          <a:ext cx="2880000" cy="89772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0</xdr:rowOff>
    </xdr:from>
    <xdr:to>
      <xdr:col>10</xdr:col>
      <xdr:colOff>733700</xdr:colOff>
      <xdr:row>6</xdr:row>
      <xdr:rowOff>173822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99000" y="406400"/>
          <a:ext cx="2880000" cy="897722"/>
        </a:xfrm>
        <a:prstGeom prst="rect">
          <a:avLst/>
        </a:prstGeom>
      </xdr:spPr>
    </xdr:pic>
    <xdr:clientData/>
  </xdr:twoCellAnchor>
  <xdr:twoCellAnchor editAs="oneCell">
    <xdr:from>
      <xdr:col>18</xdr:col>
      <xdr:colOff>177800</xdr:colOff>
      <xdr:row>2</xdr:row>
      <xdr:rowOff>0</xdr:rowOff>
    </xdr:from>
    <xdr:to>
      <xdr:col>21</xdr:col>
      <xdr:colOff>746400</xdr:colOff>
      <xdr:row>6</xdr:row>
      <xdr:rowOff>173822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19000" y="406400"/>
          <a:ext cx="2880000" cy="89772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190500</xdr:colOff>
      <xdr:row>2</xdr:row>
      <xdr:rowOff>25400</xdr:rowOff>
    </xdr:from>
    <xdr:to>
      <xdr:col>10</xdr:col>
      <xdr:colOff>759100</xdr:colOff>
      <xdr:row>7</xdr:row>
      <xdr:rowOff>21422</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11700" y="431800"/>
          <a:ext cx="2880000" cy="897722"/>
        </a:xfrm>
        <a:prstGeom prst="rect">
          <a:avLst/>
        </a:prstGeom>
      </xdr:spPr>
    </xdr:pic>
    <xdr:clientData/>
  </xdr:twoCellAnchor>
  <xdr:twoCellAnchor editAs="oneCell">
    <xdr:from>
      <xdr:col>18</xdr:col>
      <xdr:colOff>165100</xdr:colOff>
      <xdr:row>1</xdr:row>
      <xdr:rowOff>177800</xdr:rowOff>
    </xdr:from>
    <xdr:to>
      <xdr:col>21</xdr:col>
      <xdr:colOff>733700</xdr:colOff>
      <xdr:row>6</xdr:row>
      <xdr:rowOff>123022</xdr:rowOff>
    </xdr:to>
    <xdr:pic>
      <xdr:nvPicPr>
        <xdr:cNvPr id="13" name="Imagen 1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80900" y="355600"/>
          <a:ext cx="2880000" cy="89772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190500</xdr:colOff>
      <xdr:row>2</xdr:row>
      <xdr:rowOff>0</xdr:rowOff>
    </xdr:from>
    <xdr:to>
      <xdr:col>10</xdr:col>
      <xdr:colOff>759100</xdr:colOff>
      <xdr:row>6</xdr:row>
      <xdr:rowOff>173822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24400" y="406400"/>
          <a:ext cx="2880000" cy="897722"/>
        </a:xfrm>
        <a:prstGeom prst="rect">
          <a:avLst/>
        </a:prstGeom>
      </xdr:spPr>
    </xdr:pic>
    <xdr:clientData/>
  </xdr:twoCellAnchor>
  <xdr:twoCellAnchor editAs="oneCell">
    <xdr:from>
      <xdr:col>18</xdr:col>
      <xdr:colOff>203200</xdr:colOff>
      <xdr:row>2</xdr:row>
      <xdr:rowOff>0</xdr:rowOff>
    </xdr:from>
    <xdr:to>
      <xdr:col>22</xdr:col>
      <xdr:colOff>9800</xdr:colOff>
      <xdr:row>6</xdr:row>
      <xdr:rowOff>173822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44400" y="406400"/>
          <a:ext cx="2880000" cy="89772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177800</xdr:colOff>
      <xdr:row>1</xdr:row>
      <xdr:rowOff>190500</xdr:rowOff>
    </xdr:from>
    <xdr:to>
      <xdr:col>10</xdr:col>
      <xdr:colOff>746400</xdr:colOff>
      <xdr:row>6</xdr:row>
      <xdr:rowOff>135722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99000" y="368300"/>
          <a:ext cx="2880000" cy="897722"/>
        </a:xfrm>
        <a:prstGeom prst="rect">
          <a:avLst/>
        </a:prstGeom>
      </xdr:spPr>
    </xdr:pic>
    <xdr:clientData/>
  </xdr:twoCellAnchor>
  <xdr:twoCellAnchor editAs="oneCell">
    <xdr:from>
      <xdr:col>18</xdr:col>
      <xdr:colOff>177800</xdr:colOff>
      <xdr:row>2</xdr:row>
      <xdr:rowOff>12700</xdr:rowOff>
    </xdr:from>
    <xdr:to>
      <xdr:col>21</xdr:col>
      <xdr:colOff>746400</xdr:colOff>
      <xdr:row>7</xdr:row>
      <xdr:rowOff>8722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93600" y="419100"/>
          <a:ext cx="2880000" cy="89772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190500</xdr:colOff>
      <xdr:row>1</xdr:row>
      <xdr:rowOff>190500</xdr:rowOff>
    </xdr:from>
    <xdr:to>
      <xdr:col>10</xdr:col>
      <xdr:colOff>759100</xdr:colOff>
      <xdr:row>6</xdr:row>
      <xdr:rowOff>135722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24400" y="368300"/>
          <a:ext cx="2880000" cy="897722"/>
        </a:xfrm>
        <a:prstGeom prst="rect">
          <a:avLst/>
        </a:prstGeom>
      </xdr:spPr>
    </xdr:pic>
    <xdr:clientData/>
  </xdr:twoCellAnchor>
  <xdr:twoCellAnchor editAs="oneCell">
    <xdr:from>
      <xdr:col>18</xdr:col>
      <xdr:colOff>152400</xdr:colOff>
      <xdr:row>2</xdr:row>
      <xdr:rowOff>38100</xdr:rowOff>
    </xdr:from>
    <xdr:to>
      <xdr:col>21</xdr:col>
      <xdr:colOff>721000</xdr:colOff>
      <xdr:row>7</xdr:row>
      <xdr:rowOff>34122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93600" y="444500"/>
          <a:ext cx="2880000" cy="89772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177800</xdr:colOff>
      <xdr:row>2</xdr:row>
      <xdr:rowOff>0</xdr:rowOff>
    </xdr:from>
    <xdr:to>
      <xdr:col>10</xdr:col>
      <xdr:colOff>746400</xdr:colOff>
      <xdr:row>6</xdr:row>
      <xdr:rowOff>173822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406400"/>
          <a:ext cx="2880000" cy="897722"/>
        </a:xfrm>
        <a:prstGeom prst="rect">
          <a:avLst/>
        </a:prstGeom>
      </xdr:spPr>
    </xdr:pic>
    <xdr:clientData/>
  </xdr:twoCellAnchor>
  <xdr:twoCellAnchor editAs="oneCell">
    <xdr:from>
      <xdr:col>18</xdr:col>
      <xdr:colOff>190500</xdr:colOff>
      <xdr:row>1</xdr:row>
      <xdr:rowOff>190500</xdr:rowOff>
    </xdr:from>
    <xdr:to>
      <xdr:col>21</xdr:col>
      <xdr:colOff>759100</xdr:colOff>
      <xdr:row>6</xdr:row>
      <xdr:rowOff>135722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09500" y="368300"/>
          <a:ext cx="2880000" cy="897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190499</xdr:colOff>
      <xdr:row>2</xdr:row>
      <xdr:rowOff>84667</xdr:rowOff>
    </xdr:from>
    <xdr:to>
      <xdr:col>9</xdr:col>
      <xdr:colOff>64833</xdr:colOff>
      <xdr:row>7</xdr:row>
      <xdr:rowOff>82806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40916" y="497417"/>
          <a:ext cx="2880000" cy="89772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1</xdr:row>
      <xdr:rowOff>215900</xdr:rowOff>
    </xdr:from>
    <xdr:to>
      <xdr:col>10</xdr:col>
      <xdr:colOff>721000</xdr:colOff>
      <xdr:row>6</xdr:row>
      <xdr:rowOff>161122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86300" y="393700"/>
          <a:ext cx="2880000" cy="897722"/>
        </a:xfrm>
        <a:prstGeom prst="rect">
          <a:avLst/>
        </a:prstGeom>
      </xdr:spPr>
    </xdr:pic>
    <xdr:clientData/>
  </xdr:twoCellAnchor>
  <xdr:twoCellAnchor editAs="oneCell">
    <xdr:from>
      <xdr:col>18</xdr:col>
      <xdr:colOff>152400</xdr:colOff>
      <xdr:row>1</xdr:row>
      <xdr:rowOff>190500</xdr:rowOff>
    </xdr:from>
    <xdr:to>
      <xdr:col>21</xdr:col>
      <xdr:colOff>721000</xdr:colOff>
      <xdr:row>6</xdr:row>
      <xdr:rowOff>135722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93600" y="368300"/>
          <a:ext cx="2880000" cy="89772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1</xdr:row>
      <xdr:rowOff>203200</xdr:rowOff>
    </xdr:from>
    <xdr:to>
      <xdr:col>10</xdr:col>
      <xdr:colOff>733700</xdr:colOff>
      <xdr:row>6</xdr:row>
      <xdr:rowOff>148422</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99000" y="381000"/>
          <a:ext cx="2880000" cy="897722"/>
        </a:xfrm>
        <a:prstGeom prst="rect">
          <a:avLst/>
        </a:prstGeom>
      </xdr:spPr>
    </xdr:pic>
    <xdr:clientData/>
  </xdr:twoCellAnchor>
  <xdr:twoCellAnchor editAs="oneCell">
    <xdr:from>
      <xdr:col>18</xdr:col>
      <xdr:colOff>177800</xdr:colOff>
      <xdr:row>2</xdr:row>
      <xdr:rowOff>50800</xdr:rowOff>
    </xdr:from>
    <xdr:to>
      <xdr:col>21</xdr:col>
      <xdr:colOff>746400</xdr:colOff>
      <xdr:row>7</xdr:row>
      <xdr:rowOff>46822</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19000" y="457200"/>
          <a:ext cx="2880000" cy="8977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116416</xdr:colOff>
      <xdr:row>2</xdr:row>
      <xdr:rowOff>95249</xdr:rowOff>
    </xdr:from>
    <xdr:to>
      <xdr:col>8</xdr:col>
      <xdr:colOff>996166</xdr:colOff>
      <xdr:row>7</xdr:row>
      <xdr:rowOff>93388</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66833" y="507999"/>
          <a:ext cx="2880000" cy="897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12</xdr:col>
      <xdr:colOff>158749</xdr:colOff>
      <xdr:row>2</xdr:row>
      <xdr:rowOff>116416</xdr:rowOff>
    </xdr:from>
    <xdr:to>
      <xdr:col>15</xdr:col>
      <xdr:colOff>22499</xdr:colOff>
      <xdr:row>7</xdr:row>
      <xdr:rowOff>114555</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09916" y="529166"/>
          <a:ext cx="2880000" cy="8977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17</xdr:col>
      <xdr:colOff>963084</xdr:colOff>
      <xdr:row>2</xdr:row>
      <xdr:rowOff>105833</xdr:rowOff>
    </xdr:from>
    <xdr:to>
      <xdr:col>20</xdr:col>
      <xdr:colOff>932667</xdr:colOff>
      <xdr:row>7</xdr:row>
      <xdr:rowOff>103972</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77834" y="518583"/>
          <a:ext cx="2880000" cy="8977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105834</xdr:colOff>
      <xdr:row>2</xdr:row>
      <xdr:rowOff>95250</xdr:rowOff>
    </xdr:from>
    <xdr:to>
      <xdr:col>10</xdr:col>
      <xdr:colOff>985584</xdr:colOff>
      <xdr:row>7</xdr:row>
      <xdr:rowOff>93389</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56501" y="508000"/>
          <a:ext cx="2880000" cy="8977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116416</xdr:colOff>
      <xdr:row>2</xdr:row>
      <xdr:rowOff>74083</xdr:rowOff>
    </xdr:from>
    <xdr:to>
      <xdr:col>20</xdr:col>
      <xdr:colOff>985583</xdr:colOff>
      <xdr:row>7</xdr:row>
      <xdr:rowOff>72222</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568333" y="486833"/>
          <a:ext cx="2880000" cy="8977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11205</xdr:colOff>
      <xdr:row>2</xdr:row>
      <xdr:rowOff>67235</xdr:rowOff>
    </xdr:from>
    <xdr:to>
      <xdr:col>20</xdr:col>
      <xdr:colOff>874146</xdr:colOff>
      <xdr:row>7</xdr:row>
      <xdr:rowOff>68487</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11381" y="470647"/>
          <a:ext cx="2880000" cy="8977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18</xdr:col>
      <xdr:colOff>52917</xdr:colOff>
      <xdr:row>2</xdr:row>
      <xdr:rowOff>95251</xdr:rowOff>
    </xdr:from>
    <xdr:to>
      <xdr:col>20</xdr:col>
      <xdr:colOff>932667</xdr:colOff>
      <xdr:row>7</xdr:row>
      <xdr:rowOff>93390</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35500" y="508001"/>
          <a:ext cx="2880000" cy="8977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124</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27"/>
      <c r="D16" s="127"/>
      <c r="E16" s="9"/>
    </row>
    <row r="17" spans="2:5" x14ac:dyDescent="0.2">
      <c r="B17" s="14"/>
      <c r="C17" s="127"/>
      <c r="D17" s="127"/>
      <c r="E17" s="9"/>
    </row>
    <row r="18" spans="2:5" ht="15.75" thickBot="1" x14ac:dyDescent="0.25">
      <c r="B18" s="9"/>
      <c r="C18" s="148" t="s">
        <v>104</v>
      </c>
      <c r="D18" s="148"/>
      <c r="E18" s="9"/>
    </row>
    <row r="19" spans="2:5" ht="42" customHeight="1" thickBot="1" x14ac:dyDescent="0.25">
      <c r="B19" s="9"/>
      <c r="C19" s="33" t="s">
        <v>63</v>
      </c>
      <c r="D19" s="28" t="s">
        <v>64</v>
      </c>
      <c r="E19" s="9"/>
    </row>
    <row r="20" spans="2:5" ht="27" customHeight="1" x14ac:dyDescent="0.2">
      <c r="B20" s="14"/>
      <c r="C20" s="30">
        <v>1</v>
      </c>
      <c r="D20" s="130" t="s">
        <v>65</v>
      </c>
      <c r="E20" s="9"/>
    </row>
    <row r="21" spans="2:5" ht="27" customHeight="1" x14ac:dyDescent="0.2">
      <c r="B21" s="14"/>
      <c r="C21" s="31">
        <v>2</v>
      </c>
      <c r="D21" s="131" t="s">
        <v>66</v>
      </c>
      <c r="E21" s="9"/>
    </row>
    <row r="22" spans="2:5" ht="27" customHeight="1" x14ac:dyDescent="0.2">
      <c r="B22" s="14"/>
      <c r="C22" s="31">
        <v>3</v>
      </c>
      <c r="D22" s="131" t="s">
        <v>67</v>
      </c>
      <c r="E22" s="9"/>
    </row>
    <row r="23" spans="2:5" ht="27" customHeight="1" x14ac:dyDescent="0.2">
      <c r="B23" s="14"/>
      <c r="C23" s="31">
        <v>4</v>
      </c>
      <c r="D23" s="131" t="s">
        <v>68</v>
      </c>
      <c r="E23" s="9"/>
    </row>
    <row r="24" spans="2:5" ht="27" customHeight="1" x14ac:dyDescent="0.2">
      <c r="B24" s="14"/>
      <c r="C24" s="31">
        <v>5</v>
      </c>
      <c r="D24" s="131" t="s">
        <v>69</v>
      </c>
      <c r="E24" s="9"/>
    </row>
    <row r="25" spans="2:5" ht="27" customHeight="1" x14ac:dyDescent="0.2">
      <c r="B25" s="14"/>
      <c r="C25" s="31">
        <v>6</v>
      </c>
      <c r="D25" s="131" t="s">
        <v>70</v>
      </c>
      <c r="E25" s="9"/>
    </row>
    <row r="26" spans="2:5" ht="27" customHeight="1" x14ac:dyDescent="0.2">
      <c r="B26" s="14"/>
      <c r="C26" s="31">
        <v>7</v>
      </c>
      <c r="D26" s="131" t="s">
        <v>71</v>
      </c>
      <c r="E26" s="9"/>
    </row>
    <row r="27" spans="2:5" ht="27" customHeight="1" x14ac:dyDescent="0.2">
      <c r="B27" s="14"/>
      <c r="C27" s="31">
        <v>8</v>
      </c>
      <c r="D27" s="132" t="s">
        <v>72</v>
      </c>
      <c r="E27" s="9"/>
    </row>
    <row r="28" spans="2:5" ht="27" customHeight="1" x14ac:dyDescent="0.2">
      <c r="B28" s="14"/>
      <c r="C28" s="31">
        <v>9</v>
      </c>
      <c r="D28" s="131" t="s">
        <v>116</v>
      </c>
      <c r="E28" s="9"/>
    </row>
    <row r="29" spans="2:5" ht="27.75" customHeight="1" thickBot="1" x14ac:dyDescent="0.25">
      <c r="C29" s="32">
        <v>10</v>
      </c>
      <c r="D29" s="133" t="s">
        <v>73</v>
      </c>
    </row>
    <row r="30" spans="2:5" ht="15" customHeight="1" x14ac:dyDescent="0.2">
      <c r="D30" s="13"/>
    </row>
    <row r="31" spans="2:5" ht="15" customHeight="1" x14ac:dyDescent="0.2"/>
    <row r="32" spans="2:5" ht="15.75" thickBot="1" x14ac:dyDescent="0.25">
      <c r="C32" s="148" t="s">
        <v>105</v>
      </c>
      <c r="D32" s="148"/>
    </row>
    <row r="33" spans="3:4" ht="42" customHeight="1" thickBot="1" x14ac:dyDescent="0.25">
      <c r="C33" s="128" t="s">
        <v>63</v>
      </c>
      <c r="D33" s="129" t="s">
        <v>64</v>
      </c>
    </row>
    <row r="34" spans="3:4" ht="27.75" customHeight="1" x14ac:dyDescent="0.2">
      <c r="C34" s="30">
        <v>1</v>
      </c>
      <c r="D34" s="134"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5" t="s">
        <v>113</v>
      </c>
    </row>
    <row r="42" spans="3:4" ht="27.75" customHeight="1" x14ac:dyDescent="0.2">
      <c r="C42" s="31">
        <v>9</v>
      </c>
      <c r="D42" s="29" t="s">
        <v>115</v>
      </c>
    </row>
    <row r="43" spans="3:4" ht="27.75" customHeight="1" thickBot="1" x14ac:dyDescent="0.25">
      <c r="C43" s="32">
        <v>10</v>
      </c>
      <c r="D43" s="136" t="s">
        <v>114</v>
      </c>
    </row>
    <row r="44" spans="3:4" x14ac:dyDescent="0.2"/>
    <row r="45" spans="3:4" x14ac:dyDescent="0.2"/>
    <row r="46" spans="3:4" x14ac:dyDescent="0.2"/>
    <row r="47" spans="3:4" x14ac:dyDescent="0.2"/>
    <row r="48" spans="3:4" x14ac:dyDescent="0.2"/>
    <row r="49" x14ac:dyDescent="0.2"/>
    <row r="50" x14ac:dyDescent="0.2"/>
  </sheetData>
  <sheetProtection algorithmName="SHA-512" hashValue="UEmInC6TqyCk2zhIEkwzWY9amMLPtkV+4g8MiOtflVgrBcAx5xZOnFiO6//ajdFV1/G5oc6y4XY5VMStnoQEGA==" saltValue="/AA1ppG5z/3LIq2kMKH63w=="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pane xSplit="3" ySplit="13" topLeftCell="G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26"/>
      <c r="N1" s="114"/>
      <c r="O1" s="114"/>
    </row>
    <row r="2" spans="1:17" ht="18" x14ac:dyDescent="0.2">
      <c r="B2" s="119"/>
      <c r="C2" s="112" t="s">
        <v>61</v>
      </c>
      <c r="D2" s="112"/>
      <c r="E2" s="112"/>
      <c r="F2" s="112"/>
      <c r="G2" s="25"/>
      <c r="H2" s="25"/>
      <c r="I2" s="25"/>
      <c r="J2" s="25"/>
      <c r="K2" s="25"/>
      <c r="L2" s="25"/>
      <c r="M2" s="25"/>
      <c r="N2" s="25"/>
      <c r="O2" s="25"/>
    </row>
    <row r="3" spans="1:17" ht="14.25" x14ac:dyDescent="0.2">
      <c r="B3" s="119"/>
      <c r="C3" s="121" t="s">
        <v>101</v>
      </c>
      <c r="D3" s="121"/>
      <c r="E3" s="121"/>
      <c r="F3" s="121"/>
      <c r="G3" s="25"/>
      <c r="H3" s="25"/>
      <c r="I3" s="25"/>
      <c r="J3" s="25"/>
      <c r="K3" s="25"/>
      <c r="L3" s="25"/>
      <c r="M3" s="25"/>
      <c r="N3" s="25"/>
      <c r="O3" s="25"/>
    </row>
    <row r="4" spans="1:17" ht="14.25" x14ac:dyDescent="0.2">
      <c r="B4" s="119"/>
      <c r="C4" s="122"/>
      <c r="D4" s="122"/>
      <c r="E4" s="122"/>
      <c r="F4" s="122"/>
      <c r="G4" s="25"/>
      <c r="H4" s="25"/>
      <c r="I4" s="25"/>
      <c r="J4" s="25"/>
      <c r="K4" s="25"/>
      <c r="L4" s="25"/>
      <c r="M4" s="25"/>
      <c r="N4" s="25"/>
      <c r="O4" s="25"/>
    </row>
    <row r="5" spans="1:17" ht="14.25" x14ac:dyDescent="0.2">
      <c r="B5" s="119"/>
      <c r="C5" s="122"/>
      <c r="D5" s="122"/>
      <c r="E5" s="122"/>
      <c r="F5" s="122"/>
      <c r="G5" s="25"/>
      <c r="H5" s="25"/>
      <c r="I5" s="25"/>
      <c r="J5" s="25"/>
      <c r="K5" s="25"/>
      <c r="L5" s="25"/>
      <c r="M5" s="25"/>
      <c r="N5" s="25"/>
      <c r="O5" s="25"/>
    </row>
    <row r="6" spans="1:17" ht="14.25" x14ac:dyDescent="0.2">
      <c r="B6" s="119"/>
      <c r="C6" s="122"/>
      <c r="D6" s="122"/>
      <c r="E6" s="122"/>
      <c r="F6" s="122"/>
      <c r="G6" s="25"/>
      <c r="H6" s="25"/>
      <c r="I6" s="25"/>
      <c r="J6" s="25"/>
      <c r="K6" s="25"/>
      <c r="L6" s="25"/>
      <c r="M6" s="25"/>
      <c r="N6" s="25"/>
      <c r="O6" s="25"/>
    </row>
    <row r="7" spans="1:17" ht="14.25" customHeight="1" x14ac:dyDescent="0.2">
      <c r="B7" s="119"/>
      <c r="C7" s="122"/>
      <c r="D7" s="122"/>
      <c r="E7" s="122"/>
      <c r="F7" s="122"/>
      <c r="G7" s="25"/>
      <c r="H7" s="25"/>
      <c r="I7" s="25"/>
      <c r="J7" s="25"/>
      <c r="K7" s="25"/>
      <c r="L7" s="25"/>
      <c r="M7" s="25"/>
      <c r="N7" s="25"/>
      <c r="O7" s="25"/>
    </row>
    <row r="8" spans="1:17" ht="14.25" x14ac:dyDescent="0.2">
      <c r="B8" s="119"/>
      <c r="C8" s="113" t="s">
        <v>124</v>
      </c>
      <c r="D8" s="113"/>
      <c r="E8" s="113"/>
      <c r="F8" s="113"/>
      <c r="G8" s="25"/>
      <c r="H8" s="25"/>
      <c r="I8" s="25"/>
      <c r="J8" s="25"/>
      <c r="K8" s="25"/>
      <c r="L8" s="25"/>
      <c r="M8" s="25"/>
      <c r="N8" s="25"/>
      <c r="O8" s="25"/>
    </row>
    <row r="9" spans="1:17" ht="14.25" x14ac:dyDescent="0.2">
      <c r="B9" s="119"/>
      <c r="C9" s="25"/>
      <c r="D9" s="25"/>
      <c r="E9" s="25"/>
      <c r="F9" s="25"/>
      <c r="G9" s="25"/>
      <c r="H9" s="25"/>
      <c r="I9" s="25"/>
      <c r="J9" s="25"/>
      <c r="K9" s="25"/>
      <c r="L9" s="25"/>
      <c r="M9" s="25"/>
      <c r="N9" s="25"/>
      <c r="O9" s="25"/>
    </row>
    <row r="10" spans="1:17" ht="14.25" x14ac:dyDescent="0.2">
      <c r="B10" s="119"/>
      <c r="C10" s="25"/>
      <c r="D10" s="25"/>
      <c r="E10" s="25"/>
      <c r="F10" s="25"/>
      <c r="G10" s="25"/>
      <c r="H10" s="25"/>
      <c r="I10" s="25"/>
      <c r="J10" s="25"/>
      <c r="K10" s="25"/>
      <c r="L10" s="25"/>
      <c r="M10" s="25"/>
      <c r="N10" s="25"/>
      <c r="O10" s="25"/>
    </row>
    <row r="11" spans="1:17" ht="15" thickBot="1" x14ac:dyDescent="0.25">
      <c r="B11" s="123"/>
      <c r="C11" s="124"/>
      <c r="D11" s="124"/>
      <c r="E11" s="124"/>
      <c r="F11" s="124"/>
      <c r="G11" s="124"/>
      <c r="H11" s="124"/>
      <c r="I11" s="124"/>
      <c r="J11" s="124"/>
      <c r="K11" s="124"/>
      <c r="L11" s="124"/>
      <c r="M11" s="124"/>
      <c r="N11" s="124"/>
      <c r="O11" s="124"/>
    </row>
    <row r="12" spans="1:17" ht="13.5" thickBot="1" x14ac:dyDescent="0.25">
      <c r="B12" s="162" t="s">
        <v>74</v>
      </c>
      <c r="C12" s="163"/>
      <c r="D12" s="156">
        <v>2009</v>
      </c>
      <c r="E12" s="157"/>
      <c r="F12" s="158">
        <v>2010</v>
      </c>
      <c r="G12" s="159"/>
      <c r="H12" s="158">
        <v>2011</v>
      </c>
      <c r="I12" s="159"/>
      <c r="J12" s="158">
        <v>2012</v>
      </c>
      <c r="K12" s="159"/>
      <c r="L12" s="158">
        <v>2013</v>
      </c>
      <c r="M12" s="159"/>
      <c r="N12" s="158">
        <v>2014</v>
      </c>
      <c r="O12" s="159"/>
    </row>
    <row r="13" spans="1:17" ht="26.25" thickBot="1" x14ac:dyDescent="0.25">
      <c r="B13" s="164"/>
      <c r="C13" s="165"/>
      <c r="D13" s="147" t="s">
        <v>75</v>
      </c>
      <c r="E13" s="147" t="s">
        <v>126</v>
      </c>
      <c r="F13" s="147" t="s">
        <v>75</v>
      </c>
      <c r="G13" s="147" t="s">
        <v>126</v>
      </c>
      <c r="H13" s="147" t="s">
        <v>75</v>
      </c>
      <c r="I13" s="147" t="s">
        <v>126</v>
      </c>
      <c r="J13" s="147" t="s">
        <v>75</v>
      </c>
      <c r="K13" s="147" t="s">
        <v>126</v>
      </c>
      <c r="L13" s="147" t="s">
        <v>75</v>
      </c>
      <c r="M13" s="147" t="s">
        <v>126</v>
      </c>
      <c r="N13" s="147" t="s">
        <v>75</v>
      </c>
      <c r="O13" s="147" t="s">
        <v>126</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67" t="s">
        <v>2</v>
      </c>
      <c r="C23" s="168"/>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 t="shared" ref="L23:M23" si="1">SUM(L14:L22)</f>
        <v>1</v>
      </c>
      <c r="M23" s="97">
        <f t="shared" si="1"/>
        <v>1</v>
      </c>
      <c r="N23" s="81">
        <f t="shared" ref="N23:O23" si="2">SUM(N14:N22)</f>
        <v>1</v>
      </c>
      <c r="O23" s="97">
        <f t="shared" si="2"/>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sheetProtection algorithmName="SHA-512" hashValue="9BY95oW1OtQKBh3FGvZpTfOPvpf157xBXmy1pAGTUahE/qKvk8agZEEfYv1F2NxZs4pNP1ibh6wLqQH2CjRtaQ==" saltValue="+JMu16p4tBabeH8H3+cKkg==" spinCount="100000" sheet="1" objects="1" scenarios="1"/>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113" t="s">
        <v>124</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6">
        <v>2009</v>
      </c>
      <c r="E12" s="157"/>
      <c r="F12" s="158">
        <v>2010</v>
      </c>
      <c r="G12" s="159"/>
      <c r="H12" s="158">
        <v>2011</v>
      </c>
      <c r="I12" s="159"/>
      <c r="J12" s="158">
        <v>2012</v>
      </c>
      <c r="K12" s="159"/>
      <c r="L12" s="158">
        <v>2013</v>
      </c>
      <c r="M12" s="159"/>
    </row>
    <row r="13" spans="1:13" ht="33" customHeight="1" thickBot="1" x14ac:dyDescent="0.25">
      <c r="B13" s="162" t="s">
        <v>74</v>
      </c>
      <c r="C13" s="163"/>
      <c r="D13" s="147" t="s">
        <v>75</v>
      </c>
      <c r="E13" s="147" t="s">
        <v>126</v>
      </c>
      <c r="F13" s="147" t="s">
        <v>75</v>
      </c>
      <c r="G13" s="147" t="s">
        <v>126</v>
      </c>
      <c r="H13" s="147" t="s">
        <v>75</v>
      </c>
      <c r="I13" s="147" t="s">
        <v>126</v>
      </c>
      <c r="J13" s="147" t="s">
        <v>75</v>
      </c>
      <c r="K13" s="147" t="s">
        <v>126</v>
      </c>
      <c r="L13" s="147" t="s">
        <v>75</v>
      </c>
      <c r="M13" s="147" t="s">
        <v>126</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67" t="s">
        <v>2</v>
      </c>
      <c r="C15" s="168"/>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 t="shared" ref="L15:M15" si="1">SUM(L14:L14)</f>
        <v>1</v>
      </c>
      <c r="M15" s="97">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2" t="s">
        <v>123</v>
      </c>
    </row>
    <row r="26" spans="2:9" x14ac:dyDescent="0.2"/>
  </sheetData>
  <sheetProtection algorithmName="SHA-512" hashValue="HsPc4p/jicworVe/yIFjmp9JwXsCiu29L8748wQSx33e+MLznSntxvvog8bFXRJnWttjw8yzIV5JvqHbv5jg7g==" saltValue="QP/YzgsPTrJv9iApnaPDBA=="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V1" sqref="V1"/>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85</v>
      </c>
      <c r="D4" s="188"/>
      <c r="E4" s="188"/>
      <c r="F4" s="188"/>
      <c r="G4" s="102"/>
      <c r="H4" s="102"/>
      <c r="I4" s="102"/>
      <c r="J4" s="102"/>
      <c r="K4" s="102"/>
      <c r="M4" s="102"/>
      <c r="N4" s="188" t="s">
        <v>85</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S4" sqref="S4"/>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88</v>
      </c>
      <c r="D4" s="188"/>
      <c r="E4" s="188"/>
      <c r="F4" s="188"/>
      <c r="G4" s="102"/>
      <c r="H4" s="102"/>
      <c r="I4" s="102"/>
      <c r="J4" s="102"/>
      <c r="K4" s="102"/>
      <c r="M4" s="102"/>
      <c r="N4" s="188" t="s">
        <v>88</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5" sqref="S5"/>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34</v>
      </c>
      <c r="D4" s="188"/>
      <c r="E4" s="188"/>
      <c r="F4" s="188"/>
      <c r="G4" s="102"/>
      <c r="H4" s="102"/>
      <c r="I4" s="102"/>
      <c r="J4" s="102"/>
      <c r="K4" s="102"/>
      <c r="M4" s="102"/>
      <c r="N4" s="188" t="s">
        <v>34</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4" sqref="S4"/>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32</v>
      </c>
      <c r="D4" s="188"/>
      <c r="E4" s="188"/>
      <c r="F4" s="188"/>
      <c r="G4" s="102"/>
      <c r="H4" s="102"/>
      <c r="I4" s="102"/>
      <c r="J4" s="102"/>
      <c r="K4" s="102"/>
      <c r="M4" s="102"/>
      <c r="N4" s="188" t="s">
        <v>32</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3" sqref="T3"/>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80</v>
      </c>
      <c r="D4" s="188"/>
      <c r="E4" s="188"/>
      <c r="F4" s="188"/>
      <c r="G4" s="102"/>
      <c r="H4" s="102"/>
      <c r="I4" s="102"/>
      <c r="J4" s="102"/>
      <c r="K4" s="102"/>
      <c r="M4" s="102"/>
      <c r="N4" s="188" t="s">
        <v>80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4" sqref="S4"/>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1</v>
      </c>
      <c r="D4" s="188"/>
      <c r="E4" s="188"/>
      <c r="F4" s="188"/>
      <c r="G4" s="102"/>
      <c r="H4" s="102"/>
      <c r="I4" s="102"/>
      <c r="J4" s="102"/>
      <c r="K4" s="102"/>
      <c r="M4" s="102"/>
      <c r="N4" s="188" t="s">
        <v>1</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0</v>
      </c>
      <c r="D4" s="188"/>
      <c r="E4" s="188"/>
      <c r="F4" s="188"/>
      <c r="G4" s="102"/>
      <c r="H4" s="102"/>
      <c r="I4" s="102"/>
      <c r="J4" s="102"/>
      <c r="K4" s="102"/>
      <c r="M4" s="102"/>
      <c r="N4" s="188" t="s">
        <v>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3" sqref="S3"/>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91</v>
      </c>
      <c r="D4" s="188"/>
      <c r="E4" s="188"/>
      <c r="F4" s="188"/>
      <c r="G4" s="102"/>
      <c r="H4" s="102"/>
      <c r="I4" s="102"/>
      <c r="J4" s="102"/>
      <c r="K4" s="102"/>
      <c r="M4" s="102"/>
      <c r="N4" s="188" t="s">
        <v>91</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113" t="s">
        <v>124</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147" t="s">
        <v>75</v>
      </c>
      <c r="E13" s="147" t="s">
        <v>126</v>
      </c>
      <c r="F13" s="147" t="s">
        <v>75</v>
      </c>
      <c r="G13" s="147" t="s">
        <v>126</v>
      </c>
      <c r="H13" s="147" t="s">
        <v>75</v>
      </c>
      <c r="I13" s="147" t="s">
        <v>126</v>
      </c>
    </row>
    <row r="14" spans="2:9" x14ac:dyDescent="0.2">
      <c r="B14" s="160" t="s">
        <v>7</v>
      </c>
      <c r="C14" s="161"/>
      <c r="D14" s="56">
        <v>0.60518662616531016</v>
      </c>
      <c r="E14" s="36">
        <v>0.15077006387362932</v>
      </c>
      <c r="F14" s="37">
        <v>0.23865798261403942</v>
      </c>
      <c r="G14" s="38">
        <v>0.17205234923777227</v>
      </c>
      <c r="H14" s="38">
        <v>0.38498901839267757</v>
      </c>
      <c r="I14" s="39">
        <v>0.1252638313718023</v>
      </c>
    </row>
    <row r="15" spans="2:9" x14ac:dyDescent="0.2">
      <c r="B15" s="152" t="s">
        <v>30</v>
      </c>
      <c r="C15" s="153"/>
      <c r="D15" s="57">
        <v>8.8191977902188953E-2</v>
      </c>
      <c r="E15" s="40">
        <v>7.2550917814583157E-2</v>
      </c>
      <c r="F15" s="41">
        <v>3.1612286220668098E-2</v>
      </c>
      <c r="G15" s="42">
        <v>2.2789801746706161E-2</v>
      </c>
      <c r="H15" s="42">
        <v>0.23204190252699647</v>
      </c>
      <c r="I15" s="43">
        <v>1.127986402924507E-2</v>
      </c>
    </row>
    <row r="16" spans="2:9" x14ac:dyDescent="0.2">
      <c r="B16" s="152" t="s">
        <v>21</v>
      </c>
      <c r="C16" s="153"/>
      <c r="D16" s="58"/>
      <c r="E16" s="53"/>
      <c r="F16" s="54"/>
      <c r="G16" s="55"/>
      <c r="H16" s="42">
        <v>7.8817987330210643E-2</v>
      </c>
      <c r="I16" s="43">
        <v>1.7161414850863629E-2</v>
      </c>
    </row>
    <row r="17" spans="2:9" x14ac:dyDescent="0.2">
      <c r="B17" s="152" t="s">
        <v>22</v>
      </c>
      <c r="C17" s="153"/>
      <c r="D17" s="58"/>
      <c r="E17" s="53"/>
      <c r="F17" s="54"/>
      <c r="G17" s="55"/>
      <c r="H17" s="44">
        <v>4.1315885818569613E-3</v>
      </c>
      <c r="I17" s="45">
        <v>7.9647831242857106E-4</v>
      </c>
    </row>
    <row r="18" spans="2:9" x14ac:dyDescent="0.2">
      <c r="B18" s="152" t="s">
        <v>51</v>
      </c>
      <c r="C18" s="153"/>
      <c r="D18" s="58"/>
      <c r="E18" s="53"/>
      <c r="F18" s="54"/>
      <c r="G18" s="55"/>
      <c r="H18" s="44">
        <v>4.8970185102320692E-4</v>
      </c>
      <c r="I18" s="45">
        <v>7.8380835963619513E-5</v>
      </c>
    </row>
    <row r="19" spans="2:9" x14ac:dyDescent="0.2">
      <c r="B19" s="152" t="s">
        <v>23</v>
      </c>
      <c r="C19" s="153"/>
      <c r="D19" s="58"/>
      <c r="E19" s="53"/>
      <c r="F19" s="54"/>
      <c r="G19" s="55"/>
      <c r="H19" s="44">
        <v>7.9782810911882269E-4</v>
      </c>
      <c r="I19" s="45">
        <v>1.4989939358645799E-4</v>
      </c>
    </row>
    <row r="20" spans="2:9" x14ac:dyDescent="0.2">
      <c r="B20" s="152" t="s">
        <v>24</v>
      </c>
      <c r="C20" s="153"/>
      <c r="D20" s="58"/>
      <c r="E20" s="53"/>
      <c r="F20" s="54"/>
      <c r="G20" s="55"/>
      <c r="H20" s="46">
        <v>9.8913894734459824E-6</v>
      </c>
      <c r="I20" s="47">
        <v>1.0600211709163117E-6</v>
      </c>
    </row>
    <row r="21" spans="2:9" x14ac:dyDescent="0.2">
      <c r="B21" s="152" t="s">
        <v>25</v>
      </c>
      <c r="C21" s="153"/>
      <c r="D21" s="58"/>
      <c r="E21" s="53"/>
      <c r="F21" s="54"/>
      <c r="G21" s="55"/>
      <c r="H21" s="46">
        <v>9.6812002414426061E-5</v>
      </c>
      <c r="I21" s="47">
        <v>4.8926797190821846E-6</v>
      </c>
    </row>
    <row r="22" spans="2:9" x14ac:dyDescent="0.2">
      <c r="B22" s="152" t="s">
        <v>26</v>
      </c>
      <c r="C22" s="153"/>
      <c r="D22" s="59">
        <v>0.13903245526306762</v>
      </c>
      <c r="E22" s="48">
        <v>0.41380475782194692</v>
      </c>
      <c r="F22" s="23">
        <v>0.63957466163468923</v>
      </c>
      <c r="G22" s="44">
        <v>0.46107958276493149</v>
      </c>
      <c r="H22" s="44">
        <v>0.14170716483918153</v>
      </c>
      <c r="I22" s="45">
        <v>0.461012932791454</v>
      </c>
    </row>
    <row r="23" spans="2:9" x14ac:dyDescent="0.2">
      <c r="B23" s="152" t="s">
        <v>27</v>
      </c>
      <c r="C23" s="153"/>
      <c r="D23" s="59">
        <v>0.1645126679488389</v>
      </c>
      <c r="E23" s="48">
        <v>0.35212602534005089</v>
      </c>
      <c r="F23" s="23">
        <v>7.1079132827862851E-2</v>
      </c>
      <c r="G23" s="44">
        <v>0.33032611898248321</v>
      </c>
      <c r="H23" s="44">
        <v>0.13172320427078815</v>
      </c>
      <c r="I23" s="45">
        <v>0.34957186239385252</v>
      </c>
    </row>
    <row r="24" spans="2:9" ht="13.5" thickBot="1" x14ac:dyDescent="0.25">
      <c r="B24" s="154" t="s">
        <v>52</v>
      </c>
      <c r="C24" s="155"/>
      <c r="D24" s="60">
        <v>3.0762727205942567E-3</v>
      </c>
      <c r="E24" s="49">
        <v>1.0748235149789679E-2</v>
      </c>
      <c r="F24" s="50">
        <v>1.9075936702740492E-2</v>
      </c>
      <c r="G24" s="51">
        <v>1.375214726810681E-2</v>
      </c>
      <c r="H24" s="51">
        <v>2.5194900706258665E-2</v>
      </c>
      <c r="I24" s="52">
        <v>3.4679383319914013E-2</v>
      </c>
    </row>
    <row r="25" spans="2:9" ht="13.5" thickBot="1" x14ac:dyDescent="0.25">
      <c r="B25" s="167" t="s">
        <v>2</v>
      </c>
      <c r="C25" s="168"/>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66" t="s">
        <v>6</v>
      </c>
      <c r="C33" s="166"/>
      <c r="D33" s="166"/>
      <c r="E33" s="166"/>
      <c r="F33" s="166"/>
      <c r="G33" s="166"/>
      <c r="H33" s="166"/>
      <c r="I33" s="166"/>
    </row>
    <row r="34" spans="2:9" ht="30" customHeight="1" x14ac:dyDescent="0.2">
      <c r="B34" s="166" t="s">
        <v>10</v>
      </c>
      <c r="C34" s="166"/>
      <c r="D34" s="166"/>
      <c r="E34" s="166"/>
      <c r="F34" s="166"/>
      <c r="G34" s="166"/>
      <c r="H34" s="166"/>
      <c r="I34" s="166"/>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f2oZOT3IFe2lHRQ+JEc9sND+8L79SV19W0iTVFDiriGOFkSwE/E4nFQd+dElZ4NChB4HyBfu2AwAKxZWZDHrBg==" saltValue="5aPYLDobfHbzwriMJIbWDg=="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3" sqref="S3"/>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90</v>
      </c>
      <c r="D4" s="188"/>
      <c r="E4" s="188"/>
      <c r="F4" s="188"/>
      <c r="G4" s="102"/>
      <c r="H4" s="102"/>
      <c r="I4" s="102"/>
      <c r="J4" s="102"/>
      <c r="K4" s="102"/>
      <c r="M4" s="102"/>
      <c r="N4" s="188" t="s">
        <v>90</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4" sqref="S4"/>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87" t="s">
        <v>61</v>
      </c>
      <c r="D2" s="187"/>
      <c r="E2" s="187"/>
      <c r="F2" s="187"/>
      <c r="G2" s="103"/>
      <c r="H2" s="102"/>
      <c r="I2" s="102"/>
      <c r="J2" s="102"/>
      <c r="K2" s="102"/>
      <c r="M2" s="102"/>
      <c r="N2" s="187" t="s">
        <v>61</v>
      </c>
      <c r="O2" s="187"/>
      <c r="P2" s="187"/>
      <c r="Q2" s="187"/>
      <c r="R2" s="103"/>
      <c r="S2" s="102"/>
      <c r="T2" s="102"/>
      <c r="U2" s="102"/>
      <c r="V2" s="102"/>
    </row>
    <row r="3" spans="2:22" ht="15" customHeight="1" x14ac:dyDescent="0.2">
      <c r="B3" s="102"/>
      <c r="C3" s="188" t="s">
        <v>86</v>
      </c>
      <c r="D3" s="188"/>
      <c r="E3" s="188"/>
      <c r="F3" s="188"/>
      <c r="G3" s="188"/>
      <c r="H3" s="102"/>
      <c r="I3" s="102"/>
      <c r="J3" s="102"/>
      <c r="K3" s="102"/>
      <c r="M3" s="102"/>
      <c r="N3" s="188" t="s">
        <v>87</v>
      </c>
      <c r="O3" s="188"/>
      <c r="P3" s="188"/>
      <c r="Q3" s="188"/>
      <c r="R3" s="188"/>
      <c r="S3" s="102"/>
      <c r="T3" s="102"/>
      <c r="U3" s="102"/>
      <c r="V3" s="102"/>
    </row>
    <row r="4" spans="2:22" ht="14.25" x14ac:dyDescent="0.2">
      <c r="B4" s="102"/>
      <c r="C4" s="188" t="s">
        <v>89</v>
      </c>
      <c r="D4" s="188"/>
      <c r="E4" s="188"/>
      <c r="F4" s="188"/>
      <c r="G4" s="102"/>
      <c r="H4" s="102"/>
      <c r="I4" s="102"/>
      <c r="J4" s="102"/>
      <c r="K4" s="102"/>
      <c r="M4" s="102"/>
      <c r="N4" s="188" t="s">
        <v>89</v>
      </c>
      <c r="O4" s="188"/>
      <c r="P4" s="188"/>
      <c r="Q4" s="188"/>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89" t="s">
        <v>124</v>
      </c>
      <c r="D8" s="189"/>
      <c r="E8" s="189"/>
      <c r="F8" s="189"/>
      <c r="G8" s="102"/>
      <c r="H8" s="102"/>
      <c r="I8" s="102"/>
      <c r="J8" s="102"/>
      <c r="K8" s="102"/>
      <c r="M8" s="102"/>
      <c r="N8" s="189" t="s">
        <v>124</v>
      </c>
      <c r="O8" s="189"/>
      <c r="P8" s="189"/>
      <c r="Q8" s="189"/>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113" t="s">
        <v>124</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147" t="s">
        <v>75</v>
      </c>
      <c r="E13" s="147" t="s">
        <v>126</v>
      </c>
      <c r="F13" s="147" t="s">
        <v>75</v>
      </c>
      <c r="G13" s="147" t="s">
        <v>126</v>
      </c>
      <c r="H13" s="147" t="s">
        <v>75</v>
      </c>
      <c r="I13" s="147" t="s">
        <v>126</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67" t="s">
        <v>2</v>
      </c>
      <c r="C23" s="168"/>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66" t="s">
        <v>8</v>
      </c>
      <c r="C31" s="166"/>
      <c r="D31" s="166"/>
      <c r="E31" s="166"/>
      <c r="F31" s="166"/>
      <c r="G31" s="166"/>
      <c r="H31" s="166"/>
      <c r="I31" s="166"/>
    </row>
    <row r="32" spans="2:17" ht="30.75" customHeight="1" x14ac:dyDescent="0.2">
      <c r="B32" s="166" t="s">
        <v>9</v>
      </c>
      <c r="C32" s="166"/>
      <c r="D32" s="166"/>
      <c r="E32" s="166"/>
      <c r="F32" s="166"/>
      <c r="G32" s="166"/>
      <c r="H32" s="166"/>
      <c r="I32" s="166"/>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GhJdL04nCqrrXN1t1Bcfyg1vyg/c8iOXcLKZb2XJ8Qv9EIlZ6VJJmcPXiHI3tPvpMw/pfJMJdkyPQ1cYSTXfqw==" saltValue="frhz2OWQ/BSZtMVIfdggkQ=="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O1" sqref="O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113" t="s">
        <v>124</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69" t="s">
        <v>74</v>
      </c>
      <c r="C12" s="170"/>
      <c r="D12" s="156">
        <v>2009</v>
      </c>
      <c r="E12" s="157"/>
      <c r="F12" s="158">
        <v>2010</v>
      </c>
      <c r="G12" s="159"/>
      <c r="H12" s="158">
        <v>2011</v>
      </c>
      <c r="I12" s="159"/>
      <c r="J12" s="158">
        <v>2012</v>
      </c>
      <c r="K12" s="159"/>
      <c r="L12" s="158">
        <v>2013</v>
      </c>
      <c r="M12" s="159"/>
      <c r="N12" s="158">
        <v>2014</v>
      </c>
      <c r="O12" s="159"/>
    </row>
    <row r="13" spans="1:17" ht="26.25" thickBot="1" x14ac:dyDescent="0.25">
      <c r="B13" s="171"/>
      <c r="C13" s="172"/>
      <c r="D13" s="147" t="s">
        <v>75</v>
      </c>
      <c r="E13" s="147" t="s">
        <v>126</v>
      </c>
      <c r="F13" s="147" t="s">
        <v>75</v>
      </c>
      <c r="G13" s="147" t="s">
        <v>126</v>
      </c>
      <c r="H13" s="147" t="s">
        <v>75</v>
      </c>
      <c r="I13" s="147" t="s">
        <v>126</v>
      </c>
      <c r="J13" s="147" t="s">
        <v>75</v>
      </c>
      <c r="K13" s="147" t="s">
        <v>126</v>
      </c>
      <c r="L13" s="147" t="s">
        <v>75</v>
      </c>
      <c r="M13" s="147" t="s">
        <v>126</v>
      </c>
      <c r="N13" s="147" t="s">
        <v>75</v>
      </c>
      <c r="O13" s="147" t="s">
        <v>126</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67" t="s">
        <v>2</v>
      </c>
      <c r="C24" s="168"/>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 t="shared" ref="L24:M24" si="1">SUM(L14:L23)</f>
        <v>1</v>
      </c>
      <c r="M24" s="81">
        <f t="shared" si="1"/>
        <v>1</v>
      </c>
      <c r="N24" s="81">
        <f t="shared" ref="N24:O24" si="2">SUM(N14:N23)</f>
        <v>1</v>
      </c>
      <c r="O24" s="81">
        <f t="shared" si="2"/>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sheetProtection algorithmName="SHA-512" hashValue="g1E02Y8lSfEiRsx91U/SoC9GTUNhxgp8RBoFPbnJ5OS/m77yswtaDROqVvELM87dVDoizisdtu8LQZV+CCY+og==" saltValue="G5hG5PRrV+sALdTFQ63WgQ==" spinCount="100000" sheet="1" objects="1" scenarios="1"/>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113" t="s">
        <v>124</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7" t="s">
        <v>75</v>
      </c>
      <c r="E13" s="147" t="s">
        <v>126</v>
      </c>
      <c r="F13" s="147" t="s">
        <v>75</v>
      </c>
      <c r="G13" s="147" t="s">
        <v>126</v>
      </c>
      <c r="H13" s="147" t="s">
        <v>75</v>
      </c>
      <c r="I13" s="147" t="s">
        <v>126</v>
      </c>
      <c r="J13" s="147" t="s">
        <v>75</v>
      </c>
      <c r="K13" s="147" t="s">
        <v>126</v>
      </c>
      <c r="L13" s="147" t="s">
        <v>75</v>
      </c>
      <c r="M13" s="147" t="s">
        <v>126</v>
      </c>
      <c r="N13" s="147" t="s">
        <v>75</v>
      </c>
      <c r="O13" s="147" t="s">
        <v>126</v>
      </c>
      <c r="P13" s="147" t="s">
        <v>75</v>
      </c>
      <c r="Q13" s="147" t="s">
        <v>126</v>
      </c>
      <c r="R13" s="147" t="s">
        <v>75</v>
      </c>
      <c r="S13" s="147" t="s">
        <v>126</v>
      </c>
      <c r="T13" s="147" t="s">
        <v>75</v>
      </c>
      <c r="U13" s="147" t="s">
        <v>126</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67" t="s">
        <v>2</v>
      </c>
      <c r="C25" s="168"/>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4" t="s">
        <v>11</v>
      </c>
      <c r="C33" s="174"/>
      <c r="D33" s="174"/>
      <c r="E33" s="174"/>
      <c r="F33" s="174"/>
      <c r="G33" s="174"/>
      <c r="H33" s="174"/>
      <c r="I33" s="174"/>
      <c r="J33" s="174"/>
      <c r="K33" s="174"/>
      <c r="L33" s="174"/>
      <c r="M33" s="174"/>
      <c r="N33" s="174"/>
      <c r="O33" s="174"/>
    </row>
    <row r="34" spans="2:21" ht="15" customHeight="1" x14ac:dyDescent="0.2">
      <c r="B34" s="174" t="s">
        <v>12</v>
      </c>
      <c r="C34" s="174"/>
      <c r="D34" s="174"/>
      <c r="E34" s="174"/>
      <c r="F34" s="174"/>
      <c r="G34" s="174"/>
      <c r="H34" s="174"/>
      <c r="I34" s="174"/>
      <c r="J34" s="174"/>
      <c r="K34" s="174"/>
      <c r="L34" s="174"/>
      <c r="M34" s="174"/>
      <c r="N34" s="174"/>
      <c r="O34" s="174"/>
    </row>
    <row r="35" spans="2:21" ht="30" customHeight="1" x14ac:dyDescent="0.2">
      <c r="B35" s="174" t="s">
        <v>77</v>
      </c>
      <c r="C35" s="174"/>
      <c r="D35" s="174"/>
      <c r="E35" s="174"/>
      <c r="F35" s="174"/>
      <c r="G35" s="174"/>
      <c r="H35" s="174"/>
      <c r="I35" s="174"/>
      <c r="J35" s="174"/>
      <c r="K35" s="174"/>
      <c r="L35" s="174"/>
      <c r="M35" s="174"/>
      <c r="N35" s="174"/>
      <c r="O35" s="174"/>
    </row>
    <row r="36" spans="2:21" ht="30" customHeight="1" x14ac:dyDescent="0.2">
      <c r="B36" s="173" t="s">
        <v>78</v>
      </c>
      <c r="C36" s="173"/>
      <c r="D36" s="173"/>
      <c r="E36" s="173"/>
      <c r="F36" s="173"/>
      <c r="G36" s="173"/>
      <c r="H36" s="173"/>
      <c r="I36" s="173"/>
      <c r="J36" s="173"/>
      <c r="K36" s="173"/>
      <c r="L36" s="173"/>
      <c r="M36" s="173"/>
      <c r="N36" s="173"/>
      <c r="O36" s="173"/>
    </row>
    <row r="37" spans="2:21" ht="15" customHeight="1" x14ac:dyDescent="0.2">
      <c r="B37" s="173" t="s">
        <v>103</v>
      </c>
      <c r="C37" s="173"/>
      <c r="D37" s="173"/>
      <c r="E37" s="173"/>
      <c r="F37" s="173"/>
      <c r="G37" s="173"/>
      <c r="H37" s="173"/>
      <c r="I37" s="173"/>
      <c r="J37" s="173"/>
      <c r="K37" s="173"/>
      <c r="L37" s="173"/>
      <c r="M37" s="173"/>
      <c r="N37" s="173"/>
      <c r="O37" s="173"/>
      <c r="P37" s="173"/>
      <c r="Q37" s="173"/>
      <c r="R37" s="143"/>
      <c r="S37" s="143"/>
      <c r="T37" s="137"/>
      <c r="U37" s="137"/>
    </row>
    <row r="38" spans="2:21" ht="15" customHeight="1" x14ac:dyDescent="0.2">
      <c r="B38" s="173" t="s">
        <v>79</v>
      </c>
      <c r="C38" s="173"/>
      <c r="D38" s="173"/>
      <c r="E38" s="173"/>
      <c r="F38" s="173"/>
      <c r="G38" s="173"/>
      <c r="H38" s="173"/>
      <c r="I38" s="173"/>
      <c r="J38" s="173"/>
      <c r="K38" s="173"/>
      <c r="L38" s="173"/>
      <c r="M38" s="173"/>
      <c r="N38" s="173"/>
      <c r="O38" s="173"/>
      <c r="P38" s="173"/>
      <c r="Q38" s="173"/>
      <c r="R38" s="143"/>
      <c r="S38" s="143"/>
      <c r="T38" s="137"/>
      <c r="U38" s="137"/>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sheetProtection algorithmName="SHA-512" hashValue="/tXqGuayvIoamMmgikqRbj+nQ4KwmihgVlgJIP54ACz0AUVCLF4OExbuRueB2NGi7ZOBJLE8F4jkbJ1PC9G/gQ==" saltValue="Q1pHRHsngOqvXLJ6Lbh/1w==" spinCount="100000" sheet="1" objects="1" scenarios="1"/>
  <mergeCells count="17">
    <mergeCell ref="R12:S12"/>
    <mergeCell ref="T12:U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113" t="s">
        <v>124</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69" t="s">
        <v>74</v>
      </c>
      <c r="C12" s="170"/>
      <c r="D12" s="156">
        <v>2007</v>
      </c>
      <c r="E12" s="157"/>
      <c r="F12" s="158">
        <v>2008</v>
      </c>
      <c r="G12" s="159"/>
      <c r="H12" s="158">
        <v>2009</v>
      </c>
      <c r="I12" s="159"/>
      <c r="J12" s="158">
        <v>2010</v>
      </c>
      <c r="K12" s="159"/>
    </row>
    <row r="13" spans="1:13" ht="26.25" thickBot="1" x14ac:dyDescent="0.25">
      <c r="B13" s="171"/>
      <c r="C13" s="172"/>
      <c r="D13" s="147" t="s">
        <v>75</v>
      </c>
      <c r="E13" s="147" t="s">
        <v>126</v>
      </c>
      <c r="F13" s="147" t="s">
        <v>75</v>
      </c>
      <c r="G13" s="147" t="s">
        <v>126</v>
      </c>
      <c r="H13" s="147" t="s">
        <v>75</v>
      </c>
      <c r="I13" s="147" t="s">
        <v>126</v>
      </c>
      <c r="J13" s="147" t="s">
        <v>75</v>
      </c>
      <c r="K13" s="147" t="s">
        <v>126</v>
      </c>
    </row>
    <row r="14" spans="1:13" x14ac:dyDescent="0.2">
      <c r="A14" s="80"/>
      <c r="B14" s="78" t="s">
        <v>48</v>
      </c>
      <c r="C14" s="76"/>
      <c r="D14" s="70">
        <v>7.8487865229623041E-4</v>
      </c>
      <c r="E14" s="71">
        <v>1.037090527724132E-2</v>
      </c>
      <c r="F14" s="72">
        <v>7.7811040648727306E-2</v>
      </c>
      <c r="G14" s="73">
        <v>6.0830898095089243E-2</v>
      </c>
      <c r="H14" s="175" t="s">
        <v>42</v>
      </c>
      <c r="I14" s="176"/>
      <c r="J14" s="175" t="s">
        <v>42</v>
      </c>
      <c r="K14" s="176"/>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67" t="s">
        <v>2</v>
      </c>
      <c r="C22" s="168"/>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6GhYzJWvHZS7+2lTbQGukz9q8S6N85g1vqy1MFWfjDtVAXoWAX2QfU+w0uYYJRM90e06QT5W6L1FO/oSNw0uOw==" saltValue="ICy/eU6YwR0VTAtArk2GG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Normal="100" workbookViewId="0">
      <pane xSplit="2" ySplit="12" topLeftCell="O15" activePane="bottomRight" state="frozen"/>
      <selection activeCell="B1" sqref="B1"/>
      <selection pane="topRight" activeCell="D1" sqref="D1"/>
      <selection pane="bottomLeft" activeCell="B13" sqref="B13"/>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98</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113" t="s">
        <v>124</v>
      </c>
      <c r="D8" s="113"/>
      <c r="E8" s="113"/>
      <c r="F8" s="113"/>
      <c r="G8" s="25"/>
      <c r="H8" s="25"/>
      <c r="I8" s="25"/>
      <c r="J8" s="25"/>
      <c r="K8" s="25"/>
      <c r="L8" s="25"/>
      <c r="M8" s="25"/>
      <c r="N8" s="25"/>
      <c r="O8" s="25"/>
      <c r="P8" s="25"/>
      <c r="Q8" s="25"/>
      <c r="R8" s="25"/>
      <c r="S8" s="25"/>
      <c r="T8" s="25"/>
      <c r="U8" s="25"/>
    </row>
    <row r="9" spans="2:23" ht="15" thickBot="1" x14ac:dyDescent="0.25">
      <c r="B9" s="140"/>
      <c r="C9" s="141"/>
      <c r="D9" s="141"/>
      <c r="E9" s="141"/>
      <c r="F9" s="141"/>
      <c r="G9" s="141"/>
      <c r="H9" s="141"/>
      <c r="I9" s="141"/>
      <c r="J9" s="141"/>
      <c r="K9" s="141"/>
      <c r="L9" s="141"/>
      <c r="M9" s="141"/>
      <c r="N9" s="141"/>
      <c r="O9" s="141"/>
      <c r="P9" s="141"/>
      <c r="Q9" s="141"/>
      <c r="R9" s="141"/>
      <c r="S9" s="141"/>
      <c r="T9" s="25"/>
      <c r="U9" s="25"/>
    </row>
    <row r="10" spans="2:23" ht="15" thickBot="1" x14ac:dyDescent="0.25">
      <c r="B10" s="138"/>
      <c r="C10" s="139"/>
      <c r="D10" s="139"/>
      <c r="E10" s="139"/>
      <c r="F10" s="139"/>
      <c r="G10" s="139"/>
      <c r="H10" s="139"/>
      <c r="I10" s="139"/>
      <c r="J10" s="139"/>
      <c r="K10" s="139"/>
      <c r="L10" s="139"/>
      <c r="M10" s="139"/>
      <c r="N10" s="139"/>
      <c r="O10" s="139"/>
      <c r="P10" s="139"/>
      <c r="Q10" s="139"/>
      <c r="R10" s="139"/>
      <c r="S10" s="139"/>
      <c r="T10" s="139"/>
      <c r="U10" s="139"/>
    </row>
    <row r="11" spans="2:23"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177">
        <v>2014</v>
      </c>
      <c r="U11" s="178"/>
      <c r="V11" s="82"/>
      <c r="W11" s="82"/>
    </row>
    <row r="12" spans="2:23" ht="26.25" thickBot="1" x14ac:dyDescent="0.25">
      <c r="B12" s="164"/>
      <c r="C12" s="165"/>
      <c r="D12" s="147" t="s">
        <v>75</v>
      </c>
      <c r="E12" s="147" t="s">
        <v>126</v>
      </c>
      <c r="F12" s="147" t="s">
        <v>75</v>
      </c>
      <c r="G12" s="147" t="s">
        <v>126</v>
      </c>
      <c r="H12" s="147" t="s">
        <v>75</v>
      </c>
      <c r="I12" s="147" t="s">
        <v>126</v>
      </c>
      <c r="J12" s="147" t="s">
        <v>75</v>
      </c>
      <c r="K12" s="147" t="s">
        <v>126</v>
      </c>
      <c r="L12" s="147" t="s">
        <v>75</v>
      </c>
      <c r="M12" s="147" t="s">
        <v>126</v>
      </c>
      <c r="N12" s="147" t="s">
        <v>75</v>
      </c>
      <c r="O12" s="147" t="s">
        <v>126</v>
      </c>
      <c r="P12" s="147" t="s">
        <v>75</v>
      </c>
      <c r="Q12" s="147" t="s">
        <v>126</v>
      </c>
      <c r="R12" s="147" t="s">
        <v>75</v>
      </c>
      <c r="S12" s="147" t="s">
        <v>126</v>
      </c>
      <c r="T12" s="147" t="s">
        <v>75</v>
      </c>
      <c r="U12" s="147" t="s">
        <v>126</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67" t="s">
        <v>2</v>
      </c>
      <c r="C23" s="168"/>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 t="shared" ref="R23:S23" si="1">SUM(R13:R22)</f>
        <v>1</v>
      </c>
      <c r="S23" s="81">
        <f t="shared" si="1"/>
        <v>0.99999999999999978</v>
      </c>
      <c r="T23" s="81">
        <f t="shared" ref="T23:U23" si="2">SUM(T13:T22)</f>
        <v>1.0000000000000002</v>
      </c>
      <c r="U23" s="81">
        <f t="shared" si="2"/>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sA61PS1I99xfL6nLMY710APOLTKFR5wki2hpub6DGfPaKsd9CxDsDOFlVGaykSOx92WD7UBeUaomiS5HrBCClw==" saltValue="rvnOVIwtnPXkSs30IgHIUQ==" spinCount="100000" sheet="1" objects="1" scenarios="1"/>
  <mergeCells count="11">
    <mergeCell ref="B23:C23"/>
    <mergeCell ref="H11:I11"/>
    <mergeCell ref="J11:K11"/>
    <mergeCell ref="L11:M11"/>
    <mergeCell ref="B11:C12"/>
    <mergeCell ref="T11:U11"/>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Normal="100" workbookViewId="0">
      <pane xSplit="2" ySplit="13" topLeftCell="O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17"/>
      <c r="T1" s="25"/>
      <c r="U1" s="25"/>
    </row>
    <row r="2" spans="2:23" ht="18" x14ac:dyDescent="0.2">
      <c r="B2" s="119"/>
      <c r="C2" s="112" t="s">
        <v>61</v>
      </c>
      <c r="D2" s="112"/>
      <c r="E2" s="112"/>
      <c r="F2" s="112"/>
      <c r="G2" s="25"/>
      <c r="H2" s="25"/>
      <c r="I2" s="25"/>
      <c r="J2" s="25"/>
      <c r="K2" s="25"/>
      <c r="L2" s="25"/>
      <c r="M2" s="25"/>
      <c r="N2" s="25"/>
      <c r="O2" s="25"/>
      <c r="P2" s="25"/>
      <c r="Q2" s="25"/>
      <c r="R2" s="25"/>
      <c r="S2" s="25"/>
      <c r="T2" s="25"/>
      <c r="U2" s="25"/>
    </row>
    <row r="3" spans="2:23" ht="14.25" x14ac:dyDescent="0.2">
      <c r="B3" s="119"/>
      <c r="C3" s="121" t="s">
        <v>99</v>
      </c>
      <c r="D3" s="121"/>
      <c r="E3" s="121"/>
      <c r="F3" s="121"/>
      <c r="G3" s="25"/>
      <c r="H3" s="25"/>
      <c r="I3" s="25"/>
      <c r="J3" s="25"/>
      <c r="K3" s="25"/>
      <c r="L3" s="25"/>
      <c r="M3" s="25"/>
      <c r="N3" s="25"/>
      <c r="O3" s="25"/>
      <c r="P3" s="25"/>
      <c r="Q3" s="25"/>
      <c r="R3" s="25"/>
      <c r="S3" s="25"/>
      <c r="T3" s="25"/>
      <c r="U3" s="25"/>
    </row>
    <row r="4" spans="2:23" ht="14.25" x14ac:dyDescent="0.2">
      <c r="B4" s="119"/>
      <c r="C4" s="122"/>
      <c r="D4" s="122"/>
      <c r="E4" s="122"/>
      <c r="F4" s="122"/>
      <c r="G4" s="25"/>
      <c r="H4" s="25"/>
      <c r="I4" s="25"/>
      <c r="J4" s="25"/>
      <c r="K4" s="25"/>
      <c r="L4" s="25"/>
      <c r="M4" s="25"/>
      <c r="N4" s="25"/>
      <c r="O4" s="25"/>
      <c r="P4" s="25"/>
      <c r="Q4" s="25"/>
      <c r="R4" s="25"/>
      <c r="S4" s="25"/>
      <c r="T4" s="25"/>
      <c r="U4" s="25"/>
    </row>
    <row r="5" spans="2:23" ht="14.25" x14ac:dyDescent="0.2">
      <c r="B5" s="119"/>
      <c r="C5" s="122"/>
      <c r="D5" s="122"/>
      <c r="E5" s="122"/>
      <c r="F5" s="122"/>
      <c r="G5" s="25"/>
      <c r="H5" s="25"/>
      <c r="I5" s="25"/>
      <c r="J5" s="25"/>
      <c r="K5" s="25"/>
      <c r="L5" s="25"/>
      <c r="M5" s="25"/>
      <c r="N5" s="25"/>
      <c r="O5" s="25"/>
      <c r="P5" s="25"/>
      <c r="Q5" s="25"/>
      <c r="R5" s="25"/>
      <c r="S5" s="25"/>
      <c r="T5" s="25"/>
      <c r="U5" s="25"/>
    </row>
    <row r="6" spans="2:23" ht="14.25" x14ac:dyDescent="0.2">
      <c r="B6" s="119"/>
      <c r="C6" s="122"/>
      <c r="D6" s="122"/>
      <c r="E6" s="122"/>
      <c r="F6" s="122"/>
      <c r="G6" s="25"/>
      <c r="H6" s="25"/>
      <c r="I6" s="25"/>
      <c r="J6" s="25"/>
      <c r="K6" s="25"/>
      <c r="L6" s="25"/>
      <c r="M6" s="25"/>
      <c r="N6" s="25"/>
      <c r="O6" s="25"/>
      <c r="P6" s="25"/>
      <c r="Q6" s="25"/>
      <c r="R6" s="25"/>
      <c r="S6" s="25"/>
      <c r="T6" s="25"/>
      <c r="U6" s="25"/>
    </row>
    <row r="7" spans="2:23" ht="14.25" customHeight="1" x14ac:dyDescent="0.2">
      <c r="B7" s="119"/>
      <c r="C7" s="122"/>
      <c r="D7" s="122"/>
      <c r="E7" s="122"/>
      <c r="F7" s="122"/>
      <c r="G7" s="25"/>
      <c r="H7" s="25"/>
      <c r="I7" s="25"/>
      <c r="J7" s="25"/>
      <c r="K7" s="25"/>
      <c r="L7" s="25"/>
      <c r="M7" s="25"/>
      <c r="N7" s="25"/>
      <c r="O7" s="25"/>
      <c r="P7" s="25"/>
      <c r="Q7" s="25"/>
      <c r="R7" s="25"/>
      <c r="S7" s="25"/>
      <c r="T7" s="25"/>
      <c r="U7" s="25"/>
    </row>
    <row r="8" spans="2:23" ht="14.25" x14ac:dyDescent="0.2">
      <c r="B8" s="119"/>
      <c r="C8" s="113" t="s">
        <v>124</v>
      </c>
      <c r="D8" s="113"/>
      <c r="E8" s="113"/>
      <c r="F8" s="113"/>
      <c r="G8" s="25"/>
      <c r="H8" s="25"/>
      <c r="I8" s="25"/>
      <c r="J8" s="25"/>
      <c r="K8" s="25"/>
      <c r="L8" s="25"/>
      <c r="M8" s="25"/>
      <c r="N8" s="25"/>
      <c r="O8" s="25"/>
      <c r="P8" s="25"/>
      <c r="Q8" s="25"/>
      <c r="R8" s="25"/>
      <c r="S8" s="25"/>
      <c r="T8" s="25"/>
      <c r="U8" s="25"/>
    </row>
    <row r="9" spans="2:23" ht="14.25" x14ac:dyDescent="0.2">
      <c r="B9" s="119"/>
      <c r="C9" s="25"/>
      <c r="D9" s="25"/>
      <c r="E9" s="25"/>
      <c r="F9" s="25"/>
      <c r="G9" s="25"/>
      <c r="H9" s="25"/>
      <c r="I9" s="25"/>
      <c r="J9" s="25"/>
      <c r="K9" s="25"/>
      <c r="L9" s="25"/>
      <c r="M9" s="25"/>
      <c r="N9" s="25"/>
      <c r="O9" s="25"/>
      <c r="P9" s="25"/>
      <c r="Q9" s="25"/>
      <c r="R9" s="25"/>
      <c r="S9" s="25"/>
      <c r="T9" s="25"/>
      <c r="U9" s="25"/>
    </row>
    <row r="10" spans="2:23" ht="14.25" x14ac:dyDescent="0.2">
      <c r="B10" s="119"/>
      <c r="C10" s="25"/>
      <c r="D10" s="25"/>
      <c r="E10" s="25"/>
      <c r="F10" s="25"/>
      <c r="G10" s="25"/>
      <c r="H10" s="25"/>
      <c r="I10" s="25"/>
      <c r="J10" s="25"/>
      <c r="K10" s="25"/>
      <c r="L10" s="25"/>
      <c r="M10" s="25"/>
      <c r="N10" s="25"/>
      <c r="O10" s="25"/>
      <c r="P10" s="25"/>
      <c r="Q10" s="25"/>
      <c r="R10" s="25"/>
      <c r="S10" s="25"/>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24"/>
      <c r="T11" s="124"/>
      <c r="U11" s="124"/>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7" t="s">
        <v>75</v>
      </c>
      <c r="E13" s="147" t="s">
        <v>126</v>
      </c>
      <c r="F13" s="147" t="s">
        <v>75</v>
      </c>
      <c r="G13" s="147" t="s">
        <v>126</v>
      </c>
      <c r="H13" s="147" t="s">
        <v>75</v>
      </c>
      <c r="I13" s="147" t="s">
        <v>126</v>
      </c>
      <c r="J13" s="147" t="s">
        <v>75</v>
      </c>
      <c r="K13" s="147" t="s">
        <v>126</v>
      </c>
      <c r="L13" s="147" t="s">
        <v>75</v>
      </c>
      <c r="M13" s="147" t="s">
        <v>126</v>
      </c>
      <c r="N13" s="147" t="s">
        <v>75</v>
      </c>
      <c r="O13" s="147" t="s">
        <v>126</v>
      </c>
      <c r="P13" s="147" t="s">
        <v>75</v>
      </c>
      <c r="Q13" s="147" t="s">
        <v>126</v>
      </c>
      <c r="R13" s="147" t="s">
        <v>75</v>
      </c>
      <c r="S13" s="147" t="s">
        <v>126</v>
      </c>
      <c r="T13" s="147" t="s">
        <v>75</v>
      </c>
      <c r="U13" s="147" t="s">
        <v>126</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67" t="s">
        <v>2</v>
      </c>
      <c r="C25" s="168"/>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 t="shared" ref="R25:S25" si="1">SUM(R14:R24)</f>
        <v>1</v>
      </c>
      <c r="S25" s="81">
        <f t="shared" si="1"/>
        <v>0.99999999999999989</v>
      </c>
      <c r="T25" s="81">
        <f t="shared" ref="T25:U25" si="2">SUM(T14:T24)</f>
        <v>1.0000000000000002</v>
      </c>
      <c r="U25" s="81">
        <f t="shared" si="2"/>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klA36tgE7U8sP98XbZJl3/hvR8S/G3VaYNQ637ODKCpUobK0DWfR/RZZVts6wBz+Y/GJy+GTjAC+Ybom8KldFg==" saltValue="pyHqnhhZep5a6JVsGTeDQw==" spinCount="100000" sheet="1" objects="1" scenarios="1"/>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Normal="100" workbookViewId="0">
      <pane xSplit="2" ySplit="13" topLeftCell="M14" activePane="bottomRight" state="frozen"/>
      <selection activeCell="B1" sqref="B1"/>
      <selection pane="topRight" activeCell="D1" sqref="D1"/>
      <selection pane="bottomLeft" activeCell="B14" sqref="B14"/>
      <selection pane="bottomRight" activeCell="U1" sqref="U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113" t="s">
        <v>124</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158">
        <v>2014</v>
      </c>
      <c r="U12" s="159"/>
      <c r="V12" s="82"/>
      <c r="W12" s="82"/>
    </row>
    <row r="13" spans="2:23" ht="26.25" thickBot="1" x14ac:dyDescent="0.25">
      <c r="B13" s="164"/>
      <c r="C13" s="165"/>
      <c r="D13" s="147" t="s">
        <v>75</v>
      </c>
      <c r="E13" s="147" t="s">
        <v>126</v>
      </c>
      <c r="F13" s="147" t="s">
        <v>75</v>
      </c>
      <c r="G13" s="147" t="s">
        <v>126</v>
      </c>
      <c r="H13" s="147" t="s">
        <v>75</v>
      </c>
      <c r="I13" s="147" t="s">
        <v>126</v>
      </c>
      <c r="J13" s="147" t="s">
        <v>75</v>
      </c>
      <c r="K13" s="147" t="s">
        <v>126</v>
      </c>
      <c r="L13" s="147" t="s">
        <v>75</v>
      </c>
      <c r="M13" s="147" t="s">
        <v>126</v>
      </c>
      <c r="N13" s="147" t="s">
        <v>75</v>
      </c>
      <c r="O13" s="147" t="s">
        <v>126</v>
      </c>
      <c r="P13" s="147" t="s">
        <v>75</v>
      </c>
      <c r="Q13" s="147" t="s">
        <v>126</v>
      </c>
      <c r="R13" s="147" t="s">
        <v>75</v>
      </c>
      <c r="S13" s="147" t="s">
        <v>126</v>
      </c>
      <c r="T13" s="147" t="s">
        <v>75</v>
      </c>
      <c r="U13" s="147" t="s">
        <v>126</v>
      </c>
    </row>
    <row r="14" spans="2:23" x14ac:dyDescent="0.2">
      <c r="B14" s="78" t="s">
        <v>35</v>
      </c>
      <c r="C14" s="76"/>
      <c r="D14" s="70">
        <v>0.4230570261982044</v>
      </c>
      <c r="E14" s="71">
        <v>0</v>
      </c>
      <c r="F14" s="72">
        <v>0.33214743068251651</v>
      </c>
      <c r="G14" s="73">
        <v>0</v>
      </c>
      <c r="H14" s="73">
        <v>0.14430000000000001</v>
      </c>
      <c r="I14" s="74">
        <v>4.3499999999999997E-2</v>
      </c>
      <c r="J14" s="183" t="s">
        <v>42</v>
      </c>
      <c r="K14" s="184"/>
      <c r="L14" s="183" t="s">
        <v>42</v>
      </c>
      <c r="M14" s="184"/>
      <c r="N14" s="183" t="s">
        <v>42</v>
      </c>
      <c r="O14" s="184"/>
      <c r="P14" s="183" t="s">
        <v>42</v>
      </c>
      <c r="Q14" s="184"/>
      <c r="R14" s="183" t="s">
        <v>42</v>
      </c>
      <c r="S14" s="184"/>
      <c r="T14" s="183" t="s">
        <v>42</v>
      </c>
      <c r="U14" s="184"/>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4" customFormat="1" x14ac:dyDescent="0.2">
      <c r="B16" s="145" t="s">
        <v>125</v>
      </c>
      <c r="C16" s="146"/>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67" t="s">
        <v>2</v>
      </c>
      <c r="C22" s="168"/>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 t="shared" ref="T22:U22" si="1">SUM(T14:T21)</f>
        <v>1.0000000000000002</v>
      </c>
      <c r="U22" s="81">
        <f t="shared" si="1"/>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sheetProtection algorithmName="SHA-512" hashValue="kLznjm7GhGaH16x0QagTSt8QmaNmxQC9aY3MiWbdbrNg88WHcULTJfNTl8bCnt/QMehUiP9jz57SiN+QuhcVHA==" saltValue="W5v6KnN1xOJOGO2HPhrvOw==" spinCount="100000" sheet="1" objects="1" scenarios="1"/>
  <mergeCells count="17">
    <mergeCell ref="R12:S12"/>
    <mergeCell ref="R14:S14"/>
    <mergeCell ref="T12:U12"/>
    <mergeCell ref="T14:U14"/>
    <mergeCell ref="P12:Q12"/>
    <mergeCell ref="P14:Q14"/>
    <mergeCell ref="B22:C22"/>
    <mergeCell ref="J14:K14"/>
    <mergeCell ref="L14:M14"/>
    <mergeCell ref="N14:O14"/>
    <mergeCell ref="L12:M12"/>
    <mergeCell ref="N12:O12"/>
    <mergeCell ref="B12:C13"/>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2015-03-20T21:57:01Z</dcterms:modified>
</cp:coreProperties>
</file>