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225" yWindow="2790" windowWidth="14925" windowHeight="2265" tabRatio="952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M21" i="56" l="1"/>
  <c r="L21" i="56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<sst xmlns="http://schemas.openxmlformats.org/spreadsheetml/2006/main" count="499" uniqueCount="153">
  <si>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</si>
  <si>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</si>
  <si>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</si>
  <si>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</si>
  <si>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</si>
  <si>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</si>
  <si>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</si>
  <si>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</si>
  <si>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</si>
  <si>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</si>
  <si>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</si>
  <si>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</si>
  <si>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</si>
  <si>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</si>
  <si>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</si>
  <si>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</si>
  <si>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</si>
  <si>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</si>
  <si>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</si>
  <si>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</si>
  <si>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</si>
  <si>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</si>
  <si>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</si>
  <si>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</si>
  <si>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</si>
  <si>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</si>
  <si>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</si>
  <si>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</si>
  <si>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</si>
  <si>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</si>
  <si>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</si>
  <si>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</si>
  <si>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</si>
  <si>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</si>
  <si>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</si>
  <si>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</si>
  <si>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</si>
  <si>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</si>
  <si>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</si>
  <si>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</si>
  <si>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</si>
  <si>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</si>
  <si>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</si>
  <si>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</si>
  <si>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</si>
  <si>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</si>
  <si>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</si>
  <si>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</si>
  <si>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</si>
  <si>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</si>
  <si>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</si>
  <si>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</si>
  <si>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</si>
  <si>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</si>
  <si>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</si>
  <si>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</si>
  <si>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</si>
  <si>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</si>
  <si>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</si>
  <si>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</si>
  <si>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</si>
  <si>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</si>
  <si>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</si>
  <si>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</si>
  <si>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</si>
  <si>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</si>
  <si>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</si>
  <si>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</si>
  <si>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</si>
  <si>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</si>
  <si>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</si>
  <si>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</si>
  <si>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</si>
  <si>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</si>
  <si>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</si>
  <si>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</si>
  <si>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</si>
  <si>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</si>
  <si>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</si>
  <si>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</si>
  <si>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</si>
  <si>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</si>
  <si>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</si>
  <si>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</si>
  <si>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</si>
  <si>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</si>
  <si>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</si>
  <si>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</si>
  <si>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</si>
  <si>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</si>
  <si>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</si>
  <si>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</si>
  <si>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</si>
  <si>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</si>
  <si>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</si>
  <si>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</si>
  <si>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</si>
  <si>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</si>
  <si>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</si>
  <si>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</si>
  <si>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</si>
  <si>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</si>
  <si>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</si>
  <si>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</si>
  <si>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</si>
  <si>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</si>
  <si>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</si>
  <si>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</si>
  <si>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</si>
  <si>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</si>
  <si>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</si>
  <si>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</si>
  <si>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</si>
  <si>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</si>
  <si>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</si>
  <si>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</si>
  <si>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</si>
  <si>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</si>
  <si>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</si>
  <si>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</si>
  <si>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</si>
  <si>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</si>
  <si>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</si>
  <si>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</si>
  <si>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</si>
  <si>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</si>
  <si>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</si>
  <si>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</si>
  <si>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</si>
  <si>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</si>
  <si>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</si>
  <si>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</si>
  <si>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</si>
  <si>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</si>
  <si>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</si>
  <si>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</si>
  <si>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</si>
  <si>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</si>
  <si>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</si>
  <si>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</si>
  <si>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</si>
  <si>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</si>
  <si>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</si>
  <si>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</si>
  <si>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</si>
  <si>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</si>
  <si>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</si>
  <si>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</si>
  <si>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</si>
  <si>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</si>
  <si>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1. * Información del 2014 actualizada hasta diciembre (actualización trimestral)</t>
  </si>
  <si>
    <t>1.  * Información del 2014 actualizada hasta diciembre (actualización trimestral)</t>
  </si>
  <si>
    <t>Fecha de Publicación: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</si>
</sst>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97552"/>
        <c:axId val="14489811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97552"/>
        <c:axId val="144898112"/>
      </c:lineChart>
      <c:catAx>
        <c:axId val="1448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44898112"/>
        <c:crosses val="autoZero"/>
        <c:auto val="1"/>
        <c:lblAlgn val="ctr"/>
        <c:lblOffset val="100"/>
        <c:noMultiLvlLbl val="0"/>
      </c:catAx>
      <c:valAx>
        <c:axId val="14489811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4897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2619375</xdr:colOff>
      <xdr:row>2</xdr:row>
      <xdr:rowOff>47625</xdr:rowOff>
    </xdr:from>
    <xdr:to>
      <xdr:col>5</xdr:col>
      <xdr:colOff>22500</xdr:colOff>
      <xdr:row>7</xdr:row>
      <xdr:rowOff>50526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457200"/>
          <a:ext cx="2880000" cy="907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66675</xdr:colOff>
      <xdr:row>1</xdr:row>
      <xdr:rowOff>200025</xdr:rowOff>
    </xdr:from>
    <xdr:to>
      <xdr:col>10</xdr:col>
      <xdr:colOff>994050</xdr:colOff>
      <xdr:row>6</xdr:row>
      <xdr:rowOff>154495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381000"/>
          <a:ext cx="2880000" cy="906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76200</xdr:colOff>
      <xdr:row>2</xdr:row>
      <xdr:rowOff>57150</xdr:rowOff>
    </xdr:from>
    <xdr:to>
      <xdr:col>11</xdr:col>
      <xdr:colOff>3450</xdr:colOff>
      <xdr:row>7</xdr:row>
      <xdr:rowOff>59245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466725"/>
          <a:ext cx="2880000" cy="906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0</xdr:colOff>
      <xdr:row>2</xdr:row>
      <xdr:rowOff>95251</xdr:rowOff>
    </xdr:from>
    <xdr:to>
      <xdr:col>13</xdr:col>
      <xdr:colOff>953833</xdr:colOff>
      <xdr:row>7</xdr:row>
      <xdr:rowOff>102638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2083" y="508001"/>
          <a:ext cx="2880000" cy="9069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71437</xdr:colOff>
      <xdr:row>2</xdr:row>
      <xdr:rowOff>95250</xdr:rowOff>
    </xdr:from>
    <xdr:to>
      <xdr:col>13</xdr:col>
      <xdr:colOff>998812</xdr:colOff>
      <xdr:row>7</xdr:row>
      <xdr:rowOff>109252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500063"/>
          <a:ext cx="2880000" cy="906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83344</xdr:colOff>
      <xdr:row>2</xdr:row>
      <xdr:rowOff>130969</xdr:rowOff>
    </xdr:from>
    <xdr:to>
      <xdr:col>13</xdr:col>
      <xdr:colOff>998813</xdr:colOff>
      <xdr:row>7</xdr:row>
      <xdr:rowOff>144971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032" y="535782"/>
          <a:ext cx="2880000" cy="9069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71437</xdr:colOff>
      <xdr:row>1</xdr:row>
      <xdr:rowOff>190499</xdr:rowOff>
    </xdr:from>
    <xdr:to>
      <xdr:col>9</xdr:col>
      <xdr:colOff>998812</xdr:colOff>
      <xdr:row>6</xdr:row>
      <xdr:rowOff>156875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369093"/>
          <a:ext cx="2880000" cy="9069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76200</xdr:colOff>
      <xdr:row>1</xdr:row>
      <xdr:rowOff>203200</xdr:rowOff>
    </xdr:from>
    <xdr:to>
      <xdr:col>19</xdr:col>
      <xdr:colOff>987700</xdr:colOff>
      <xdr:row>6</xdr:row>
      <xdr:rowOff>170370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3700" y="381000"/>
          <a:ext cx="2880000" cy="9069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88900</xdr:colOff>
      <xdr:row>2</xdr:row>
      <xdr:rowOff>50800</xdr:rowOff>
    </xdr:from>
    <xdr:to>
      <xdr:col>19</xdr:col>
      <xdr:colOff>1000400</xdr:colOff>
      <xdr:row>7</xdr:row>
      <xdr:rowOff>68770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00" y="457200"/>
          <a:ext cx="2880000" cy="9069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88900</xdr:colOff>
      <xdr:row>1</xdr:row>
      <xdr:rowOff>152400</xdr:rowOff>
    </xdr:from>
    <xdr:to>
      <xdr:col>19</xdr:col>
      <xdr:colOff>1000400</xdr:colOff>
      <xdr:row>6</xdr:row>
      <xdr:rowOff>119570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330200"/>
          <a:ext cx="2880000" cy="9069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59531</xdr:colOff>
      <xdr:row>1</xdr:row>
      <xdr:rowOff>202406</xdr:rowOff>
    </xdr:from>
    <xdr:to>
      <xdr:col>13</xdr:col>
      <xdr:colOff>986906</xdr:colOff>
      <xdr:row>6</xdr:row>
      <xdr:rowOff>168782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219" y="381000"/>
          <a:ext cx="2880000" cy="9069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63500</xdr:colOff>
      <xdr:row>1</xdr:row>
      <xdr:rowOff>203200</xdr:rowOff>
    </xdr:from>
    <xdr:to>
      <xdr:col>14</xdr:col>
      <xdr:colOff>987700</xdr:colOff>
      <xdr:row>6</xdr:row>
      <xdr:rowOff>170370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381000"/>
          <a:ext cx="2880000" cy="9069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161925</xdr:colOff>
      <xdr:row>3</xdr:row>
      <xdr:rowOff>114300</xdr:rowOff>
    </xdr:from>
    <xdr:to>
      <xdr:col>12</xdr:col>
      <xdr:colOff>755925</xdr:colOff>
      <xdr:row>8</xdr:row>
      <xdr:rowOff>97345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704850"/>
          <a:ext cx="2880000" cy="9069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201705</xdr:colOff>
      <xdr:row>1</xdr:row>
      <xdr:rowOff>212912</xdr:rowOff>
    </xdr:from>
    <xdr:to>
      <xdr:col>15</xdr:col>
      <xdr:colOff>11293</xdr:colOff>
      <xdr:row>6</xdr:row>
      <xdr:rowOff>167382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205" y="392206"/>
          <a:ext cx="2880000" cy="9069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165100</xdr:colOff>
      <xdr:row>2</xdr:row>
      <xdr:rowOff>50800</xdr:rowOff>
    </xdr:from>
    <xdr:to>
      <xdr:col>10</xdr:col>
      <xdr:colOff>733700</xdr:colOff>
      <xdr:row>7</xdr:row>
      <xdr:rowOff>56070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4572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2</xdr:row>
      <xdr:rowOff>114300</xdr:rowOff>
    </xdr:from>
    <xdr:to>
      <xdr:col>21</xdr:col>
      <xdr:colOff>759100</xdr:colOff>
      <xdr:row>7</xdr:row>
      <xdr:rowOff>119570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520700"/>
          <a:ext cx="2880000" cy="9069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165100</xdr:colOff>
      <xdr:row>2</xdr:row>
      <xdr:rowOff>50800</xdr:rowOff>
    </xdr:from>
    <xdr:to>
      <xdr:col>10</xdr:col>
      <xdr:colOff>733700</xdr:colOff>
      <xdr:row>7</xdr:row>
      <xdr:rowOff>56070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4572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2</xdr:row>
      <xdr:rowOff>63500</xdr:rowOff>
    </xdr:from>
    <xdr:to>
      <xdr:col>21</xdr:col>
      <xdr:colOff>733700</xdr:colOff>
      <xdr:row>7</xdr:row>
      <xdr:rowOff>68770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469900"/>
          <a:ext cx="2880000" cy="9069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154781</xdr:colOff>
      <xdr:row>1</xdr:row>
      <xdr:rowOff>190500</xdr:rowOff>
    </xdr:from>
    <xdr:to>
      <xdr:col>10</xdr:col>
      <xdr:colOff>724968</xdr:colOff>
      <xdr:row>6</xdr:row>
      <xdr:rowOff>144970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156" y="369094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17</xdr:col>
      <xdr:colOff>488157</xdr:colOff>
      <xdr:row>2</xdr:row>
      <xdr:rowOff>0</xdr:rowOff>
    </xdr:from>
    <xdr:to>
      <xdr:col>21</xdr:col>
      <xdr:colOff>284438</xdr:colOff>
      <xdr:row>7</xdr:row>
      <xdr:rowOff>2095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4813" y="404813"/>
          <a:ext cx="2880000" cy="9069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1</xdr:row>
      <xdr:rowOff>203200</xdr:rowOff>
    </xdr:from>
    <xdr:to>
      <xdr:col>10</xdr:col>
      <xdr:colOff>746400</xdr:colOff>
      <xdr:row>6</xdr:row>
      <xdr:rowOff>157670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3810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177800</xdr:colOff>
      <xdr:row>1</xdr:row>
      <xdr:rowOff>177800</xdr:rowOff>
    </xdr:from>
    <xdr:to>
      <xdr:col>21</xdr:col>
      <xdr:colOff>746400</xdr:colOff>
      <xdr:row>6</xdr:row>
      <xdr:rowOff>132270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355600"/>
          <a:ext cx="2880000" cy="90697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1</xdr:row>
      <xdr:rowOff>190500</xdr:rowOff>
    </xdr:from>
    <xdr:to>
      <xdr:col>10</xdr:col>
      <xdr:colOff>746400</xdr:colOff>
      <xdr:row>6</xdr:row>
      <xdr:rowOff>144970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3683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</xdr:row>
      <xdr:rowOff>215900</xdr:rowOff>
    </xdr:from>
    <xdr:to>
      <xdr:col>21</xdr:col>
      <xdr:colOff>759100</xdr:colOff>
      <xdr:row>6</xdr:row>
      <xdr:rowOff>170370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393700"/>
          <a:ext cx="2880000" cy="90697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165100</xdr:colOff>
      <xdr:row>1</xdr:row>
      <xdr:rowOff>165100</xdr:rowOff>
    </xdr:from>
    <xdr:to>
      <xdr:col>10</xdr:col>
      <xdr:colOff>733700</xdr:colOff>
      <xdr:row>6</xdr:row>
      <xdr:rowOff>119570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3429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1</xdr:row>
      <xdr:rowOff>215900</xdr:rowOff>
    </xdr:from>
    <xdr:to>
      <xdr:col>21</xdr:col>
      <xdr:colOff>733700</xdr:colOff>
      <xdr:row>6</xdr:row>
      <xdr:rowOff>170370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393700"/>
          <a:ext cx="2880000" cy="90697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165100</xdr:colOff>
      <xdr:row>1</xdr:row>
      <xdr:rowOff>203200</xdr:rowOff>
    </xdr:from>
    <xdr:to>
      <xdr:col>10</xdr:col>
      <xdr:colOff>733700</xdr:colOff>
      <xdr:row>6</xdr:row>
      <xdr:rowOff>157670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3810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177800</xdr:colOff>
      <xdr:row>2</xdr:row>
      <xdr:rowOff>0</xdr:rowOff>
    </xdr:from>
    <xdr:to>
      <xdr:col>21</xdr:col>
      <xdr:colOff>746400</xdr:colOff>
      <xdr:row>7</xdr:row>
      <xdr:rowOff>5270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406400"/>
          <a:ext cx="2880000" cy="9069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2</xdr:row>
      <xdr:rowOff>0</xdr:rowOff>
    </xdr:from>
    <xdr:to>
      <xdr:col>10</xdr:col>
      <xdr:colOff>746400</xdr:colOff>
      <xdr:row>6</xdr:row>
      <xdr:rowOff>170370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4064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1</xdr:row>
      <xdr:rowOff>139700</xdr:rowOff>
    </xdr:from>
    <xdr:to>
      <xdr:col>21</xdr:col>
      <xdr:colOff>733700</xdr:colOff>
      <xdr:row>6</xdr:row>
      <xdr:rowOff>81470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317500"/>
          <a:ext cx="2880000" cy="90697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1</xdr:row>
      <xdr:rowOff>190500</xdr:rowOff>
    </xdr:from>
    <xdr:to>
      <xdr:col>10</xdr:col>
      <xdr:colOff>759100</xdr:colOff>
      <xdr:row>6</xdr:row>
      <xdr:rowOff>144970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68300"/>
          <a:ext cx="2880000" cy="90697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2</xdr:row>
      <xdr:rowOff>0</xdr:rowOff>
    </xdr:from>
    <xdr:to>
      <xdr:col>21</xdr:col>
      <xdr:colOff>759100</xdr:colOff>
      <xdr:row>7</xdr:row>
      <xdr:rowOff>5270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406400"/>
          <a:ext cx="2880000" cy="90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Normal="100" workbookViewId="0">
      <selection activeCell="D4" sqref="D4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152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132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133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134</v>
      </c>
    </row>
    <row r="37" spans="1:27" ht="27.75" customHeight="1" x14ac:dyDescent="0.2">
      <c r="C37" s="38">
        <v>2</v>
      </c>
      <c r="D37" s="143" t="s">
        <v>135</v>
      </c>
    </row>
    <row r="38" spans="1:27" ht="27.75" customHeight="1" x14ac:dyDescent="0.2">
      <c r="C38" s="38">
        <v>3</v>
      </c>
      <c r="D38" s="144" t="s">
        <v>136</v>
      </c>
    </row>
    <row r="39" spans="1:27" ht="27.75" customHeight="1" x14ac:dyDescent="0.2">
      <c r="C39" s="38">
        <v>4</v>
      </c>
      <c r="D39" s="144" t="s">
        <v>137</v>
      </c>
    </row>
    <row r="40" spans="1:27" ht="27.75" customHeight="1" x14ac:dyDescent="0.2">
      <c r="C40" s="38">
        <v>5</v>
      </c>
      <c r="D40" s="144" t="s">
        <v>138</v>
      </c>
    </row>
    <row r="41" spans="1:27" ht="27.75" customHeight="1" x14ac:dyDescent="0.2">
      <c r="C41" s="38">
        <v>6</v>
      </c>
      <c r="D41" s="143" t="s">
        <v>139</v>
      </c>
    </row>
    <row r="42" spans="1:27" ht="27.75" customHeight="1" x14ac:dyDescent="0.2">
      <c r="C42" s="38">
        <v>7</v>
      </c>
      <c r="D42" s="146" t="s">
        <v>140</v>
      </c>
    </row>
    <row r="43" spans="1:27" ht="27.75" customHeight="1" x14ac:dyDescent="0.2">
      <c r="C43" s="39">
        <v>8</v>
      </c>
      <c r="D43" s="144" t="s">
        <v>141</v>
      </c>
    </row>
    <row r="44" spans="1:27" ht="27.75" customHeight="1" thickBot="1" x14ac:dyDescent="0.25">
      <c r="C44" s="40">
        <v>9</v>
      </c>
      <c r="D44" s="147" t="s">
        <v>142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Normal="100" workbookViewId="0">
      <selection activeCell="H3" sqref="H3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1" t="s">
        <v>97</v>
      </c>
      <c r="C25" s="172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149</v>
      </c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Normal="100" workbookViewId="0">
      <selection activeCell="J6" sqref="J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1" t="s">
        <v>97</v>
      </c>
      <c r="C25" s="172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pane xSplit="2" ySplit="13" topLeftCell="E14" activePane="bottomRight" state="frozen"/>
      <selection pane="topRight" activeCell="C1" sqref="C1"/>
      <selection pane="bottomLeft" activeCell="A14" sqref="A14"/>
      <selection pane="bottomRight" activeCell="L4" sqref="L4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</row>
    <row r="13" spans="1:14" ht="33" customHeight="1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</row>
    <row r="24" spans="1:14" ht="13.5" thickBot="1" x14ac:dyDescent="0.25">
      <c r="A24" s="171" t="s">
        <v>97</v>
      </c>
      <c r="B24" s="172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>SUM(K14:K23)</f>
        <v>1.0000000000000002</v>
      </c>
      <c r="L24" s="66">
        <f>SUM(L14:L23)</f>
        <v>1</v>
      </c>
      <c r="M24" s="66">
        <f t="shared" si="0"/>
        <v>1</v>
      </c>
      <c r="N24" s="66">
        <f t="shared" si="0"/>
        <v>0.99999999999999989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4" t="s">
        <v>150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0">
    <mergeCell ref="M12:N12"/>
    <mergeCell ref="C12:D12"/>
    <mergeCell ref="E12:F12"/>
    <mergeCell ref="A12:B13"/>
    <mergeCell ref="K12:L12"/>
    <mergeCell ref="B2:C2"/>
    <mergeCell ref="D2:E2"/>
    <mergeCell ref="G12:H12"/>
    <mergeCell ref="I12:J12"/>
    <mergeCell ref="A24:B24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Normal="100" workbookViewId="0">
      <pane xSplit="2" topLeftCell="F1" activePane="topRight" state="frozen"/>
      <selection pane="topRight" activeCell="C1" sqref="C1:C1048576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3">
        <v>2010</v>
      </c>
      <c r="L12" s="174"/>
      <c r="M12" s="173" t="s">
        <v>100</v>
      </c>
      <c r="N12" s="174"/>
    </row>
    <row r="13" spans="1:14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Normal="100" workbookViewId="0">
      <pane xSplit="2" topLeftCell="F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9">
        <v>2010</v>
      </c>
      <c r="L12" s="180"/>
      <c r="M12" s="173" t="s">
        <v>100</v>
      </c>
      <c r="N12" s="174"/>
      <c r="O12" s="85"/>
      <c r="P12" s="85"/>
    </row>
    <row r="13" spans="1:16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146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G4" sqref="G4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57"/>
    </row>
    <row r="2" spans="1:12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</row>
    <row r="3" spans="1:12" ht="14.25" x14ac:dyDescent="0.2">
      <c r="A3" s="152"/>
      <c r="B3" s="138" t="s">
        <v>120</v>
      </c>
      <c r="C3" s="138"/>
      <c r="D3" s="138"/>
      <c r="E3" s="138"/>
      <c r="F3" s="23"/>
      <c r="G3" s="23"/>
      <c r="H3" s="23"/>
      <c r="I3" s="23"/>
      <c r="J3" s="153"/>
    </row>
    <row r="4" spans="1:12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</row>
    <row r="5" spans="1:12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</row>
    <row r="6" spans="1:12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</row>
    <row r="7" spans="1:12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</row>
    <row r="8" spans="1:12" ht="14.25" x14ac:dyDescent="0.2">
      <c r="A8" s="152"/>
      <c r="B8" s="165" t="s">
        <v>152</v>
      </c>
      <c r="C8" s="164"/>
      <c r="D8" s="164"/>
      <c r="E8" s="164"/>
      <c r="F8" s="23"/>
      <c r="G8" s="23"/>
      <c r="H8" s="23"/>
      <c r="I8" s="23"/>
      <c r="J8" s="153"/>
    </row>
    <row r="9" spans="1:12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</row>
    <row r="10" spans="1:12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" ht="13.5" thickBot="1" x14ac:dyDescent="0.25">
      <c r="A11" s="175" t="s">
        <v>94</v>
      </c>
      <c r="B11" s="176"/>
      <c r="C11" s="179">
        <v>2011</v>
      </c>
      <c r="D11" s="180"/>
      <c r="E11" s="173">
        <v>2012</v>
      </c>
      <c r="F11" s="174"/>
      <c r="G11" s="173">
        <v>2013</v>
      </c>
      <c r="H11" s="174"/>
      <c r="I11" s="173" t="s">
        <v>147</v>
      </c>
      <c r="J11" s="174"/>
    </row>
    <row r="12" spans="1:12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74"/>
      <c r="L20" s="74"/>
    </row>
    <row r="21" spans="1:12" ht="13.5" thickBot="1" x14ac:dyDescent="0.25">
      <c r="A21" s="171" t="s">
        <v>97</v>
      </c>
      <c r="B21" s="172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5" t="s">
        <v>150</v>
      </c>
      <c r="B28" s="5"/>
      <c r="C28" s="5"/>
    </row>
    <row r="29" spans="1:12" ht="12.75" customHeight="1" x14ac:dyDescent="0.2">
      <c r="A29" s="134" t="s">
        <v>86</v>
      </c>
      <c r="B29" s="5"/>
      <c r="C29" s="5"/>
    </row>
    <row r="30" spans="1:12" ht="12.75" customHeight="1" x14ac:dyDescent="0.2">
      <c r="A30" s="134" t="s">
        <v>87</v>
      </c>
      <c r="B30" s="5"/>
      <c r="C30" s="5"/>
    </row>
    <row r="31" spans="1:12" x14ac:dyDescent="0.2">
      <c r="A31" s="135" t="s">
        <v>84</v>
      </c>
    </row>
    <row r="32" spans="1:12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Normal="100" workbookViewId="0">
      <pane xSplit="2" ySplit="11" topLeftCell="L12" activePane="bottomRight" state="frozen"/>
      <selection pane="topRight" activeCell="C1" sqref="C1"/>
      <selection pane="bottomLeft" activeCell="A12" sqref="A12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</row>
    <row r="22" spans="1:21" ht="13.5" thickBot="1" x14ac:dyDescent="0.25">
      <c r="A22" s="171" t="s">
        <v>97</v>
      </c>
      <c r="B22" s="172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4" t="s">
        <v>150</v>
      </c>
      <c r="B30" s="5"/>
      <c r="C30" s="5"/>
    </row>
    <row r="31" spans="1:21" x14ac:dyDescent="0.2">
      <c r="A31" s="134" t="s">
        <v>24</v>
      </c>
    </row>
    <row r="32" spans="1:21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Normal="100"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</row>
    <row r="24" spans="1:20" ht="13.5" thickBot="1" x14ac:dyDescent="0.25">
      <c r="A24" s="171" t="s">
        <v>97</v>
      </c>
      <c r="B24" s="172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>SUM(Q13:Q23)</f>
        <v>1</v>
      </c>
      <c r="R24" s="66">
        <f>SUM(R13:R23)</f>
        <v>1</v>
      </c>
      <c r="S24" s="66">
        <f t="shared" si="0"/>
        <v>0.99999999999999989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4" t="s">
        <v>150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Normal="100"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T2" sqref="T2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3" t="s">
        <v>94</v>
      </c>
      <c r="B11" s="184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5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</row>
    <row r="23" spans="1:20" ht="13.5" thickBot="1" x14ac:dyDescent="0.25">
      <c r="A23" s="171" t="s">
        <v>97</v>
      </c>
      <c r="B23" s="172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4" t="s">
        <v>150</v>
      </c>
    </row>
    <row r="32" spans="1:20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Normal="100" workbookViewId="0">
      <pane xSplit="2" topLeftCell="E1" activePane="topRight" state="frozen"/>
      <selection pane="topRight" activeCell="C1" sqref="C1:C1048576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4"/>
    </row>
    <row r="2" spans="1:15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8" t="s">
        <v>143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5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65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  <c r="O12" s="4"/>
    </row>
    <row r="13" spans="1:15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4"/>
    </row>
    <row r="25" spans="1:16" ht="13.5" thickBot="1" x14ac:dyDescent="0.25">
      <c r="A25" s="171" t="s">
        <v>97</v>
      </c>
      <c r="B25" s="172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4" t="s">
        <v>150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pane xSplit="3" topLeftCell="G1" activePane="topRight" state="frozen"/>
      <selection pane="topRight" activeCell="D1" sqref="D1:D104857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124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5" t="s">
        <v>152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3">
        <v>2010</v>
      </c>
      <c r="G12" s="174"/>
      <c r="H12" s="173">
        <v>2011</v>
      </c>
      <c r="I12" s="174"/>
      <c r="J12" s="173">
        <v>2012</v>
      </c>
      <c r="K12" s="174"/>
      <c r="L12" s="173">
        <v>2013</v>
      </c>
      <c r="M12" s="174"/>
      <c r="N12" s="173" t="s">
        <v>147</v>
      </c>
      <c r="O12" s="174"/>
      <c r="P12" s="4"/>
    </row>
    <row r="13" spans="1:16" s="85" customFormat="1" ht="26.25" thickBot="1" x14ac:dyDescent="0.25">
      <c r="A13" s="4"/>
      <c r="B13" s="181"/>
      <c r="C13" s="182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1" t="s">
        <v>97</v>
      </c>
      <c r="C15" s="172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151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148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J5" sqref="J5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125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126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5" t="s">
        <v>152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Normal="100" workbookViewId="0">
      <selection activeCell="K2" sqref="K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152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V1" sqref="V1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2015-03-23T19:46:19Z</dcterms:modified>
</cp:coreProperties>
</file>