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-75" yWindow="2595" windowWidth="15210" windowHeight="336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B9" i="16" l="1"/>
  <c r="C8" i="4"/>
  <c r="C8" i="5"/>
  <c r="C8" i="6"/>
  <c r="M16" i="16" l="1"/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<sst xmlns="http://schemas.openxmlformats.org/spreadsheetml/2006/main" count="165" uniqueCount="59">
  <si>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</si>
  <si>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</si>
  <si>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</si>
  <si>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</si>
  <si>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</si>
  <si>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</si>
  <si>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</si>
  <si>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</si>
  <si>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</si>
  <si>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</si>
  <si>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</si>
  <si>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</si>
  <si>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</si>
  <si>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</si>
  <si>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</si>
  <si>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</si>
  <si>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</si>
  <si>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</si>
  <si>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</si>
  <si>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</si>
  <si>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</si>
  <si>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</si>
  <si>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</si>
  <si>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</si>
  <si>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</si>
  <si>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</si>
  <si>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</si>
  <si>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</si>
  <si>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</si>
  <si>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</si>
  <si>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</si>
  <si>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</si>
  <si>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</si>
  <si>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</si>
  <si>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</si>
  <si>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</si>
  <si>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</si>
  <si>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</si>
  <si>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</si>
  <si>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</si>
  <si>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</si>
  <si>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</si>
  <si>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</si>
  <si>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</si>
  <si>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</si>
  <si>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</si>
  <si>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</si>
  <si>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</si>
  <si>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</si>
  <si>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</si>
  <si>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</si>
  <si>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</si>
  <si>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</si>
  <si>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</si>
  <si>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</si>
  <si>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</si>
  <si>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1. * Información del 2014 actualizada hasta diciembre (actualización trimestral)</t>
  </si>
  <si>
    <t>Fecha de Publicación: febrero 2015</t>
  </si>
  <si>
    <t>Evolución de Cargos de Interconexión establecidos por el Regulador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</si>
</sst>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wrapText="1"/>
    </xf>
    <xf numFmtId="167" fontId="1" fillId="5" borderId="20" xfId="9" applyNumberFormat="1" applyFont="1" applyFill="1" applyBorder="1"/>
    <xf numFmtId="0" fontId="4" fillId="7" borderId="39" xfId="2" applyFont="1" applyFill="1" applyBorder="1" applyAlignment="1">
      <alignment wrapText="1"/>
    </xf>
    <xf numFmtId="0" fontId="4" fillId="7" borderId="38" xfId="2" applyFont="1" applyFill="1" applyBorder="1" applyAlignment="1">
      <alignment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168" fontId="0" fillId="5" borderId="16" xfId="9" applyNumberFormat="1" applyFont="1" applyFill="1" applyBorder="1"/>
    <xf numFmtId="0" fontId="17" fillId="4" borderId="35" xfId="2" applyFont="1" applyFill="1" applyBorder="1" applyAlignment="1">
      <alignment horizontal="center" vertical="center" wrapText="1"/>
    </xf>
    <xf numFmtId="167" fontId="1" fillId="5" borderId="40" xfId="9" applyNumberFormat="1" applyFont="1" applyFill="1" applyBorder="1"/>
    <xf numFmtId="166" fontId="0" fillId="5" borderId="21" xfId="8" applyNumberFormat="1" applyFont="1" applyFill="1" applyBorder="1"/>
    <xf numFmtId="166" fontId="0" fillId="5" borderId="15" xfId="8" applyNumberFormat="1" applyFont="1" applyFill="1" applyBorder="1"/>
    <xf numFmtId="166" fontId="0" fillId="5" borderId="15" xfId="8" applyNumberFormat="1" applyFont="1" applyFill="1" applyBorder="1" applyAlignment="1">
      <alignment vertical="center" wrapText="1"/>
    </xf>
    <xf numFmtId="166" fontId="0" fillId="8" borderId="15" xfId="8" applyNumberFormat="1" applyFont="1" applyFill="1" applyBorder="1" applyAlignment="1">
      <alignment vertical="center" wrapText="1"/>
    </xf>
    <xf numFmtId="166" fontId="0" fillId="2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0.20275163241331298</c:v>
                </c:pt>
                <c:pt idx="1">
                  <c:v>1.0804964647125642E-2</c:v>
                </c:pt>
                <c:pt idx="2">
                  <c:v>5.8190717679898023E-3</c:v>
                </c:pt>
                <c:pt idx="3">
                  <c:v>1.7601750929345739E-4</c:v>
                </c:pt>
                <c:pt idx="4">
                  <c:v>2.3232669339962327E-4</c:v>
                </c:pt>
                <c:pt idx="5">
                  <c:v>7.0133399325174352E-3</c:v>
                </c:pt>
                <c:pt idx="6">
                  <c:v>0.70875283511699771</c:v>
                </c:pt>
                <c:pt idx="7">
                  <c:v>6.4449811919363262E-2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0.000%</c:formatCode>
                <c:ptCount val="8"/>
                <c:pt idx="0">
                  <c:v>0.20727846091915406</c:v>
                </c:pt>
                <c:pt idx="1">
                  <c:v>2.2382389508200613E-2</c:v>
                </c:pt>
                <c:pt idx="2">
                  <c:v>9.26621047251352E-3</c:v>
                </c:pt>
                <c:pt idx="3">
                  <c:v>8.5302588974081205E-4</c:v>
                </c:pt>
                <c:pt idx="4">
                  <c:v>2.9820769493282785E-4</c:v>
                </c:pt>
                <c:pt idx="5">
                  <c:v>1.7234491316317491E-2</c:v>
                </c:pt>
                <c:pt idx="6">
                  <c:v>0.66226249793059511</c:v>
                </c:pt>
                <c:pt idx="7">
                  <c:v>8.0424716268545554E-2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0.1328125266982555</c:v>
                </c:pt>
                <c:pt idx="1">
                  <c:v>7.0964870563629285E-3</c:v>
                </c:pt>
                <c:pt idx="2">
                  <c:v>2.6029684957685436E-3</c:v>
                </c:pt>
                <c:pt idx="3">
                  <c:v>1.5841311706016491E-4</c:v>
                </c:pt>
                <c:pt idx="4">
                  <c:v>9.3506890554037465E-5</c:v>
                </c:pt>
                <c:pt idx="5">
                  <c:v>4.0540249624203975E-3</c:v>
                </c:pt>
                <c:pt idx="6">
                  <c:v>0.81894089139605142</c:v>
                </c:pt>
                <c:pt idx="7">
                  <c:v>3.4241181383527004E-2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0.000%</c:formatCode>
                <c:ptCount val="8"/>
                <c:pt idx="0">
                  <c:v>0.197100632505329</c:v>
                </c:pt>
                <c:pt idx="1">
                  <c:v>1.0029511641892372E-2</c:v>
                </c:pt>
                <c:pt idx="2">
                  <c:v>1.1971380163652505E-2</c:v>
                </c:pt>
                <c:pt idx="3">
                  <c:v>1.0597095555182083E-3</c:v>
                </c:pt>
                <c:pt idx="4">
                  <c:v>9.8097226090127054E-5</c:v>
                </c:pt>
                <c:pt idx="5">
                  <c:v>1.4530069795698049E-2</c:v>
                </c:pt>
                <c:pt idx="6">
                  <c:v>0.70430578548322131</c:v>
                </c:pt>
                <c:pt idx="7">
                  <c:v>6.0904813628598418E-2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0.11296585903195805</c:v>
                </c:pt>
                <c:pt idx="1">
                  <c:v>3.7514269023370427E-3</c:v>
                </c:pt>
                <c:pt idx="2">
                  <c:v>1.6019964922299502E-3</c:v>
                </c:pt>
                <c:pt idx="4">
                  <c:v>7.3772750748045732E-5</c:v>
                </c:pt>
                <c:pt idx="5">
                  <c:v>5.9612863856585445E-5</c:v>
                </c:pt>
                <c:pt idx="6">
                  <c:v>2.2830884267428359E-3</c:v>
                </c:pt>
                <c:pt idx="7">
                  <c:v>0.57188036291602151</c:v>
                </c:pt>
                <c:pt idx="8">
                  <c:v>0.307383880616106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0.13910303643607599</c:v>
                </c:pt>
                <c:pt idx="1">
                  <c:v>3.1102966079113213E-3</c:v>
                </c:pt>
                <c:pt idx="2">
                  <c:v>7.0420649093648176E-3</c:v>
                </c:pt>
                <c:pt idx="4">
                  <c:v>4.7609571186631562E-4</c:v>
                </c:pt>
                <c:pt idx="5">
                  <c:v>8.1385104538448476E-5</c:v>
                </c:pt>
                <c:pt idx="6">
                  <c:v>6.3381053926763551E-3</c:v>
                </c:pt>
                <c:pt idx="7">
                  <c:v>0.51530800430280654</c:v>
                </c:pt>
                <c:pt idx="8">
                  <c:v>0.32854101153476012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Varicar!$C$14:$M$14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  <c:pt idx="10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Varicar!$C$13:$M$13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  <c:pt idx="10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Varicar!$C$15:$M$15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  <c:pt idx="10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8128"/>
        <c:axId val="199818688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243234723048151E-2"/>
                  <c:y val="-3.337158451753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Varicar!$C$16:$M$16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  <c:pt idx="10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18128"/>
        <c:axId val="199818688"/>
      </c:lineChart>
      <c:catAx>
        <c:axId val="19981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99818688"/>
        <c:crosses val="autoZero"/>
        <c:auto val="1"/>
        <c:lblAlgn val="ctr"/>
        <c:lblOffset val="100"/>
        <c:noMultiLvlLbl val="0"/>
      </c:catAx>
      <c:valAx>
        <c:axId val="199818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99818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2581275</xdr:colOff>
      <xdr:row>2</xdr:row>
      <xdr:rowOff>57150</xdr:rowOff>
    </xdr:from>
    <xdr:to>
      <xdr:col>4</xdr:col>
      <xdr:colOff>479700</xdr:colOff>
      <xdr:row>7</xdr:row>
      <xdr:rowOff>60051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523875"/>
          <a:ext cx="2880000" cy="907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31749</xdr:colOff>
      <xdr:row>2</xdr:row>
      <xdr:rowOff>74083</xdr:rowOff>
    </xdr:from>
    <xdr:to>
      <xdr:col>20</xdr:col>
      <xdr:colOff>989833</xdr:colOff>
      <xdr:row>7</xdr:row>
      <xdr:rowOff>30613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7916" y="486833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31750</xdr:colOff>
      <xdr:row>2</xdr:row>
      <xdr:rowOff>52917</xdr:rowOff>
    </xdr:from>
    <xdr:to>
      <xdr:col>20</xdr:col>
      <xdr:colOff>989834</xdr:colOff>
      <xdr:row>7</xdr:row>
      <xdr:rowOff>9447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7917" y="465667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21167</xdr:colOff>
      <xdr:row>2</xdr:row>
      <xdr:rowOff>42333</xdr:rowOff>
    </xdr:from>
    <xdr:to>
      <xdr:col>20</xdr:col>
      <xdr:colOff>979251</xdr:colOff>
      <xdr:row>6</xdr:row>
      <xdr:rowOff>178779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7334" y="455083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82550</xdr:colOff>
      <xdr:row>17</xdr:row>
      <xdr:rowOff>11640</xdr:rowOff>
    </xdr:from>
    <xdr:to>
      <xdr:col>13</xdr:col>
      <xdr:colOff>10583</xdr:colOff>
      <xdr:row>18</xdr:row>
      <xdr:rowOff>116415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10792883" y="319722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82550</xdr:colOff>
      <xdr:row>18</xdr:row>
      <xdr:rowOff>244473</xdr:rowOff>
    </xdr:from>
    <xdr:to>
      <xdr:col>13</xdr:col>
      <xdr:colOff>10583</xdr:colOff>
      <xdr:row>20</xdr:row>
      <xdr:rowOff>31750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10792883" y="358880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10</xdr:col>
      <xdr:colOff>148166</xdr:colOff>
      <xdr:row>2</xdr:row>
      <xdr:rowOff>211667</xdr:rowOff>
    </xdr:from>
    <xdr:to>
      <xdr:col>13</xdr:col>
      <xdr:colOff>11916</xdr:colOff>
      <xdr:row>7</xdr:row>
      <xdr:rowOff>166943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3083" y="560917"/>
          <a:ext cx="2880000" cy="907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101600</xdr:colOff>
      <xdr:row>2</xdr:row>
      <xdr:rowOff>25400</xdr:rowOff>
    </xdr:from>
    <xdr:to>
      <xdr:col>10</xdr:col>
      <xdr:colOff>706200</xdr:colOff>
      <xdr:row>6</xdr:row>
      <xdr:rowOff>157613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4318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18</xdr:col>
      <xdr:colOff>50800</xdr:colOff>
      <xdr:row>1</xdr:row>
      <xdr:rowOff>165100</xdr:rowOff>
    </xdr:from>
    <xdr:to>
      <xdr:col>21</xdr:col>
      <xdr:colOff>655400</xdr:colOff>
      <xdr:row>6</xdr:row>
      <xdr:rowOff>68713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9300" y="3429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101600</xdr:colOff>
      <xdr:row>2</xdr:row>
      <xdr:rowOff>76200</xdr:rowOff>
    </xdr:from>
    <xdr:to>
      <xdr:col>10</xdr:col>
      <xdr:colOff>706200</xdr:colOff>
      <xdr:row>7</xdr:row>
      <xdr:rowOff>30613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4826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18</xdr:col>
      <xdr:colOff>114300</xdr:colOff>
      <xdr:row>2</xdr:row>
      <xdr:rowOff>88900</xdr:rowOff>
    </xdr:from>
    <xdr:to>
      <xdr:col>21</xdr:col>
      <xdr:colOff>718900</xdr:colOff>
      <xdr:row>7</xdr:row>
      <xdr:rowOff>43313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5500" y="495300"/>
          <a:ext cx="2916000" cy="856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647700</xdr:colOff>
      <xdr:row>2</xdr:row>
      <xdr:rowOff>152400</xdr:rowOff>
    </xdr:from>
    <xdr:to>
      <xdr:col>10</xdr:col>
      <xdr:colOff>477600</xdr:colOff>
      <xdr:row>7</xdr:row>
      <xdr:rowOff>106813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900" y="5588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2</xdr:row>
      <xdr:rowOff>177800</xdr:rowOff>
    </xdr:from>
    <xdr:to>
      <xdr:col>21</xdr:col>
      <xdr:colOff>401400</xdr:colOff>
      <xdr:row>7</xdr:row>
      <xdr:rowOff>132213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0" y="584200"/>
          <a:ext cx="2916000" cy="8561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200025</xdr:colOff>
      <xdr:row>2</xdr:row>
      <xdr:rowOff>47625</xdr:rowOff>
    </xdr:from>
    <xdr:to>
      <xdr:col>15</xdr:col>
      <xdr:colOff>12975</xdr:colOff>
      <xdr:row>7</xdr:row>
      <xdr:rowOff>31476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457200"/>
          <a:ext cx="2880000" cy="907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2" t="s">
        <v>29</v>
      </c>
      <c r="D3" s="111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07" t="s">
        <v>57</v>
      </c>
      <c r="D8" s="107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46"/>
      <c r="D13" s="14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47" t="s">
        <v>10</v>
      </c>
      <c r="D14" s="14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47" t="s">
        <v>11</v>
      </c>
      <c r="D16" s="147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2"/>
      <c r="D17" s="122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46" t="s">
        <v>49</v>
      </c>
      <c r="D18" s="146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2">
        <v>4</v>
      </c>
      <c r="D24" s="103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46" t="s">
        <v>50</v>
      </c>
      <c r="D26" s="146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3" t="s">
        <v>51</v>
      </c>
    </row>
    <row r="30" spans="1:27" ht="27" customHeight="1" x14ac:dyDescent="0.2">
      <c r="C30" s="25">
        <v>2</v>
      </c>
      <c r="D30" s="124" t="s">
        <v>52</v>
      </c>
    </row>
    <row r="31" spans="1:27" ht="27" customHeight="1" x14ac:dyDescent="0.2">
      <c r="C31" s="25">
        <v>3</v>
      </c>
      <c r="D31" s="124" t="s">
        <v>53</v>
      </c>
    </row>
    <row r="32" spans="1:27" s="19" customFormat="1" ht="27" customHeight="1" thickBot="1" x14ac:dyDescent="0.25">
      <c r="A32" s="18"/>
      <c r="B32" s="6"/>
      <c r="C32" s="102">
        <v>4</v>
      </c>
      <c r="D32" s="125" t="s">
        <v>54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Normal="100" workbookViewId="0">
      <pane xSplit="3" ySplit="12" topLeftCell="M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1"/>
      <c r="C1" s="92"/>
      <c r="D1" s="92"/>
      <c r="E1" s="92"/>
      <c r="F1" s="126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</row>
    <row r="2" spans="2:21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</row>
    <row r="3" spans="2:21" ht="14.25" x14ac:dyDescent="0.2">
      <c r="B3" s="93"/>
      <c r="C3" s="112" t="s">
        <v>44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</row>
    <row r="4" spans="2:21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</row>
    <row r="5" spans="2:21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</row>
    <row r="6" spans="2:21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</row>
    <row r="7" spans="2:21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</row>
    <row r="8" spans="2:21" ht="14.25" x14ac:dyDescent="0.2">
      <c r="B8" s="93"/>
      <c r="C8" s="107" t="str">
        <f>Inicio!$C$8</f>
        <v>Fecha de Publicación: febrero 2015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</row>
    <row r="9" spans="2:21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</row>
    <row r="10" spans="2:21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</row>
    <row r="11" spans="2:21" ht="13.5" thickBot="1" x14ac:dyDescent="0.25">
      <c r="B11" s="154" t="s">
        <v>33</v>
      </c>
      <c r="C11" s="155"/>
      <c r="D11" s="148">
        <v>2006</v>
      </c>
      <c r="E11" s="149"/>
      <c r="F11" s="150">
        <v>2007</v>
      </c>
      <c r="G11" s="151"/>
      <c r="H11" s="150">
        <v>2008</v>
      </c>
      <c r="I11" s="151"/>
      <c r="J11" s="150">
        <v>2009</v>
      </c>
      <c r="K11" s="151"/>
      <c r="L11" s="148">
        <v>2010</v>
      </c>
      <c r="M11" s="149"/>
      <c r="N11" s="150">
        <v>2011</v>
      </c>
      <c r="O11" s="151"/>
      <c r="P11" s="150">
        <v>2012</v>
      </c>
      <c r="Q11" s="151"/>
      <c r="R11" s="150">
        <v>2013</v>
      </c>
      <c r="S11" s="151"/>
      <c r="T11" s="150" t="s">
        <v>55</v>
      </c>
      <c r="U11" s="151"/>
    </row>
    <row r="12" spans="2:21" ht="26.25" thickBot="1" x14ac:dyDescent="0.25">
      <c r="B12" s="156"/>
      <c r="C12" s="15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0.20275163241331298</v>
      </c>
      <c r="U15" s="145">
        <v>0.20727846091915406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1.0804964647125642E-2</v>
      </c>
      <c r="U16" s="145">
        <v>2.2382389508200613E-2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5.8190717679898023E-3</v>
      </c>
      <c r="U17" s="145">
        <v>9.26621047251352E-3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144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1.7601750929345739E-4</v>
      </c>
      <c r="U19" s="145">
        <v>8.5302588974081205E-4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144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2.3232669339962327E-4</v>
      </c>
      <c r="U21" s="145">
        <v>2.9820769493282785E-4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7.0133399325174352E-3</v>
      </c>
      <c r="U22" s="145">
        <v>1.7234491316317491E-2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0.70875283511699771</v>
      </c>
      <c r="U23" s="145">
        <v>0.66226249793059511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6.4449811919363262E-2</v>
      </c>
      <c r="U24" s="145">
        <v>8.0424716268545554E-2</v>
      </c>
    </row>
    <row r="25" spans="2:21" ht="13.5" thickBot="1" x14ac:dyDescent="0.25">
      <c r="B25" s="152" t="s">
        <v>36</v>
      </c>
      <c r="C25" s="153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0.99999999999999989</v>
      </c>
      <c r="U25" s="51">
        <f t="shared" si="0"/>
        <v>1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4" t="s">
        <v>56</v>
      </c>
    </row>
    <row r="33" spans="2:2" x14ac:dyDescent="0.2">
      <c r="B33" s="105" t="s">
        <v>37</v>
      </c>
    </row>
    <row r="34" spans="2:2" x14ac:dyDescent="0.2"/>
    <row r="35" spans="2:2" hidden="1" x14ac:dyDescent="0.2"/>
    <row r="36" spans="2:2" hidden="1" x14ac:dyDescent="0.2"/>
  </sheetData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Normal="100" workbookViewId="0">
      <pane xSplit="3" ySplit="12" topLeftCell="M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1"/>
      <c r="C1" s="92"/>
      <c r="D1" s="92"/>
      <c r="E1" s="92"/>
      <c r="F1" s="92"/>
      <c r="G1" s="92"/>
      <c r="H1" s="126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</row>
    <row r="2" spans="2:21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</row>
    <row r="3" spans="2:21" ht="14.25" x14ac:dyDescent="0.2">
      <c r="B3" s="93"/>
      <c r="C3" s="112" t="s">
        <v>45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</row>
    <row r="4" spans="2:21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</row>
    <row r="5" spans="2:21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</row>
    <row r="6" spans="2:21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</row>
    <row r="7" spans="2:21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</row>
    <row r="8" spans="2:21" ht="14.25" x14ac:dyDescent="0.2">
      <c r="B8" s="93"/>
      <c r="C8" s="107" t="str">
        <f>Inicio!$C$8</f>
        <v>Fecha de Publicación: febrero 2015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</row>
    <row r="9" spans="2:21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</row>
    <row r="10" spans="2:21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</row>
    <row r="11" spans="2:21" ht="13.5" thickBot="1" x14ac:dyDescent="0.25">
      <c r="B11" s="154" t="s">
        <v>33</v>
      </c>
      <c r="C11" s="155"/>
      <c r="D11" s="148">
        <v>2006</v>
      </c>
      <c r="E11" s="149"/>
      <c r="F11" s="150">
        <v>2007</v>
      </c>
      <c r="G11" s="151"/>
      <c r="H11" s="150">
        <v>2008</v>
      </c>
      <c r="I11" s="151"/>
      <c r="J11" s="150">
        <v>2009</v>
      </c>
      <c r="K11" s="151"/>
      <c r="L11" s="148">
        <v>2010</v>
      </c>
      <c r="M11" s="149"/>
      <c r="N11" s="150">
        <v>2011</v>
      </c>
      <c r="O11" s="151"/>
      <c r="P11" s="150">
        <v>2012</v>
      </c>
      <c r="Q11" s="151"/>
      <c r="R11" s="150">
        <v>2013</v>
      </c>
      <c r="S11" s="151"/>
      <c r="T11" s="150" t="s">
        <v>55</v>
      </c>
      <c r="U11" s="151"/>
    </row>
    <row r="12" spans="2:21" ht="26.25" thickBot="1" x14ac:dyDescent="0.25">
      <c r="B12" s="156"/>
      <c r="C12" s="15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0.1328125266982555</v>
      </c>
      <c r="U13" s="141">
        <v>0.197100632505329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7.0964870563629285E-3</v>
      </c>
      <c r="U14" s="142">
        <v>1.0029511641892372E-2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2.6029684957685436E-3</v>
      </c>
      <c r="U15" s="143">
        <v>1.1971380163652505E-2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144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1.5841311706016491E-4</v>
      </c>
      <c r="U17" s="143">
        <v>1.0597095555182083E-3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144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9.3506890554037465E-5</v>
      </c>
      <c r="U19" s="143">
        <v>9.8097226090127054E-5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4.0540249624203975E-3</v>
      </c>
      <c r="U20" s="143">
        <v>1.4530069795698049E-2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0.81894089139605142</v>
      </c>
      <c r="U21" s="143">
        <v>0.70430578548322131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3.4241181383527004E-2</v>
      </c>
      <c r="U22" s="145">
        <v>6.0904813628598418E-2</v>
      </c>
    </row>
    <row r="23" spans="2:21" ht="13.5" thickBot="1" x14ac:dyDescent="0.25">
      <c r="B23" s="152" t="s">
        <v>36</v>
      </c>
      <c r="C23" s="153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1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4" t="s">
        <v>56</v>
      </c>
    </row>
    <row r="31" spans="2:21" x14ac:dyDescent="0.2">
      <c r="B31" s="104" t="s">
        <v>25</v>
      </c>
    </row>
    <row r="32" spans="2:21" x14ac:dyDescent="0.2">
      <c r="B32" s="105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Normal="100" workbookViewId="0">
      <pane xSplit="3" ySplit="12" topLeftCell="M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1"/>
      <c r="C1" s="92"/>
      <c r="D1" s="92"/>
      <c r="E1" s="92"/>
      <c r="F1" s="126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</row>
    <row r="2" spans="2:21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</row>
    <row r="3" spans="2:21" ht="14.25" x14ac:dyDescent="0.2">
      <c r="B3" s="93"/>
      <c r="C3" s="112" t="s">
        <v>46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</row>
    <row r="4" spans="2:21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</row>
    <row r="5" spans="2:21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</row>
    <row r="6" spans="2:21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</row>
    <row r="7" spans="2:21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</row>
    <row r="8" spans="2:21" ht="14.25" x14ac:dyDescent="0.2">
      <c r="B8" s="93"/>
      <c r="C8" s="107" t="str">
        <f>Inicio!$C$8</f>
        <v>Fecha de Publicación: febrero 2015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</row>
    <row r="9" spans="2:21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</row>
    <row r="10" spans="2:21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</row>
    <row r="11" spans="2:21" ht="13.5" thickBot="1" x14ac:dyDescent="0.25">
      <c r="B11" s="154" t="s">
        <v>33</v>
      </c>
      <c r="C11" s="155"/>
      <c r="D11" s="148">
        <v>2006</v>
      </c>
      <c r="E11" s="149"/>
      <c r="F11" s="150">
        <v>2007</v>
      </c>
      <c r="G11" s="151"/>
      <c r="H11" s="150">
        <v>2008</v>
      </c>
      <c r="I11" s="151"/>
      <c r="J11" s="150">
        <v>2009</v>
      </c>
      <c r="K11" s="151"/>
      <c r="L11" s="148">
        <v>2010</v>
      </c>
      <c r="M11" s="149"/>
      <c r="N11" s="150">
        <v>2011</v>
      </c>
      <c r="O11" s="151"/>
      <c r="P11" s="150">
        <v>2012</v>
      </c>
      <c r="Q11" s="151"/>
      <c r="R11" s="150">
        <v>2013</v>
      </c>
      <c r="S11" s="151"/>
      <c r="T11" s="150" t="s">
        <v>55</v>
      </c>
      <c r="U11" s="151"/>
    </row>
    <row r="12" spans="2:21" ht="26.25" thickBot="1" x14ac:dyDescent="0.25">
      <c r="B12" s="156"/>
      <c r="C12" s="15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0.11296585903195805</v>
      </c>
      <c r="U13" s="70">
        <v>0.13910303643607599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3.7514269023370427E-3</v>
      </c>
      <c r="U14" s="72">
        <v>3.1102966079113213E-3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1.6019964922299502E-3</v>
      </c>
      <c r="U15" s="66">
        <v>7.0420649093648176E-3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28"/>
      <c r="U16" s="129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7.3772750748045732E-5</v>
      </c>
      <c r="U17" s="66">
        <v>4.7609571186631562E-4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5.9612863856585445E-5</v>
      </c>
      <c r="U18" s="66">
        <v>8.1385104538448476E-5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2.2830884267428359E-3</v>
      </c>
      <c r="U19" s="66">
        <v>6.3381053926763551E-3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0.57188036291602151</v>
      </c>
      <c r="U20" s="66">
        <v>0.51530800430280654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0.307383880616106</v>
      </c>
      <c r="U21" s="66">
        <v>0.32854101153476012</v>
      </c>
    </row>
    <row r="22" spans="2:21" ht="13.5" thickBot="1" x14ac:dyDescent="0.25">
      <c r="B22" s="152" t="s">
        <v>36</v>
      </c>
      <c r="C22" s="153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0.99999999999999989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4" t="s">
        <v>56</v>
      </c>
    </row>
    <row r="30" spans="2:21" x14ac:dyDescent="0.2">
      <c r="B30" s="105" t="s">
        <v>37</v>
      </c>
    </row>
    <row r="31" spans="2:21" x14ac:dyDescent="0.2"/>
  </sheetData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pane xSplit="2" topLeftCell="D1" activePane="topRight" state="frozen"/>
      <selection pane="topRight" activeCell="E3" sqref="E3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3" width="15" style="29" customWidth="1"/>
    <col min="14" max="14" width="5.7109375" style="29" customWidth="1"/>
    <col min="15" max="16384" width="11.42578125" style="29" hidden="1"/>
  </cols>
  <sheetData>
    <row r="1" spans="1:13" ht="13.5" thickBot="1" x14ac:dyDescent="0.25"/>
    <row r="2" spans="1:13" ht="14.25" x14ac:dyDescent="0.2">
      <c r="B2" s="91"/>
      <c r="C2" s="92"/>
      <c r="D2" s="92"/>
      <c r="E2" s="92"/>
      <c r="F2" s="92"/>
      <c r="G2" s="92"/>
      <c r="H2" s="92"/>
      <c r="I2" s="92"/>
      <c r="J2" s="92"/>
      <c r="K2" s="126"/>
      <c r="L2" s="126"/>
      <c r="M2" s="113"/>
    </row>
    <row r="3" spans="1:13" ht="18" x14ac:dyDescent="0.2">
      <c r="B3" s="120" t="s">
        <v>47</v>
      </c>
      <c r="C3" s="118"/>
      <c r="D3" s="68"/>
      <c r="E3" s="13"/>
      <c r="F3" s="13"/>
      <c r="G3" s="13"/>
      <c r="H3" s="13"/>
      <c r="I3" s="13"/>
      <c r="J3" s="13"/>
      <c r="K3" s="13"/>
      <c r="L3" s="13"/>
      <c r="M3" s="94"/>
    </row>
    <row r="4" spans="1:13" ht="14.25" customHeight="1" x14ac:dyDescent="0.2">
      <c r="B4" s="121" t="s">
        <v>48</v>
      </c>
      <c r="C4" s="118"/>
      <c r="D4" s="111"/>
      <c r="E4" s="111"/>
      <c r="F4" s="111"/>
      <c r="G4" s="111"/>
      <c r="H4" s="13"/>
      <c r="I4" s="13"/>
      <c r="J4" s="13"/>
      <c r="K4" s="13"/>
      <c r="L4" s="13"/>
      <c r="M4" s="94"/>
    </row>
    <row r="5" spans="1:13" ht="14.25" x14ac:dyDescent="0.2">
      <c r="B5" s="93"/>
      <c r="C5" s="118"/>
      <c r="D5" s="13"/>
      <c r="E5" s="13"/>
      <c r="F5" s="13"/>
      <c r="G5" s="13"/>
      <c r="H5" s="13"/>
      <c r="I5" s="13"/>
      <c r="J5" s="13"/>
      <c r="K5" s="13"/>
      <c r="L5" s="13"/>
      <c r="M5" s="94"/>
    </row>
    <row r="6" spans="1:13" ht="14.25" x14ac:dyDescent="0.2">
      <c r="B6" s="93"/>
      <c r="C6" s="118"/>
      <c r="D6" s="13"/>
      <c r="E6" s="13"/>
      <c r="F6" s="13"/>
      <c r="G6" s="13"/>
      <c r="H6" s="13"/>
      <c r="I6" s="13"/>
      <c r="J6" s="13"/>
      <c r="K6" s="13"/>
      <c r="L6" s="13"/>
      <c r="M6" s="94"/>
    </row>
    <row r="7" spans="1:13" ht="14.25" x14ac:dyDescent="0.2">
      <c r="B7" s="93"/>
      <c r="C7" s="118"/>
      <c r="D7" s="13"/>
      <c r="E7" s="13"/>
      <c r="F7" s="13"/>
      <c r="G7" s="13"/>
      <c r="H7" s="13"/>
      <c r="I7" s="13"/>
      <c r="J7" s="13"/>
      <c r="K7" s="13"/>
      <c r="L7" s="13"/>
      <c r="M7" s="94"/>
    </row>
    <row r="8" spans="1:13" ht="14.25" customHeight="1" x14ac:dyDescent="0.2">
      <c r="B8" s="93"/>
      <c r="C8" s="118"/>
      <c r="D8" s="111"/>
      <c r="E8" s="111"/>
      <c r="F8" s="111"/>
      <c r="G8" s="13"/>
      <c r="H8" s="13"/>
      <c r="I8" s="13"/>
      <c r="J8" s="13"/>
      <c r="K8" s="13"/>
      <c r="L8" s="13"/>
      <c r="M8" s="94"/>
    </row>
    <row r="9" spans="1:13" ht="14.25" x14ac:dyDescent="0.2">
      <c r="B9" s="107" t="str">
        <f>Inicio!$C$8</f>
        <v>Fecha de Publicación: febrero 2015</v>
      </c>
      <c r="C9" s="118"/>
      <c r="D9" s="107"/>
      <c r="E9" s="13"/>
      <c r="F9" s="13"/>
      <c r="G9" s="13"/>
      <c r="H9" s="13"/>
      <c r="I9" s="13"/>
      <c r="J9" s="13"/>
      <c r="K9" s="13"/>
      <c r="L9" s="13"/>
      <c r="M9" s="94"/>
    </row>
    <row r="10" spans="1:13" ht="14.25" x14ac:dyDescent="0.2">
      <c r="B10" s="9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4"/>
    </row>
    <row r="11" spans="1:13" ht="15" thickBot="1" x14ac:dyDescent="0.25">
      <c r="B11" s="13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32"/>
    </row>
    <row r="12" spans="1:13" ht="26.25" thickBot="1" x14ac:dyDescent="0.25">
      <c r="B12" s="134" t="s">
        <v>16</v>
      </c>
      <c r="C12" s="135">
        <v>2005</v>
      </c>
      <c r="D12" s="136">
        <v>2006</v>
      </c>
      <c r="E12" s="136">
        <v>2007</v>
      </c>
      <c r="F12" s="136">
        <v>2008</v>
      </c>
      <c r="G12" s="136">
        <v>2009</v>
      </c>
      <c r="H12" s="136">
        <v>2010</v>
      </c>
      <c r="I12" s="136">
        <v>2011</v>
      </c>
      <c r="J12" s="136">
        <v>2012</v>
      </c>
      <c r="K12" s="136">
        <v>2013</v>
      </c>
      <c r="L12" s="137">
        <v>2014</v>
      </c>
      <c r="M12" s="139">
        <v>2015</v>
      </c>
    </row>
    <row r="13" spans="1:13" x14ac:dyDescent="0.2">
      <c r="A13"/>
      <c r="B13" s="88" t="s">
        <v>17</v>
      </c>
      <c r="C13" s="131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79">
        <v>6.3899999999999998E-2</v>
      </c>
      <c r="I13" s="78">
        <v>6.3899999999999998E-2</v>
      </c>
      <c r="J13" s="78">
        <v>6.3899999999999998E-2</v>
      </c>
      <c r="K13" s="78">
        <v>6.3899999999999998E-2</v>
      </c>
      <c r="L13" s="131">
        <v>6.3899999999999998E-2</v>
      </c>
      <c r="M13" s="140">
        <v>6.3899999999999998E-2</v>
      </c>
    </row>
    <row r="14" spans="1:13" x14ac:dyDescent="0.2">
      <c r="A14" s="77"/>
      <c r="B14" s="89" t="s">
        <v>18</v>
      </c>
      <c r="C14" s="80">
        <v>0.23</v>
      </c>
      <c r="D14" s="81">
        <v>0.11310000000000001</v>
      </c>
      <c r="E14" s="81">
        <v>8.4700000000000011E-2</v>
      </c>
      <c r="F14" s="81">
        <v>8.4700000000000011E-2</v>
      </c>
      <c r="G14" s="117">
        <v>4.9970000000000001E-2</v>
      </c>
      <c r="H14" s="117">
        <v>4.9970000000000001E-2</v>
      </c>
      <c r="I14" s="117">
        <v>4.9970000000000001E-2</v>
      </c>
      <c r="J14" s="117">
        <v>4.9970000000000001E-2</v>
      </c>
      <c r="K14" s="138">
        <v>4.9970000000000001E-2</v>
      </c>
      <c r="L14" s="117">
        <v>4.9970000000000001E-2</v>
      </c>
      <c r="M14" s="119">
        <v>4.9970000000000001E-2</v>
      </c>
    </row>
    <row r="15" spans="1:13" ht="13.5" thickBot="1" x14ac:dyDescent="0.25">
      <c r="A15" s="77"/>
      <c r="B15" s="90" t="s">
        <v>20</v>
      </c>
      <c r="C15" s="82">
        <v>0.23</v>
      </c>
      <c r="D15" s="83">
        <v>0.1241</v>
      </c>
      <c r="E15" s="83">
        <v>9.1499999999999998E-2</v>
      </c>
      <c r="F15" s="83">
        <v>9.1499999999999998E-2</v>
      </c>
      <c r="G15" s="83">
        <v>9.1499999999999998E-2</v>
      </c>
      <c r="H15" s="84">
        <v>9.1499999999999998E-2</v>
      </c>
      <c r="I15" s="85">
        <v>9.1499999999999998E-2</v>
      </c>
      <c r="J15" s="85">
        <v>9.1499999999999998E-2</v>
      </c>
      <c r="K15" s="85">
        <v>9.1499999999999998E-2</v>
      </c>
      <c r="L15" s="82">
        <v>9.1499999999999998E-2</v>
      </c>
      <c r="M15" s="86">
        <v>9.1499999999999998E-2</v>
      </c>
    </row>
    <row r="16" spans="1:13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5">
        <f t="shared" ref="K16" si="2">AVERAGE(K13:K15)</f>
        <v>6.8456666666666666E-2</v>
      </c>
      <c r="L16" s="74">
        <f t="shared" si="0"/>
        <v>6.8456666666666666E-2</v>
      </c>
      <c r="M16" s="76">
        <f t="shared" ref="M16" si="3">AVERAGE(M13:M15)</f>
        <v>6.8456666666666666E-2</v>
      </c>
    </row>
    <row r="17" spans="1:14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7"/>
    </row>
    <row r="18" spans="1:14" x14ac:dyDescent="0.2">
      <c r="A18" s="77"/>
      <c r="B18" s="87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24.75" customHeight="1" x14ac:dyDescent="0.2">
      <c r="A19" s="77"/>
      <c r="B19" s="158" t="s">
        <v>19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30"/>
      <c r="N19" s="77"/>
    </row>
    <row r="20" spans="1:14" x14ac:dyDescent="0.2"/>
    <row r="21" spans="1:14" x14ac:dyDescent="0.2"/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V1" sqref="V1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71093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59" t="s">
        <v>43</v>
      </c>
      <c r="D2" s="159"/>
      <c r="E2" s="159"/>
      <c r="F2" s="159"/>
      <c r="G2" s="100"/>
      <c r="H2" s="98"/>
      <c r="I2" s="98"/>
      <c r="J2" s="98"/>
      <c r="K2" s="98"/>
      <c r="M2" s="98"/>
      <c r="N2" s="159" t="s">
        <v>43</v>
      </c>
      <c r="O2" s="159"/>
      <c r="P2" s="159"/>
      <c r="Q2" s="159"/>
      <c r="R2" s="100"/>
      <c r="S2" s="98"/>
      <c r="T2" s="98"/>
      <c r="U2" s="98"/>
      <c r="V2" s="98"/>
    </row>
    <row r="3" spans="2:22" ht="15" customHeight="1" x14ac:dyDescent="0.2">
      <c r="B3" s="98"/>
      <c r="C3" s="160" t="s">
        <v>38</v>
      </c>
      <c r="D3" s="160"/>
      <c r="E3" s="160"/>
      <c r="F3" s="160"/>
      <c r="G3" s="98"/>
      <c r="H3" s="98"/>
      <c r="I3" s="98"/>
      <c r="J3" s="98"/>
      <c r="K3" s="98"/>
      <c r="M3" s="98"/>
      <c r="N3" s="160" t="s">
        <v>40</v>
      </c>
      <c r="O3" s="160"/>
      <c r="P3" s="160"/>
      <c r="Q3" s="160"/>
      <c r="R3" s="98"/>
      <c r="S3" s="98"/>
      <c r="T3" s="98"/>
      <c r="U3" s="98"/>
      <c r="V3" s="98"/>
    </row>
    <row r="4" spans="2:22" ht="14.25" x14ac:dyDescent="0.2">
      <c r="B4" s="98"/>
      <c r="C4" s="160" t="s">
        <v>8</v>
      </c>
      <c r="D4" s="160"/>
      <c r="E4" s="160"/>
      <c r="F4" s="160"/>
      <c r="G4" s="98"/>
      <c r="H4" s="98"/>
      <c r="I4" s="98"/>
      <c r="J4" s="98"/>
      <c r="K4" s="98"/>
      <c r="M4" s="98"/>
      <c r="N4" s="160" t="s">
        <v>8</v>
      </c>
      <c r="O4" s="160"/>
      <c r="P4" s="160"/>
      <c r="Q4" s="160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1" t="s">
        <v>57</v>
      </c>
      <c r="D8" s="161"/>
      <c r="E8" s="161"/>
      <c r="F8" s="161"/>
      <c r="G8" s="98"/>
      <c r="H8" s="98"/>
      <c r="I8" s="98"/>
      <c r="J8" s="98"/>
      <c r="K8" s="98"/>
      <c r="M8" s="98"/>
      <c r="N8" s="161" t="s">
        <v>57</v>
      </c>
      <c r="O8" s="161"/>
      <c r="P8" s="161"/>
      <c r="Q8" s="161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K1" sqref="K1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59" t="s">
        <v>43</v>
      </c>
      <c r="D2" s="159"/>
      <c r="E2" s="159"/>
      <c r="F2" s="159"/>
      <c r="G2" s="100"/>
      <c r="H2" s="98"/>
      <c r="I2" s="98"/>
      <c r="J2" s="98"/>
      <c r="K2" s="98"/>
      <c r="M2" s="98"/>
      <c r="N2" s="159" t="s">
        <v>43</v>
      </c>
      <c r="O2" s="159"/>
      <c r="P2" s="159"/>
      <c r="Q2" s="159"/>
      <c r="R2" s="100"/>
      <c r="S2" s="98"/>
      <c r="T2" s="98"/>
      <c r="U2" s="98"/>
      <c r="V2" s="98"/>
    </row>
    <row r="3" spans="2:22" ht="15" customHeight="1" x14ac:dyDescent="0.2">
      <c r="B3" s="98"/>
      <c r="C3" s="160" t="s">
        <v>38</v>
      </c>
      <c r="D3" s="160"/>
      <c r="E3" s="160"/>
      <c r="F3" s="160"/>
      <c r="G3" s="98"/>
      <c r="H3" s="98"/>
      <c r="I3" s="98"/>
      <c r="J3" s="98"/>
      <c r="K3" s="98"/>
      <c r="M3" s="98"/>
      <c r="N3" s="160" t="s">
        <v>40</v>
      </c>
      <c r="O3" s="160"/>
      <c r="P3" s="160"/>
      <c r="Q3" s="160"/>
      <c r="R3" s="98"/>
      <c r="S3" s="98"/>
      <c r="T3" s="98"/>
      <c r="U3" s="98"/>
      <c r="V3" s="98"/>
    </row>
    <row r="4" spans="2:22" ht="14.25" x14ac:dyDescent="0.2">
      <c r="B4" s="98"/>
      <c r="C4" s="160" t="s">
        <v>0</v>
      </c>
      <c r="D4" s="160"/>
      <c r="E4" s="160"/>
      <c r="F4" s="160"/>
      <c r="G4" s="98"/>
      <c r="H4" s="98"/>
      <c r="I4" s="98"/>
      <c r="J4" s="98"/>
      <c r="K4" s="98"/>
      <c r="M4" s="98"/>
      <c r="N4" s="160" t="s">
        <v>0</v>
      </c>
      <c r="O4" s="160"/>
      <c r="P4" s="160"/>
      <c r="Q4" s="160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customHeight="1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customHeight="1" x14ac:dyDescent="0.2">
      <c r="B8" s="98"/>
      <c r="C8" s="161" t="s">
        <v>57</v>
      </c>
      <c r="D8" s="161"/>
      <c r="E8" s="161"/>
      <c r="F8" s="161"/>
      <c r="G8" s="98"/>
      <c r="H8" s="98"/>
      <c r="I8" s="98"/>
      <c r="J8" s="98"/>
      <c r="K8" s="98"/>
      <c r="M8" s="98"/>
      <c r="N8" s="161" t="s">
        <v>57</v>
      </c>
      <c r="O8" s="161"/>
      <c r="P8" s="161"/>
      <c r="Q8" s="161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V1" sqref="V1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59" t="s">
        <v>43</v>
      </c>
      <c r="D2" s="159"/>
      <c r="E2" s="159"/>
      <c r="F2" s="159"/>
      <c r="G2" s="100"/>
      <c r="H2" s="98"/>
      <c r="I2" s="98"/>
      <c r="J2" s="98"/>
      <c r="K2" s="98"/>
      <c r="M2" s="98"/>
      <c r="N2" s="159" t="s">
        <v>43</v>
      </c>
      <c r="O2" s="159"/>
      <c r="P2" s="159"/>
      <c r="Q2" s="159"/>
      <c r="R2" s="100"/>
      <c r="S2" s="98"/>
      <c r="T2" s="98"/>
      <c r="U2" s="98"/>
      <c r="V2" s="98"/>
    </row>
    <row r="3" spans="2:22" ht="15" customHeight="1" x14ac:dyDescent="0.2">
      <c r="B3" s="98"/>
      <c r="C3" s="160" t="s">
        <v>38</v>
      </c>
      <c r="D3" s="160"/>
      <c r="E3" s="160"/>
      <c r="F3" s="160"/>
      <c r="G3" s="98"/>
      <c r="H3" s="98"/>
      <c r="I3" s="98"/>
      <c r="J3" s="98"/>
      <c r="K3" s="98"/>
      <c r="M3" s="98"/>
      <c r="N3" s="160" t="s">
        <v>40</v>
      </c>
      <c r="O3" s="160"/>
      <c r="P3" s="160"/>
      <c r="Q3" s="160"/>
      <c r="R3" s="98"/>
      <c r="S3" s="98"/>
      <c r="T3" s="98"/>
      <c r="U3" s="98"/>
      <c r="V3" s="98"/>
    </row>
    <row r="4" spans="2:22" ht="14.25" customHeight="1" x14ac:dyDescent="0.2">
      <c r="B4" s="98"/>
      <c r="C4" s="160" t="s">
        <v>41</v>
      </c>
      <c r="D4" s="160"/>
      <c r="E4" s="160"/>
      <c r="F4" s="160"/>
      <c r="G4" s="98"/>
      <c r="H4" s="98"/>
      <c r="I4" s="98"/>
      <c r="J4" s="98"/>
      <c r="K4" s="98"/>
      <c r="M4" s="98"/>
      <c r="N4" s="160" t="s">
        <v>41</v>
      </c>
      <c r="O4" s="160"/>
      <c r="P4" s="160"/>
      <c r="Q4" s="160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1" t="s">
        <v>57</v>
      </c>
      <c r="D8" s="161"/>
      <c r="E8" s="161"/>
      <c r="F8" s="161"/>
      <c r="G8" s="98"/>
      <c r="H8" s="98"/>
      <c r="I8" s="98"/>
      <c r="J8" s="98"/>
      <c r="K8" s="98"/>
      <c r="M8" s="98"/>
      <c r="N8" s="161" t="s">
        <v>57</v>
      </c>
      <c r="O8" s="161"/>
      <c r="P8" s="161"/>
      <c r="Q8" s="161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O1" sqref="O1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43</v>
      </c>
      <c r="D2" s="68"/>
      <c r="E2" s="68"/>
      <c r="F2" s="68"/>
      <c r="G2" s="106"/>
      <c r="H2" s="106"/>
      <c r="I2" s="106"/>
      <c r="J2" s="106"/>
      <c r="K2" s="68"/>
      <c r="L2" s="13"/>
      <c r="M2" s="13"/>
      <c r="N2" s="13"/>
      <c r="O2" s="13"/>
    </row>
    <row r="3" spans="2:15" ht="15" customHeight="1" x14ac:dyDescent="0.2">
      <c r="B3" s="13"/>
      <c r="C3" s="162" t="s">
        <v>58</v>
      </c>
      <c r="D3" s="162"/>
      <c r="E3" s="162"/>
      <c r="F3" s="162"/>
      <c r="G3" s="162"/>
      <c r="H3" s="162"/>
      <c r="I3" s="162"/>
      <c r="J3" s="162"/>
      <c r="K3" s="13"/>
      <c r="L3" s="13"/>
      <c r="M3" s="13"/>
      <c r="N3" s="13"/>
      <c r="O3" s="13"/>
    </row>
    <row r="4" spans="2:15" ht="15" x14ac:dyDescent="0.2">
      <c r="B4" s="13"/>
      <c r="C4" s="13"/>
      <c r="D4" s="114"/>
      <c r="E4" s="114"/>
      <c r="F4" s="114"/>
      <c r="G4" s="108"/>
      <c r="H4" s="108"/>
      <c r="I4" s="108"/>
      <c r="J4" s="108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61" t="s">
        <v>57</v>
      </c>
      <c r="D8" s="161"/>
      <c r="E8" s="161"/>
      <c r="F8" s="161"/>
      <c r="G8" s="109"/>
      <c r="H8" s="109"/>
      <c r="I8" s="109"/>
      <c r="J8" s="109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2">
    <mergeCell ref="C3:J3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2015-03-23T20:37:24Z</dcterms:modified>
</cp:coreProperties>
</file>