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ERVICIO DE TELEFONÍA FIJA\ESTADÍSTICAS WEB 2015\Estadísticas Nuevas\04_ABRIL\INFORMACION DE MERCADO\"/>
    </mc:Choice>
  </mc:AlternateContent>
  <bookViews>
    <workbookView xWindow="15" yWindow="-150" windowWidth="18600" windowHeight="5910" tabRatio="853"/>
  </bookViews>
  <sheets>
    <sheet name="LINEAS DE AB. + TTUP + DENSIDAD" sheetId="13" r:id="rId1"/>
    <sheet name="DENSIDAD " sheetId="9" r:id="rId2"/>
  </sheets>
  <calcPr calcId="152511"/>
</workbook>
</file>

<file path=xl/calcChain.xml><?xml version="1.0" encoding="utf-8"?>
<calcChain xmlns="http://schemas.openxmlformats.org/spreadsheetml/2006/main">
  <c r="E30" i="9" l="1"/>
  <c r="G30" i="9" s="1"/>
  <c r="G29" i="9" l="1"/>
  <c r="E29" i="9" l="1"/>
  <c r="E28" i="9" l="1"/>
  <c r="E16" i="9" l="1"/>
  <c r="G16" i="9" s="1"/>
  <c r="E17" i="9"/>
  <c r="G17" i="9" s="1"/>
  <c r="E18" i="9"/>
  <c r="G18" i="9"/>
  <c r="E19" i="9"/>
  <c r="G19" i="9" s="1"/>
  <c r="E20" i="9"/>
  <c r="G20" i="9" s="1"/>
  <c r="E21" i="9"/>
  <c r="G21" i="9" s="1"/>
  <c r="E22" i="9"/>
  <c r="G22" i="9" s="1"/>
  <c r="E23" i="9"/>
  <c r="G23" i="9"/>
  <c r="E24" i="9"/>
  <c r="G24" i="9" s="1"/>
  <c r="E25" i="9"/>
  <c r="G25" i="9" s="1"/>
  <c r="E26" i="9"/>
  <c r="G26" i="9" s="1"/>
  <c r="E27" i="9"/>
  <c r="G27" i="9" s="1"/>
  <c r="G28" i="9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<sst xmlns="http://schemas.openxmlformats.org/spreadsheetml/2006/main" count="12" uniqueCount="12">
  <si>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</si>
  <si>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</si>
  <si>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</si>
  <si>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</si>
  <si>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</si>
  <si>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</si>
  <si>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</si>
  <si>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</si>
  <si>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  Densidad y Líneas de Abonados</t>
  </si>
  <si>
    <t xml:space="preserve">                  Fecha de publicación: 15 de Mayo de 2015</t>
  </si>
  <si>
    <t>Fecha de publicación: 15 de Mayo de 2015</t>
  </si>
  <si>
    <t>Líneas de Abonados y Densidad a 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</si>
</sst>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Líneas</a:t>
            </a:r>
            <a:r>
              <a:rPr lang="es-EC" baseline="0"/>
              <a:t> de Telefonía Fija  2001 - Abril 2015</a:t>
            </a:r>
            <a:endParaRPr lang="es-EC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7042744656917883E-2"/>
          <c:y val="8.4204292470717146E-2"/>
          <c:w val="0.86562842144731911"/>
          <c:h val="0.68418913862162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'DENSIDAD 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'!$B$16:$B$30</c:f>
              <c:numCache>
                <c:formatCode>_ * #,##0_ ;_ * \-#,##0_ ;_ * "-"??_ ;_ @_ 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42095</c:v>
                </c:pt>
              </c:numCache>
            </c:numRef>
          </c:cat>
          <c:val>
            <c:numRef>
              <c:f>'DENSIDAD '!$C$16:$C$30</c:f>
              <c:numCache>
                <c:formatCode>_ * #,##0_ ;_ * \-#,##0_ ;_ * "-"??_ ;_ @_ </c:formatCode>
                <c:ptCount val="15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2374250</c:v>
                </c:pt>
                <c:pt idx="13">
                  <c:v>2422181</c:v>
                </c:pt>
                <c:pt idx="14">
                  <c:v>2454127</c:v>
                </c:pt>
              </c:numCache>
            </c:numRef>
          </c:val>
        </c:ser>
        <c:ser>
          <c:idx val="1"/>
          <c:order val="1"/>
          <c:tx>
            <c:strRef>
              <c:f>'DENSIDAD 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'!$B$16:$B$30</c:f>
              <c:numCache>
                <c:formatCode>_ * #,##0_ ;_ * \-#,##0_ ;_ * "-"??_ ;_ @_ 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42095</c:v>
                </c:pt>
              </c:numCache>
            </c:numRef>
          </c:cat>
          <c:val>
            <c:numRef>
              <c:f>'DENSIDAD '!$D$16:$D$30</c:f>
              <c:numCache>
                <c:formatCode>_ * #,##0_ ;_ * \-#,##0_ ;_ * "-"??_ ;_ @_ </c:formatCode>
                <c:ptCount val="15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20521</c:v>
                </c:pt>
                <c:pt idx="13">
                  <c:v>19509</c:v>
                </c:pt>
                <c:pt idx="14">
                  <c:v>19352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897648"/>
        <c:axId val="191898192"/>
      </c:barChart>
      <c:lineChart>
        <c:grouping val="stacked"/>
        <c:varyColors val="0"/>
        <c:ser>
          <c:idx val="2"/>
          <c:order val="2"/>
          <c:tx>
            <c:strRef>
              <c:f>'DENSIDAD 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380952380952381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9047619047619223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'DENSIDAD '!$B$16:$B$30</c:f>
              <c:numCache>
                <c:formatCode>_ * #,##0_ ;_ * \-#,##0_ ;_ * "-"??_ ;_ @_ 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42095</c:v>
                </c:pt>
              </c:numCache>
            </c:numRef>
          </c:cat>
          <c:val>
            <c:numRef>
              <c:f>'DENSIDAD '!$G$16:$G$30</c:f>
              <c:numCache>
                <c:formatCode>0.00%</c:formatCode>
                <c:ptCount val="15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0.1518104028152841</c:v>
                </c:pt>
                <c:pt idx="13">
                  <c:v>0.15234410729681164</c:v>
                </c:pt>
                <c:pt idx="14">
                  <c:v>0.15352487350616112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6624"/>
        <c:axId val="119174944"/>
      </c:lineChart>
      <c:catAx>
        <c:axId val="19189764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191898192"/>
        <c:crosses val="autoZero"/>
        <c:auto val="1"/>
        <c:lblAlgn val="ctr"/>
        <c:lblOffset val="100"/>
        <c:noMultiLvlLbl val="0"/>
      </c:catAx>
      <c:valAx>
        <c:axId val="191898192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191897648"/>
        <c:crosses val="autoZero"/>
        <c:crossBetween val="between"/>
        <c:majorUnit val="500000"/>
      </c:valAx>
      <c:valAx>
        <c:axId val="11917494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119176624"/>
        <c:crosses val="max"/>
        <c:crossBetween val="between"/>
      </c:valAx>
      <c:catAx>
        <c:axId val="119176624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1191749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409575</xdr:colOff>
      <xdr:row>4</xdr:row>
      <xdr:rowOff>123825</xdr:rowOff>
    </xdr:from>
    <xdr:to>
      <xdr:col>16</xdr:col>
      <xdr:colOff>189865</xdr:colOff>
      <xdr:row>7</xdr:row>
      <xdr:rowOff>188632</xdr:rowOff>
    </xdr:to>
    <xdr:pic>
      <xdr:nvPicPr>
        <xdr:cNvPr id="4" name="Imagen 3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885825"/>
          <a:ext cx="2828290" cy="674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885824</xdr:colOff>
      <xdr:row>3</xdr:row>
      <xdr:rowOff>171450</xdr:rowOff>
    </xdr:from>
    <xdr:to>
      <xdr:col>6</xdr:col>
      <xdr:colOff>799464</xdr:colOff>
      <xdr:row>6</xdr:row>
      <xdr:rowOff>141007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49" y="742950"/>
          <a:ext cx="2590165" cy="57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topLeftCell="A19" zoomScaleNormal="100" workbookViewId="0">
      <selection activeCell="L10" sqref="L10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6" t="s">
        <v>6</v>
      </c>
      <c r="F5" s="16"/>
      <c r="G5" s="16"/>
      <c r="H5" s="16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17" t="s">
        <v>11</v>
      </c>
      <c r="F6" s="17"/>
      <c r="G6" s="17"/>
      <c r="H6" s="17"/>
      <c r="I6" s="17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18" t="s">
        <v>10</v>
      </c>
      <c r="F9" s="18"/>
      <c r="G9" s="18"/>
      <c r="H9" s="18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zoomScaleNormal="100" workbookViewId="0">
      <selection activeCell="I33" sqref="I33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3"/>
      <c r="C1" s="13"/>
      <c r="D1" s="13"/>
      <c r="E1" s="13"/>
      <c r="F1" s="1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0" t="s">
        <v>7</v>
      </c>
      <c r="C4" s="20"/>
      <c r="D4" s="20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18" t="s">
        <v>8</v>
      </c>
      <c r="C5" s="18"/>
      <c r="D5" s="18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19"/>
      <c r="E6" s="19"/>
      <c r="F6" s="19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9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4" t="s">
        <v>5</v>
      </c>
      <c r="C13" s="24" t="s">
        <v>2</v>
      </c>
      <c r="D13" s="24" t="s">
        <v>4</v>
      </c>
      <c r="E13" s="24" t="s">
        <v>3</v>
      </c>
      <c r="F13" s="24" t="s">
        <v>0</v>
      </c>
      <c r="G13" s="21" t="s">
        <v>1</v>
      </c>
    </row>
    <row r="14" spans="1:24" s="2" customFormat="1" x14ac:dyDescent="0.25">
      <c r="A14" s="6"/>
      <c r="B14" s="25"/>
      <c r="C14" s="25"/>
      <c r="D14" s="25"/>
      <c r="E14" s="25"/>
      <c r="F14" s="25"/>
      <c r="G14" s="22"/>
    </row>
    <row r="15" spans="1:24" s="2" customFormat="1" x14ac:dyDescent="0.25">
      <c r="A15" s="6"/>
      <c r="B15" s="26"/>
      <c r="C15" s="26"/>
      <c r="D15" s="26"/>
      <c r="E15" s="26"/>
      <c r="F15" s="26"/>
      <c r="G15" s="23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4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4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4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4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4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4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4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4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4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4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4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4">
        <f t="shared" si="1"/>
        <v>0.14874531384082687</v>
      </c>
    </row>
    <row r="28" spans="1:19" s="2" customFormat="1" x14ac:dyDescent="0.25">
      <c r="A28" s="6"/>
      <c r="B28" s="5">
        <v>2013</v>
      </c>
      <c r="C28" s="15">
        <v>2374250</v>
      </c>
      <c r="D28" s="15">
        <v>20521</v>
      </c>
      <c r="E28" s="5">
        <f>+D28+C28</f>
        <v>2394771</v>
      </c>
      <c r="F28" s="15">
        <v>15774749</v>
      </c>
      <c r="G28" s="14">
        <f t="shared" si="1"/>
        <v>0.1518104028152841</v>
      </c>
    </row>
    <row r="29" spans="1:19" s="2" customFormat="1" x14ac:dyDescent="0.25">
      <c r="A29" s="6"/>
      <c r="B29" s="5">
        <v>2014</v>
      </c>
      <c r="C29" s="15">
        <v>2422181</v>
      </c>
      <c r="D29" s="15">
        <v>19509</v>
      </c>
      <c r="E29" s="5">
        <f>C29+D29</f>
        <v>2441690</v>
      </c>
      <c r="F29" s="15">
        <v>16027465.999999996</v>
      </c>
      <c r="G29" s="14">
        <f>+E29/F29</f>
        <v>0.15234410729681164</v>
      </c>
    </row>
    <row r="30" spans="1:19" s="2" customFormat="1" x14ac:dyDescent="0.25">
      <c r="A30" s="6"/>
      <c r="B30" s="12">
        <v>42095</v>
      </c>
      <c r="C30" s="15">
        <v>2454127</v>
      </c>
      <c r="D30" s="15">
        <v>19352</v>
      </c>
      <c r="E30" s="5">
        <f>C30+D30</f>
        <v>2473479</v>
      </c>
      <c r="F30" s="15">
        <v>16111259</v>
      </c>
      <c r="G30" s="14">
        <f>+E30/F30</f>
        <v>0.15352487350616112</v>
      </c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DENSIDAD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2015-05-19T20:46:38Z</dcterms:modified>
</cp:coreProperties>
</file>