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1_Enero\PUBLICACIONES_PAGINAS WEB\09_TRONCALIZADO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C18" i="10" l="1"/>
  <c r="C17" i="10"/>
  <c r="C16" i="10"/>
  <c r="C15" i="10"/>
  <c r="C14" i="10"/>
  <c r="C13" i="10"/>
  <c r="E16" i="8" l="1"/>
  <c r="E17" i="8" s="1"/>
  <c r="E18" i="8" s="1"/>
  <c r="C8" i="9" l="1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comments1.xml><?xml version="1.0" encoding="utf-8"?>
<comments xmlns="http://schemas.openxmlformats.org/spreadsheetml/2006/main">
  <authors>
    <author>Javier Alejandro Merino</author>
  </authors>
  <commentList>
    <comment ref="G22" authorId="0" shapeId="0">
      <text>
        <r>
          <rPr>
            <b/>
            <sz val="9"/>
            <color indexed="81"/>
            <rFont val="Tahoma"/>
            <charset val="1"/>
          </rPr>
          <t>Javier Alejandro Merino:</t>
        </r>
        <r>
          <rPr>
            <sz val="9"/>
            <color indexed="81"/>
            <rFont val="Tahoma"/>
            <charset val="1"/>
          </rPr>
          <t xml:space="preserve">
La Información del cuarto trimestre fue actualizada el 23 de febrero de 2015, ya que la empresa presentó los reportes el 30 de enero de 2015</t>
        </r>
      </text>
    </comment>
  </commentList>
</comments>
</file>

<file path=xl/sharedStrings.xml><?xml version="1.0" encoding="utf-8"?>
<sst xmlns="http://schemas.openxmlformats.org/spreadsheetml/2006/main" count="184" uniqueCount="42">
  <si>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</si>
  <si>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</si>
  <si>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</si>
  <si>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</si>
  <si>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</si>
  <si>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</si>
  <si>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</si>
  <si>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</si>
  <si>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</si>
  <si>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</si>
  <si>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</si>
  <si>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</si>
  <si>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</si>
  <si>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</si>
  <si>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</si>
  <si>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</si>
  <si>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</si>
  <si>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</si>
  <si>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</si>
  <si>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</si>
  <si>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</si>
  <si>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</si>
  <si>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</si>
  <si>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</si>
  <si>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</si>
  <si>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</si>
  <si>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</si>
  <si>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</si>
  <si>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</si>
  <si>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</si>
  <si>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</si>
  <si>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</si>
  <si>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</si>
  <si>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</si>
  <si>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</si>
  <si>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</si>
  <si>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</si>
  <si>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</si>
  <si>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</si>
  <si>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</si>
  <si>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</si>
  <si>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Fecha de publicación: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</si>
</sst>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2976</c:v>
                </c:pt>
                <c:pt idx="1">
                  <c:v>2958</c:v>
                </c:pt>
                <c:pt idx="2">
                  <c:v>2967</c:v>
                </c:pt>
                <c:pt idx="3">
                  <c:v>2990</c:v>
                </c:pt>
                <c:pt idx="4">
                  <c:v>2999</c:v>
                </c:pt>
                <c:pt idx="5">
                  <c:v>3020</c:v>
                </c:pt>
                <c:pt idx="6">
                  <c:v>3046</c:v>
                </c:pt>
                <c:pt idx="7">
                  <c:v>3077</c:v>
                </c:pt>
                <c:pt idx="8">
                  <c:v>3081</c:v>
                </c:pt>
                <c:pt idx="9">
                  <c:v>3108</c:v>
                </c:pt>
                <c:pt idx="10">
                  <c:v>3154</c:v>
                </c:pt>
                <c:pt idx="11">
                  <c:v>3143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16</c:v>
                </c:pt>
                <c:pt idx="1">
                  <c:v>27</c:v>
                </c:pt>
                <c:pt idx="2">
                  <c:v>45</c:v>
                </c:pt>
                <c:pt idx="3">
                  <c:v>29</c:v>
                </c:pt>
                <c:pt idx="4">
                  <c:v>15</c:v>
                </c:pt>
                <c:pt idx="5">
                  <c:v>42</c:v>
                </c:pt>
                <c:pt idx="6">
                  <c:v>31</c:v>
                </c:pt>
                <c:pt idx="7">
                  <c:v>36</c:v>
                </c:pt>
                <c:pt idx="8">
                  <c:v>14</c:v>
                </c:pt>
                <c:pt idx="9">
                  <c:v>31</c:v>
                </c:pt>
                <c:pt idx="10">
                  <c:v>46</c:v>
                </c:pt>
                <c:pt idx="11">
                  <c:v>2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67</c:v>
                </c:pt>
                <c:pt idx="1">
                  <c:v>45</c:v>
                </c:pt>
                <c:pt idx="2">
                  <c:v>36</c:v>
                </c:pt>
                <c:pt idx="3">
                  <c:v>6</c:v>
                </c:pt>
                <c:pt idx="4">
                  <c:v>6</c:v>
                </c:pt>
                <c:pt idx="5">
                  <c:v>21</c:v>
                </c:pt>
                <c:pt idx="6">
                  <c:v>5</c:v>
                </c:pt>
                <c:pt idx="7">
                  <c:v>5</c:v>
                </c:pt>
                <c:pt idx="8">
                  <c:v>10</c:v>
                </c:pt>
                <c:pt idx="9">
                  <c:v>4</c:v>
                </c:pt>
                <c:pt idx="10">
                  <c:v>0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83168"/>
        <c:axId val="407183728"/>
      </c:barChart>
      <c:catAx>
        <c:axId val="40718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7183728"/>
        <c:crosses val="autoZero"/>
        <c:auto val="1"/>
        <c:lblAlgn val="ctr"/>
        <c:lblOffset val="100"/>
        <c:noMultiLvlLbl val="0"/>
      </c:catAx>
      <c:valAx>
        <c:axId val="40718372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183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2504</c:v>
                </c:pt>
                <c:pt idx="1">
                  <c:v>2485</c:v>
                </c:pt>
                <c:pt idx="2">
                  <c:v>2494</c:v>
                </c:pt>
                <c:pt idx="3">
                  <c:v>2507</c:v>
                </c:pt>
                <c:pt idx="4">
                  <c:v>2522</c:v>
                </c:pt>
                <c:pt idx="5">
                  <c:v>2524</c:v>
                </c:pt>
                <c:pt idx="6">
                  <c:v>2511</c:v>
                </c:pt>
                <c:pt idx="7">
                  <c:v>2519</c:v>
                </c:pt>
                <c:pt idx="8">
                  <c:v>2549</c:v>
                </c:pt>
                <c:pt idx="9">
                  <c:v>2536</c:v>
                </c:pt>
                <c:pt idx="10">
                  <c:v>2520</c:v>
                </c:pt>
                <c:pt idx="11">
                  <c:v>2526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22</c:v>
                </c:pt>
                <c:pt idx="4">
                  <c:v>21</c:v>
                </c:pt>
                <c:pt idx="5">
                  <c:v>13</c:v>
                </c:pt>
                <c:pt idx="6">
                  <c:v>4</c:v>
                </c:pt>
                <c:pt idx="7">
                  <c:v>11</c:v>
                </c:pt>
                <c:pt idx="8">
                  <c:v>30</c:v>
                </c:pt>
                <c:pt idx="9">
                  <c:v>2</c:v>
                </c:pt>
                <c:pt idx="10">
                  <c:v>16</c:v>
                </c:pt>
                <c:pt idx="11">
                  <c:v>20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11</c:v>
                </c:pt>
                <c:pt idx="6">
                  <c:v>17</c:v>
                </c:pt>
                <c:pt idx="7">
                  <c:v>3</c:v>
                </c:pt>
                <c:pt idx="8">
                  <c:v>0</c:v>
                </c:pt>
                <c:pt idx="9">
                  <c:v>15</c:v>
                </c:pt>
                <c:pt idx="10">
                  <c:v>32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87648"/>
        <c:axId val="407189328"/>
      </c:barChart>
      <c:catAx>
        <c:axId val="40718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7189328"/>
        <c:crosses val="autoZero"/>
        <c:auto val="1"/>
        <c:lblAlgn val="ctr"/>
        <c:lblOffset val="100"/>
        <c:noMultiLvlLbl val="0"/>
      </c:catAx>
      <c:valAx>
        <c:axId val="40718932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187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2804</c:v>
                </c:pt>
                <c:pt idx="1">
                  <c:v>2853</c:v>
                </c:pt>
                <c:pt idx="2">
                  <c:v>2819</c:v>
                </c:pt>
                <c:pt idx="3">
                  <c:v>2822</c:v>
                </c:pt>
                <c:pt idx="4">
                  <c:v>2870</c:v>
                </c:pt>
                <c:pt idx="5">
                  <c:v>2802</c:v>
                </c:pt>
                <c:pt idx="6">
                  <c:v>2839</c:v>
                </c:pt>
                <c:pt idx="7">
                  <c:v>2873</c:v>
                </c:pt>
                <c:pt idx="8">
                  <c:v>2994</c:v>
                </c:pt>
                <c:pt idx="9">
                  <c:v>2845</c:v>
                </c:pt>
                <c:pt idx="10">
                  <c:v>2829</c:v>
                </c:pt>
                <c:pt idx="11">
                  <c:v>2862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139</c:v>
                </c:pt>
                <c:pt idx="1">
                  <c:v>139</c:v>
                </c:pt>
                <c:pt idx="2">
                  <c:v>82</c:v>
                </c:pt>
                <c:pt idx="3">
                  <c:v>142</c:v>
                </c:pt>
                <c:pt idx="4">
                  <c:v>105</c:v>
                </c:pt>
                <c:pt idx="5">
                  <c:v>129</c:v>
                </c:pt>
                <c:pt idx="6">
                  <c:v>82</c:v>
                </c:pt>
                <c:pt idx="7">
                  <c:v>85</c:v>
                </c:pt>
                <c:pt idx="8">
                  <c:v>130</c:v>
                </c:pt>
                <c:pt idx="9">
                  <c:v>102</c:v>
                </c:pt>
                <c:pt idx="10">
                  <c:v>63</c:v>
                </c:pt>
                <c:pt idx="11">
                  <c:v>96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81</c:v>
                </c:pt>
                <c:pt idx="1">
                  <c:v>90</c:v>
                </c:pt>
                <c:pt idx="2">
                  <c:v>116</c:v>
                </c:pt>
                <c:pt idx="3">
                  <c:v>139</c:v>
                </c:pt>
                <c:pt idx="4">
                  <c:v>57</c:v>
                </c:pt>
                <c:pt idx="5">
                  <c:v>197</c:v>
                </c:pt>
                <c:pt idx="6">
                  <c:v>45</c:v>
                </c:pt>
                <c:pt idx="7">
                  <c:v>51</c:v>
                </c:pt>
                <c:pt idx="8">
                  <c:v>59</c:v>
                </c:pt>
                <c:pt idx="9">
                  <c:v>201</c:v>
                </c:pt>
                <c:pt idx="10">
                  <c:v>79</c:v>
                </c:pt>
                <c:pt idx="11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93808"/>
        <c:axId val="407192128"/>
      </c:barChart>
      <c:catAx>
        <c:axId val="40719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7192128"/>
        <c:crosses val="autoZero"/>
        <c:auto val="1"/>
        <c:lblAlgn val="ctr"/>
        <c:lblOffset val="100"/>
        <c:noMultiLvlLbl val="0"/>
      </c:catAx>
      <c:valAx>
        <c:axId val="40719212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193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4648</c:v>
                </c:pt>
                <c:pt idx="1">
                  <c:v>4622</c:v>
                </c:pt>
                <c:pt idx="2">
                  <c:v>4615</c:v>
                </c:pt>
                <c:pt idx="3">
                  <c:v>4577</c:v>
                </c:pt>
                <c:pt idx="4">
                  <c:v>4471</c:v>
                </c:pt>
                <c:pt idx="5">
                  <c:v>4510</c:v>
                </c:pt>
                <c:pt idx="6">
                  <c:v>4474</c:v>
                </c:pt>
                <c:pt idx="7">
                  <c:v>4327</c:v>
                </c:pt>
                <c:pt idx="8">
                  <c:v>4282</c:v>
                </c:pt>
                <c:pt idx="9">
                  <c:v>4267</c:v>
                </c:pt>
                <c:pt idx="10">
                  <c:v>4266</c:v>
                </c:pt>
                <c:pt idx="11">
                  <c:v>4274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54</c:v>
                </c:pt>
                <c:pt idx="1">
                  <c:v>59</c:v>
                </c:pt>
                <c:pt idx="2">
                  <c:v>76</c:v>
                </c:pt>
                <c:pt idx="3">
                  <c:v>57</c:v>
                </c:pt>
                <c:pt idx="4">
                  <c:v>97</c:v>
                </c:pt>
                <c:pt idx="5">
                  <c:v>102</c:v>
                </c:pt>
                <c:pt idx="6">
                  <c:v>75</c:v>
                </c:pt>
                <c:pt idx="7">
                  <c:v>122</c:v>
                </c:pt>
                <c:pt idx="8">
                  <c:v>76</c:v>
                </c:pt>
                <c:pt idx="9">
                  <c:v>25</c:v>
                </c:pt>
                <c:pt idx="10">
                  <c:v>51</c:v>
                </c:pt>
                <c:pt idx="11">
                  <c:v>76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80</c:v>
                </c:pt>
                <c:pt idx="1">
                  <c:v>85</c:v>
                </c:pt>
                <c:pt idx="2">
                  <c:v>83</c:v>
                </c:pt>
                <c:pt idx="3">
                  <c:v>95</c:v>
                </c:pt>
                <c:pt idx="4">
                  <c:v>203</c:v>
                </c:pt>
                <c:pt idx="5">
                  <c:v>63</c:v>
                </c:pt>
                <c:pt idx="6">
                  <c:v>111</c:v>
                </c:pt>
                <c:pt idx="7">
                  <c:v>269</c:v>
                </c:pt>
                <c:pt idx="8">
                  <c:v>121</c:v>
                </c:pt>
                <c:pt idx="9">
                  <c:v>40</c:v>
                </c:pt>
                <c:pt idx="10">
                  <c:v>52</c:v>
                </c:pt>
                <c:pt idx="11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99408"/>
        <c:axId val="407199968"/>
      </c:barChart>
      <c:catAx>
        <c:axId val="40719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7199968"/>
        <c:crosses val="autoZero"/>
        <c:auto val="1"/>
        <c:lblAlgn val="ctr"/>
        <c:lblOffset val="100"/>
        <c:noMultiLvlLbl val="0"/>
      </c:catAx>
      <c:valAx>
        <c:axId val="40719996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199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8898</c:v>
                </c:pt>
                <c:pt idx="1">
                  <c:v>8645</c:v>
                </c:pt>
                <c:pt idx="2">
                  <c:v>8397</c:v>
                </c:pt>
                <c:pt idx="3">
                  <c:v>7770</c:v>
                </c:pt>
                <c:pt idx="4">
                  <c:v>7889</c:v>
                </c:pt>
                <c:pt idx="5">
                  <c:v>7695</c:v>
                </c:pt>
                <c:pt idx="6">
                  <c:v>7642</c:v>
                </c:pt>
                <c:pt idx="7">
                  <c:v>7632</c:v>
                </c:pt>
                <c:pt idx="8">
                  <c:v>7620</c:v>
                </c:pt>
                <c:pt idx="9">
                  <c:v>7505</c:v>
                </c:pt>
                <c:pt idx="10">
                  <c:v>7681</c:v>
                </c:pt>
                <c:pt idx="11">
                  <c:v>7598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260</c:v>
                </c:pt>
                <c:pt idx="1">
                  <c:v>88</c:v>
                </c:pt>
                <c:pt idx="2">
                  <c:v>98</c:v>
                </c:pt>
                <c:pt idx="3">
                  <c:v>150</c:v>
                </c:pt>
                <c:pt idx="4">
                  <c:v>322</c:v>
                </c:pt>
                <c:pt idx="5">
                  <c:v>130</c:v>
                </c:pt>
                <c:pt idx="6">
                  <c:v>107</c:v>
                </c:pt>
                <c:pt idx="7">
                  <c:v>222</c:v>
                </c:pt>
                <c:pt idx="8">
                  <c:v>218</c:v>
                </c:pt>
                <c:pt idx="9">
                  <c:v>141</c:v>
                </c:pt>
                <c:pt idx="10">
                  <c:v>371</c:v>
                </c:pt>
                <c:pt idx="11">
                  <c:v>131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365</c:v>
                </c:pt>
                <c:pt idx="1">
                  <c:v>341</c:v>
                </c:pt>
                <c:pt idx="2">
                  <c:v>346</c:v>
                </c:pt>
                <c:pt idx="3">
                  <c:v>777</c:v>
                </c:pt>
                <c:pt idx="4">
                  <c:v>203</c:v>
                </c:pt>
                <c:pt idx="5">
                  <c:v>324</c:v>
                </c:pt>
                <c:pt idx="6">
                  <c:v>160</c:v>
                </c:pt>
                <c:pt idx="7">
                  <c:v>232</c:v>
                </c:pt>
                <c:pt idx="8">
                  <c:v>230</c:v>
                </c:pt>
                <c:pt idx="9">
                  <c:v>256</c:v>
                </c:pt>
                <c:pt idx="10">
                  <c:v>195</c:v>
                </c:pt>
                <c:pt idx="11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205568"/>
        <c:axId val="407207808"/>
      </c:barChart>
      <c:catAx>
        <c:axId val="407205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7207808"/>
        <c:crosses val="autoZero"/>
        <c:auto val="1"/>
        <c:lblAlgn val="ctr"/>
        <c:lblOffset val="100"/>
        <c:noMultiLvlLbl val="0"/>
      </c:catAx>
      <c:valAx>
        <c:axId val="40720780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205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2014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2684</c:v>
                </c:pt>
                <c:pt idx="1">
                  <c:v>2732</c:v>
                </c:pt>
                <c:pt idx="2">
                  <c:v>2782</c:v>
                </c:pt>
                <c:pt idx="3">
                  <c:v>2790</c:v>
                </c:pt>
                <c:pt idx="4">
                  <c:v>2910</c:v>
                </c:pt>
                <c:pt idx="5">
                  <c:v>3167</c:v>
                </c:pt>
                <c:pt idx="6">
                  <c:v>2790</c:v>
                </c:pt>
                <c:pt idx="7">
                  <c:v>2910</c:v>
                </c:pt>
                <c:pt idx="8">
                  <c:v>3167</c:v>
                </c:pt>
                <c:pt idx="9">
                  <c:v>4825</c:v>
                </c:pt>
                <c:pt idx="10">
                  <c:v>4759</c:v>
                </c:pt>
                <c:pt idx="11">
                  <c:v>4684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60</c:v>
                </c:pt>
                <c:pt idx="1">
                  <c:v>85</c:v>
                </c:pt>
                <c:pt idx="2">
                  <c:v>90</c:v>
                </c:pt>
                <c:pt idx="3">
                  <c:v>40</c:v>
                </c:pt>
                <c:pt idx="4">
                  <c:v>148</c:v>
                </c:pt>
                <c:pt idx="5">
                  <c:v>279</c:v>
                </c:pt>
                <c:pt idx="6">
                  <c:v>40</c:v>
                </c:pt>
                <c:pt idx="7">
                  <c:v>148</c:v>
                </c:pt>
                <c:pt idx="8">
                  <c:v>279</c:v>
                </c:pt>
                <c:pt idx="9">
                  <c:v>31</c:v>
                </c:pt>
                <c:pt idx="10">
                  <c:v>20</c:v>
                </c:pt>
                <c:pt idx="11">
                  <c:v>15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30</c:v>
                </c:pt>
                <c:pt idx="1">
                  <c:v>37</c:v>
                </c:pt>
                <c:pt idx="2">
                  <c:v>40</c:v>
                </c:pt>
                <c:pt idx="3">
                  <c:v>32</c:v>
                </c:pt>
                <c:pt idx="4">
                  <c:v>28</c:v>
                </c:pt>
                <c:pt idx="5">
                  <c:v>22</c:v>
                </c:pt>
                <c:pt idx="6">
                  <c:v>32</c:v>
                </c:pt>
                <c:pt idx="7">
                  <c:v>28</c:v>
                </c:pt>
                <c:pt idx="8">
                  <c:v>22</c:v>
                </c:pt>
                <c:pt idx="9">
                  <c:v>24</c:v>
                </c:pt>
                <c:pt idx="10">
                  <c:v>86</c:v>
                </c:pt>
                <c:pt idx="11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181488"/>
        <c:axId val="407191568"/>
      </c:barChart>
      <c:catAx>
        <c:axId val="407181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07191568"/>
        <c:crosses val="autoZero"/>
        <c:auto val="1"/>
        <c:lblAlgn val="ctr"/>
        <c:lblOffset val="100"/>
        <c:noMultiLvlLbl val="0"/>
      </c:catAx>
      <c:valAx>
        <c:axId val="40719156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181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0.12528401163949457</c:v>
                </c:pt>
                <c:pt idx="1">
                  <c:v>0.10068960019133416</c:v>
                </c:pt>
                <c:pt idx="2">
                  <c:v>0.11408299119065651</c:v>
                </c:pt>
                <c:pt idx="3">
                  <c:v>0.17036712241399929</c:v>
                </c:pt>
                <c:pt idx="4">
                  <c:v>0.30286602622872405</c:v>
                </c:pt>
                <c:pt idx="5">
                  <c:v>0.18671024833579145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2967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2485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2819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4615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8397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2782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17520"/>
        <c:axId val="408116960"/>
      </c:lineChart>
      <c:valAx>
        <c:axId val="408116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08117520"/>
        <c:crosses val="autoZero"/>
        <c:crossBetween val="between"/>
      </c:valAx>
      <c:catAx>
        <c:axId val="40811752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0811696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28574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142874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104774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638186</xdr:colOff>
      <xdr:row>2</xdr:row>
      <xdr:rowOff>209550</xdr:rowOff>
    </xdr:from>
    <xdr:to>
      <xdr:col>3</xdr:col>
      <xdr:colOff>2009775</xdr:colOff>
      <xdr:row>6</xdr:row>
      <xdr:rowOff>24165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11" y="533400"/>
          <a:ext cx="1371589" cy="5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533401</xdr:colOff>
      <xdr:row>22</xdr:row>
      <xdr:rowOff>200024</xdr:rowOff>
    </xdr:from>
    <xdr:to>
      <xdr:col>6</xdr:col>
      <xdr:colOff>381001</xdr:colOff>
      <xdr:row>26</xdr:row>
      <xdr:rowOff>47624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6" y="4095749"/>
          <a:ext cx="1371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workbookViewId="0">
      <selection activeCell="C9" sqref="C9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41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11">
        <v>2976</v>
      </c>
      <c r="F13" s="11">
        <v>16</v>
      </c>
      <c r="G13" s="11">
        <v>67</v>
      </c>
    </row>
    <row r="14" spans="2:7" x14ac:dyDescent="0.25">
      <c r="B14" s="44"/>
      <c r="C14" s="48"/>
      <c r="D14" s="3" t="s">
        <v>4</v>
      </c>
      <c r="E14" s="11">
        <v>2958</v>
      </c>
      <c r="F14" s="11">
        <v>27</v>
      </c>
      <c r="G14" s="11">
        <v>45</v>
      </c>
    </row>
    <row r="15" spans="2:7" x14ac:dyDescent="0.25">
      <c r="B15" s="44"/>
      <c r="C15" s="48"/>
      <c r="D15" s="3" t="s">
        <v>5</v>
      </c>
      <c r="E15" s="11">
        <v>2967</v>
      </c>
      <c r="F15" s="11">
        <v>45</v>
      </c>
      <c r="G15" s="11">
        <v>36</v>
      </c>
    </row>
    <row r="16" spans="2:7" x14ac:dyDescent="0.25">
      <c r="B16" s="44"/>
      <c r="C16" s="48" t="s">
        <v>18</v>
      </c>
      <c r="D16" s="3" t="s">
        <v>6</v>
      </c>
      <c r="E16" s="11">
        <v>2990</v>
      </c>
      <c r="F16" s="11">
        <v>29</v>
      </c>
      <c r="G16" s="11">
        <v>6</v>
      </c>
    </row>
    <row r="17" spans="2:7" x14ac:dyDescent="0.25">
      <c r="B17" s="44"/>
      <c r="C17" s="48"/>
      <c r="D17" s="3" t="s">
        <v>7</v>
      </c>
      <c r="E17" s="11">
        <v>2999</v>
      </c>
      <c r="F17" s="11">
        <v>15</v>
      </c>
      <c r="G17" s="11">
        <v>6</v>
      </c>
    </row>
    <row r="18" spans="2:7" x14ac:dyDescent="0.25">
      <c r="B18" s="44"/>
      <c r="C18" s="48"/>
      <c r="D18" s="3" t="s">
        <v>8</v>
      </c>
      <c r="E18" s="11">
        <v>3020</v>
      </c>
      <c r="F18" s="11">
        <v>42</v>
      </c>
      <c r="G18" s="11">
        <v>21</v>
      </c>
    </row>
    <row r="19" spans="2:7" ht="13.5" customHeight="1" x14ac:dyDescent="0.25">
      <c r="B19" s="44"/>
      <c r="C19" s="48" t="s">
        <v>19</v>
      </c>
      <c r="D19" s="3" t="s">
        <v>9</v>
      </c>
      <c r="E19" s="9">
        <v>3046</v>
      </c>
      <c r="F19" s="5">
        <v>31</v>
      </c>
      <c r="G19" s="7">
        <v>5</v>
      </c>
    </row>
    <row r="20" spans="2:7" x14ac:dyDescent="0.25">
      <c r="B20" s="44"/>
      <c r="C20" s="48"/>
      <c r="D20" s="3" t="s">
        <v>10</v>
      </c>
      <c r="E20" s="9">
        <v>3077</v>
      </c>
      <c r="F20" s="5">
        <v>36</v>
      </c>
      <c r="G20" s="7">
        <v>5</v>
      </c>
    </row>
    <row r="21" spans="2:7" x14ac:dyDescent="0.25">
      <c r="B21" s="44"/>
      <c r="C21" s="48"/>
      <c r="D21" s="3" t="s">
        <v>11</v>
      </c>
      <c r="E21" s="9">
        <v>3081</v>
      </c>
      <c r="F21" s="5">
        <v>14</v>
      </c>
      <c r="G21" s="7">
        <v>10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3108</v>
      </c>
      <c r="F22" s="5">
        <v>31</v>
      </c>
      <c r="G22" s="7">
        <v>4</v>
      </c>
    </row>
    <row r="23" spans="2:7" x14ac:dyDescent="0.25">
      <c r="B23" s="44"/>
      <c r="C23" s="48"/>
      <c r="D23" s="3" t="s">
        <v>13</v>
      </c>
      <c r="E23" s="9">
        <v>3154</v>
      </c>
      <c r="F23" s="5">
        <v>46</v>
      </c>
      <c r="G23" s="7">
        <v>0</v>
      </c>
    </row>
    <row r="24" spans="2:7" ht="14.25" thickBot="1" x14ac:dyDescent="0.3">
      <c r="B24" s="45"/>
      <c r="C24" s="49"/>
      <c r="D24" s="4" t="s">
        <v>14</v>
      </c>
      <c r="E24" s="10">
        <v>3143</v>
      </c>
      <c r="F24" s="6">
        <v>2</v>
      </c>
      <c r="G24" s="8">
        <v>13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Febrero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C8" sqref="C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46" t="s">
        <v>38</v>
      </c>
      <c r="D3" s="46"/>
      <c r="E3" s="46"/>
      <c r="F3" s="46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47"/>
      <c r="E5" s="47"/>
      <c r="F5" s="47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Febrero de 2015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44">
        <v>2014</v>
      </c>
      <c r="C13" s="48" t="s">
        <v>17</v>
      </c>
      <c r="D13" s="3" t="s">
        <v>3</v>
      </c>
      <c r="E13" s="11">
        <v>2504</v>
      </c>
      <c r="F13" s="11">
        <v>8</v>
      </c>
      <c r="G13" s="11">
        <v>18</v>
      </c>
    </row>
    <row r="14" spans="1:7" x14ac:dyDescent="0.25">
      <c r="A14" s="1"/>
      <c r="B14" s="44"/>
      <c r="C14" s="48"/>
      <c r="D14" s="3" t="s">
        <v>4</v>
      </c>
      <c r="E14" s="11">
        <v>2485</v>
      </c>
      <c r="F14" s="11">
        <v>6</v>
      </c>
      <c r="G14" s="11">
        <v>25</v>
      </c>
    </row>
    <row r="15" spans="1:7" x14ac:dyDescent="0.25">
      <c r="A15" s="1"/>
      <c r="B15" s="44"/>
      <c r="C15" s="48"/>
      <c r="D15" s="3" t="s">
        <v>5</v>
      </c>
      <c r="E15" s="11">
        <v>2494</v>
      </c>
      <c r="F15" s="11">
        <v>12</v>
      </c>
      <c r="G15" s="11">
        <v>3</v>
      </c>
    </row>
    <row r="16" spans="1:7" x14ac:dyDescent="0.25">
      <c r="A16" s="1"/>
      <c r="B16" s="44"/>
      <c r="C16" s="48" t="s">
        <v>18</v>
      </c>
      <c r="D16" s="3" t="s">
        <v>6</v>
      </c>
      <c r="E16" s="11">
        <v>2507</v>
      </c>
      <c r="F16" s="11">
        <v>22</v>
      </c>
      <c r="G16" s="11">
        <v>9</v>
      </c>
    </row>
    <row r="17" spans="1:7" x14ac:dyDescent="0.25">
      <c r="A17" s="1"/>
      <c r="B17" s="44"/>
      <c r="C17" s="48"/>
      <c r="D17" s="3" t="s">
        <v>7</v>
      </c>
      <c r="E17" s="11">
        <v>2522</v>
      </c>
      <c r="F17" s="11">
        <v>21</v>
      </c>
      <c r="G17" s="11">
        <v>6</v>
      </c>
    </row>
    <row r="18" spans="1:7" x14ac:dyDescent="0.25">
      <c r="A18" s="1"/>
      <c r="B18" s="44"/>
      <c r="C18" s="48"/>
      <c r="D18" s="3" t="s">
        <v>8</v>
      </c>
      <c r="E18" s="11">
        <v>2524</v>
      </c>
      <c r="F18" s="11">
        <v>13</v>
      </c>
      <c r="G18" s="11">
        <v>11</v>
      </c>
    </row>
    <row r="19" spans="1:7" ht="13.5" customHeight="1" x14ac:dyDescent="0.25">
      <c r="A19" s="1"/>
      <c r="B19" s="44"/>
      <c r="C19" s="48" t="s">
        <v>19</v>
      </c>
      <c r="D19" s="3" t="s">
        <v>9</v>
      </c>
      <c r="E19" s="9">
        <v>2511</v>
      </c>
      <c r="F19" s="5">
        <v>4</v>
      </c>
      <c r="G19" s="7">
        <v>17</v>
      </c>
    </row>
    <row r="20" spans="1:7" x14ac:dyDescent="0.25">
      <c r="A20" s="1"/>
      <c r="B20" s="44"/>
      <c r="C20" s="48"/>
      <c r="D20" s="3" t="s">
        <v>10</v>
      </c>
      <c r="E20" s="9">
        <v>2519</v>
      </c>
      <c r="F20" s="5">
        <v>11</v>
      </c>
      <c r="G20" s="7">
        <v>3</v>
      </c>
    </row>
    <row r="21" spans="1:7" x14ac:dyDescent="0.25">
      <c r="A21" s="1"/>
      <c r="B21" s="44"/>
      <c r="C21" s="48"/>
      <c r="D21" s="3" t="s">
        <v>11</v>
      </c>
      <c r="E21" s="9">
        <v>2549</v>
      </c>
      <c r="F21" s="5">
        <v>30</v>
      </c>
      <c r="G21" s="7">
        <v>0</v>
      </c>
    </row>
    <row r="22" spans="1:7" ht="13.5" customHeight="1" x14ac:dyDescent="0.25">
      <c r="A22" s="1"/>
      <c r="B22" s="44"/>
      <c r="C22" s="48" t="s">
        <v>20</v>
      </c>
      <c r="D22" s="3" t="s">
        <v>12</v>
      </c>
      <c r="E22" s="9">
        <v>2536</v>
      </c>
      <c r="F22" s="5">
        <v>2</v>
      </c>
      <c r="G22" s="7">
        <v>15</v>
      </c>
    </row>
    <row r="23" spans="1:7" x14ac:dyDescent="0.25">
      <c r="A23" s="1"/>
      <c r="B23" s="44"/>
      <c r="C23" s="48"/>
      <c r="D23" s="3" t="s">
        <v>13</v>
      </c>
      <c r="E23" s="9">
        <v>2520</v>
      </c>
      <c r="F23" s="5">
        <v>16</v>
      </c>
      <c r="G23" s="7">
        <v>32</v>
      </c>
    </row>
    <row r="24" spans="1:7" ht="14.25" thickBot="1" x14ac:dyDescent="0.3">
      <c r="A24" s="1"/>
      <c r="B24" s="45"/>
      <c r="C24" s="49"/>
      <c r="D24" s="4" t="s">
        <v>14</v>
      </c>
      <c r="E24" s="10">
        <v>2526</v>
      </c>
      <c r="F24" s="6">
        <v>20</v>
      </c>
      <c r="G24" s="8">
        <v>14</v>
      </c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47"/>
      <c r="E30" s="47"/>
      <c r="F30" s="47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Febrero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13" workbookViewId="0">
      <selection activeCell="E23" sqref="E23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Febrero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9">
        <v>2804</v>
      </c>
      <c r="F13" s="9">
        <v>139</v>
      </c>
      <c r="G13" s="9">
        <v>81</v>
      </c>
    </row>
    <row r="14" spans="2:7" x14ac:dyDescent="0.25">
      <c r="B14" s="44"/>
      <c r="C14" s="48"/>
      <c r="D14" s="3" t="s">
        <v>4</v>
      </c>
      <c r="E14" s="9">
        <v>2853</v>
      </c>
      <c r="F14" s="9">
        <v>139</v>
      </c>
      <c r="G14" s="9">
        <v>90</v>
      </c>
    </row>
    <row r="15" spans="2:7" x14ac:dyDescent="0.25">
      <c r="B15" s="44"/>
      <c r="C15" s="48"/>
      <c r="D15" s="3" t="s">
        <v>5</v>
      </c>
      <c r="E15" s="9">
        <v>2819</v>
      </c>
      <c r="F15" s="9">
        <v>82</v>
      </c>
      <c r="G15" s="9">
        <v>116</v>
      </c>
    </row>
    <row r="16" spans="2:7" x14ac:dyDescent="0.25">
      <c r="B16" s="44"/>
      <c r="C16" s="48" t="s">
        <v>18</v>
      </c>
      <c r="D16" s="3" t="s">
        <v>6</v>
      </c>
      <c r="E16" s="9">
        <v>2822</v>
      </c>
      <c r="F16" s="9">
        <v>142</v>
      </c>
      <c r="G16" s="9">
        <v>139</v>
      </c>
    </row>
    <row r="17" spans="2:7" x14ac:dyDescent="0.25">
      <c r="B17" s="44"/>
      <c r="C17" s="48"/>
      <c r="D17" s="3" t="s">
        <v>7</v>
      </c>
      <c r="E17" s="9">
        <v>2870</v>
      </c>
      <c r="F17" s="9">
        <v>105</v>
      </c>
      <c r="G17" s="9">
        <v>57</v>
      </c>
    </row>
    <row r="18" spans="2:7" x14ac:dyDescent="0.25">
      <c r="B18" s="44"/>
      <c r="C18" s="48"/>
      <c r="D18" s="3" t="s">
        <v>8</v>
      </c>
      <c r="E18" s="9">
        <v>2802</v>
      </c>
      <c r="F18" s="9">
        <v>129</v>
      </c>
      <c r="G18" s="9">
        <v>197</v>
      </c>
    </row>
    <row r="19" spans="2:7" ht="13.5" customHeight="1" x14ac:dyDescent="0.25">
      <c r="B19" s="44"/>
      <c r="C19" s="48" t="s">
        <v>19</v>
      </c>
      <c r="D19" s="3" t="s">
        <v>9</v>
      </c>
      <c r="E19" s="9">
        <v>2839</v>
      </c>
      <c r="F19" s="5">
        <v>82</v>
      </c>
      <c r="G19" s="7">
        <v>45</v>
      </c>
    </row>
    <row r="20" spans="2:7" x14ac:dyDescent="0.25">
      <c r="B20" s="44"/>
      <c r="C20" s="48"/>
      <c r="D20" s="3" t="s">
        <v>10</v>
      </c>
      <c r="E20" s="9">
        <v>2873</v>
      </c>
      <c r="F20" s="5">
        <v>85</v>
      </c>
      <c r="G20" s="7">
        <v>51</v>
      </c>
    </row>
    <row r="21" spans="2:7" x14ac:dyDescent="0.25">
      <c r="B21" s="44"/>
      <c r="C21" s="48"/>
      <c r="D21" s="3" t="s">
        <v>11</v>
      </c>
      <c r="E21" s="9">
        <v>2994</v>
      </c>
      <c r="F21" s="5">
        <v>130</v>
      </c>
      <c r="G21" s="7">
        <v>59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2845</v>
      </c>
      <c r="F22" s="5">
        <v>102</v>
      </c>
      <c r="G22" s="7">
        <v>201</v>
      </c>
    </row>
    <row r="23" spans="2:7" x14ac:dyDescent="0.25">
      <c r="B23" s="44"/>
      <c r="C23" s="48"/>
      <c r="D23" s="3" t="s">
        <v>13</v>
      </c>
      <c r="E23" s="9">
        <v>2829</v>
      </c>
      <c r="F23" s="5">
        <v>63</v>
      </c>
      <c r="G23" s="7">
        <v>79</v>
      </c>
    </row>
    <row r="24" spans="2:7" ht="14.25" thickBot="1" x14ac:dyDescent="0.3">
      <c r="B24" s="45"/>
      <c r="C24" s="49"/>
      <c r="D24" s="4" t="s">
        <v>14</v>
      </c>
      <c r="E24" s="10">
        <v>2862</v>
      </c>
      <c r="F24" s="6">
        <v>96</v>
      </c>
      <c r="G24" s="8">
        <v>63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Febrero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10" workbookViewId="0">
      <selection activeCell="E22" sqref="E22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Febrero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11">
        <v>4648</v>
      </c>
      <c r="F13" s="11">
        <v>54</v>
      </c>
      <c r="G13" s="11">
        <v>80</v>
      </c>
    </row>
    <row r="14" spans="2:7" x14ac:dyDescent="0.25">
      <c r="B14" s="44"/>
      <c r="C14" s="48"/>
      <c r="D14" s="3" t="s">
        <v>4</v>
      </c>
      <c r="E14" s="11">
        <v>4622</v>
      </c>
      <c r="F14" s="11">
        <v>59</v>
      </c>
      <c r="G14" s="11">
        <v>85</v>
      </c>
    </row>
    <row r="15" spans="2:7" x14ac:dyDescent="0.25">
      <c r="B15" s="44"/>
      <c r="C15" s="48"/>
      <c r="D15" s="3" t="s">
        <v>5</v>
      </c>
      <c r="E15" s="11">
        <v>4615</v>
      </c>
      <c r="F15" s="11">
        <v>76</v>
      </c>
      <c r="G15" s="11">
        <v>83</v>
      </c>
    </row>
    <row r="16" spans="2:7" x14ac:dyDescent="0.25">
      <c r="B16" s="44"/>
      <c r="C16" s="48" t="s">
        <v>18</v>
      </c>
      <c r="D16" s="3" t="s">
        <v>6</v>
      </c>
      <c r="E16" s="11">
        <v>4577</v>
      </c>
      <c r="F16" s="11">
        <v>57</v>
      </c>
      <c r="G16" s="11">
        <v>95</v>
      </c>
    </row>
    <row r="17" spans="2:7" x14ac:dyDescent="0.25">
      <c r="B17" s="44"/>
      <c r="C17" s="48"/>
      <c r="D17" s="3" t="s">
        <v>7</v>
      </c>
      <c r="E17" s="11">
        <v>4471</v>
      </c>
      <c r="F17" s="11">
        <v>97</v>
      </c>
      <c r="G17" s="11">
        <v>203</v>
      </c>
    </row>
    <row r="18" spans="2:7" x14ac:dyDescent="0.25">
      <c r="B18" s="44"/>
      <c r="C18" s="48"/>
      <c r="D18" s="3" t="s">
        <v>8</v>
      </c>
      <c r="E18" s="11">
        <v>4510</v>
      </c>
      <c r="F18" s="11">
        <v>102</v>
      </c>
      <c r="G18" s="11">
        <v>63</v>
      </c>
    </row>
    <row r="19" spans="2:7" ht="13.5" customHeight="1" x14ac:dyDescent="0.25">
      <c r="B19" s="44"/>
      <c r="C19" s="48" t="s">
        <v>19</v>
      </c>
      <c r="D19" s="3" t="s">
        <v>9</v>
      </c>
      <c r="E19" s="9">
        <v>4474</v>
      </c>
      <c r="F19" s="5">
        <v>75</v>
      </c>
      <c r="G19" s="7">
        <v>111</v>
      </c>
    </row>
    <row r="20" spans="2:7" x14ac:dyDescent="0.25">
      <c r="B20" s="44"/>
      <c r="C20" s="48"/>
      <c r="D20" s="3" t="s">
        <v>10</v>
      </c>
      <c r="E20" s="9">
        <v>4327</v>
      </c>
      <c r="F20" s="5">
        <v>122</v>
      </c>
      <c r="G20" s="7">
        <v>269</v>
      </c>
    </row>
    <row r="21" spans="2:7" x14ac:dyDescent="0.25">
      <c r="B21" s="44"/>
      <c r="C21" s="48"/>
      <c r="D21" s="3" t="s">
        <v>11</v>
      </c>
      <c r="E21" s="9">
        <v>4282</v>
      </c>
      <c r="F21" s="5">
        <v>76</v>
      </c>
      <c r="G21" s="7">
        <v>121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4267</v>
      </c>
      <c r="F22" s="5">
        <v>25</v>
      </c>
      <c r="G22" s="7">
        <v>40</v>
      </c>
    </row>
    <row r="23" spans="2:7" x14ac:dyDescent="0.25">
      <c r="B23" s="44"/>
      <c r="C23" s="48"/>
      <c r="D23" s="3" t="s">
        <v>13</v>
      </c>
      <c r="E23" s="9">
        <v>4266</v>
      </c>
      <c r="F23" s="5">
        <v>51</v>
      </c>
      <c r="G23" s="7">
        <v>52</v>
      </c>
    </row>
    <row r="24" spans="2:7" ht="14.25" thickBot="1" x14ac:dyDescent="0.3">
      <c r="B24" s="45"/>
      <c r="C24" s="49"/>
      <c r="D24" s="4" t="s">
        <v>14</v>
      </c>
      <c r="E24" s="10">
        <v>4274</v>
      </c>
      <c r="F24" s="6">
        <v>76</v>
      </c>
      <c r="G24" s="8">
        <v>68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Febrero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6"/>
  <sheetViews>
    <sheetView workbookViewId="0">
      <selection activeCell="J29" sqref="J29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Febrero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33">
        <v>8898</v>
      </c>
      <c r="F13" s="33">
        <v>260</v>
      </c>
      <c r="G13" s="35">
        <v>365</v>
      </c>
    </row>
    <row r="14" spans="2:7" x14ac:dyDescent="0.25">
      <c r="B14" s="44"/>
      <c r="C14" s="48"/>
      <c r="D14" s="3" t="s">
        <v>4</v>
      </c>
      <c r="E14" s="33">
        <v>8645</v>
      </c>
      <c r="F14" s="33">
        <v>88</v>
      </c>
      <c r="G14" s="35">
        <v>341</v>
      </c>
    </row>
    <row r="15" spans="2:7" x14ac:dyDescent="0.25">
      <c r="B15" s="44"/>
      <c r="C15" s="48"/>
      <c r="D15" s="3" t="s">
        <v>5</v>
      </c>
      <c r="E15" s="33">
        <v>8397</v>
      </c>
      <c r="F15" s="33">
        <v>98</v>
      </c>
      <c r="G15" s="35">
        <v>346</v>
      </c>
    </row>
    <row r="16" spans="2:7" x14ac:dyDescent="0.25">
      <c r="B16" s="44"/>
      <c r="C16" s="48" t="s">
        <v>18</v>
      </c>
      <c r="D16" s="3" t="s">
        <v>6</v>
      </c>
      <c r="E16" s="33">
        <f t="shared" ref="E16:E18" si="0">IF(G16="","",E15+F16-G16)</f>
        <v>7770</v>
      </c>
      <c r="F16" s="33">
        <v>150</v>
      </c>
      <c r="G16" s="35">
        <v>777</v>
      </c>
    </row>
    <row r="17" spans="2:7" x14ac:dyDescent="0.25">
      <c r="B17" s="44"/>
      <c r="C17" s="48"/>
      <c r="D17" s="3" t="s">
        <v>7</v>
      </c>
      <c r="E17" s="33">
        <f t="shared" si="0"/>
        <v>7889</v>
      </c>
      <c r="F17" s="33">
        <v>322</v>
      </c>
      <c r="G17" s="35">
        <v>203</v>
      </c>
    </row>
    <row r="18" spans="2:7" ht="14.25" thickBot="1" x14ac:dyDescent="0.3">
      <c r="B18" s="44"/>
      <c r="C18" s="48"/>
      <c r="D18" s="3" t="s">
        <v>8</v>
      </c>
      <c r="E18" s="33">
        <f t="shared" si="0"/>
        <v>7695</v>
      </c>
      <c r="F18" s="33">
        <v>130</v>
      </c>
      <c r="G18" s="35">
        <v>324</v>
      </c>
    </row>
    <row r="19" spans="2:7" ht="13.5" customHeight="1" x14ac:dyDescent="0.25">
      <c r="B19" s="44"/>
      <c r="C19" s="48" t="s">
        <v>19</v>
      </c>
      <c r="D19" s="3" t="s">
        <v>9</v>
      </c>
      <c r="E19" s="36">
        <v>7642</v>
      </c>
      <c r="F19" s="37">
        <v>107</v>
      </c>
      <c r="G19" s="38">
        <v>160</v>
      </c>
    </row>
    <row r="20" spans="2:7" x14ac:dyDescent="0.25">
      <c r="B20" s="44"/>
      <c r="C20" s="48"/>
      <c r="D20" s="3" t="s">
        <v>10</v>
      </c>
      <c r="E20" s="33">
        <v>7632</v>
      </c>
      <c r="F20" s="39">
        <v>222</v>
      </c>
      <c r="G20" s="40">
        <v>232</v>
      </c>
    </row>
    <row r="21" spans="2:7" ht="14.25" thickBot="1" x14ac:dyDescent="0.3">
      <c r="B21" s="44"/>
      <c r="C21" s="48"/>
      <c r="D21" s="3" t="s">
        <v>11</v>
      </c>
      <c r="E21" s="41">
        <v>7620</v>
      </c>
      <c r="F21" s="42">
        <v>218</v>
      </c>
      <c r="G21" s="43">
        <v>230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7505</v>
      </c>
      <c r="F22" s="5">
        <v>141</v>
      </c>
      <c r="G22" s="7">
        <v>256</v>
      </c>
    </row>
    <row r="23" spans="2:7" x14ac:dyDescent="0.25">
      <c r="B23" s="44"/>
      <c r="C23" s="48"/>
      <c r="D23" s="3" t="s">
        <v>13</v>
      </c>
      <c r="E23" s="9">
        <v>7681</v>
      </c>
      <c r="F23" s="5">
        <v>371</v>
      </c>
      <c r="G23" s="7">
        <v>195</v>
      </c>
    </row>
    <row r="24" spans="2:7" ht="14.25" thickBot="1" x14ac:dyDescent="0.3">
      <c r="B24" s="45"/>
      <c r="C24" s="49"/>
      <c r="D24" s="4" t="s">
        <v>14</v>
      </c>
      <c r="E24" s="10">
        <v>7598</v>
      </c>
      <c r="F24" s="6">
        <v>131</v>
      </c>
      <c r="G24" s="8">
        <v>214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Febrero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3" workbookViewId="0">
      <selection activeCell="F14" sqref="F14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Febrero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2014</v>
      </c>
      <c r="C13" s="48" t="s">
        <v>17</v>
      </c>
      <c r="D13" s="3" t="s">
        <v>3</v>
      </c>
      <c r="E13" s="11">
        <v>2684</v>
      </c>
      <c r="F13" s="11">
        <v>60</v>
      </c>
      <c r="G13" s="11">
        <v>30</v>
      </c>
    </row>
    <row r="14" spans="2:7" x14ac:dyDescent="0.25">
      <c r="B14" s="44"/>
      <c r="C14" s="48"/>
      <c r="D14" s="3" t="s">
        <v>4</v>
      </c>
      <c r="E14" s="11">
        <v>2732</v>
      </c>
      <c r="F14" s="11">
        <v>85</v>
      </c>
      <c r="G14" s="11">
        <v>37</v>
      </c>
    </row>
    <row r="15" spans="2:7" x14ac:dyDescent="0.25">
      <c r="B15" s="44"/>
      <c r="C15" s="48"/>
      <c r="D15" s="3" t="s">
        <v>5</v>
      </c>
      <c r="E15" s="11">
        <v>2782</v>
      </c>
      <c r="F15" s="11">
        <v>90</v>
      </c>
      <c r="G15" s="11">
        <v>40</v>
      </c>
    </row>
    <row r="16" spans="2:7" x14ac:dyDescent="0.25">
      <c r="B16" s="44"/>
      <c r="C16" s="48" t="s">
        <v>18</v>
      </c>
      <c r="D16" s="3" t="s">
        <v>6</v>
      </c>
      <c r="E16" s="11">
        <v>2790</v>
      </c>
      <c r="F16" s="11">
        <v>40</v>
      </c>
      <c r="G16" s="11">
        <v>32</v>
      </c>
    </row>
    <row r="17" spans="2:7" x14ac:dyDescent="0.25">
      <c r="B17" s="44"/>
      <c r="C17" s="48"/>
      <c r="D17" s="3" t="s">
        <v>7</v>
      </c>
      <c r="E17" s="11">
        <v>2910</v>
      </c>
      <c r="F17" s="11">
        <v>148</v>
      </c>
      <c r="G17" s="11">
        <v>28</v>
      </c>
    </row>
    <row r="18" spans="2:7" x14ac:dyDescent="0.25">
      <c r="B18" s="44"/>
      <c r="C18" s="48"/>
      <c r="D18" s="3" t="s">
        <v>8</v>
      </c>
      <c r="E18" s="11">
        <v>3167</v>
      </c>
      <c r="F18" s="11">
        <v>279</v>
      </c>
      <c r="G18" s="11">
        <v>22</v>
      </c>
    </row>
    <row r="19" spans="2:7" ht="13.5" customHeight="1" x14ac:dyDescent="0.25">
      <c r="B19" s="44"/>
      <c r="C19" s="48" t="s">
        <v>19</v>
      </c>
      <c r="D19" s="3" t="s">
        <v>9</v>
      </c>
      <c r="E19" s="11">
        <v>2790</v>
      </c>
      <c r="F19" s="11">
        <v>40</v>
      </c>
      <c r="G19" s="11">
        <v>32</v>
      </c>
    </row>
    <row r="20" spans="2:7" x14ac:dyDescent="0.25">
      <c r="B20" s="44"/>
      <c r="C20" s="48"/>
      <c r="D20" s="3" t="s">
        <v>10</v>
      </c>
      <c r="E20" s="11">
        <v>2910</v>
      </c>
      <c r="F20" s="11">
        <v>148</v>
      </c>
      <c r="G20" s="11">
        <v>28</v>
      </c>
    </row>
    <row r="21" spans="2:7" x14ac:dyDescent="0.25">
      <c r="B21" s="44"/>
      <c r="C21" s="48"/>
      <c r="D21" s="3" t="s">
        <v>11</v>
      </c>
      <c r="E21" s="11">
        <v>3167</v>
      </c>
      <c r="F21" s="11">
        <v>279</v>
      </c>
      <c r="G21" s="11">
        <v>22</v>
      </c>
    </row>
    <row r="22" spans="2:7" ht="13.5" customHeight="1" x14ac:dyDescent="0.25">
      <c r="B22" s="44"/>
      <c r="C22" s="48" t="s">
        <v>20</v>
      </c>
      <c r="D22" s="3" t="s">
        <v>12</v>
      </c>
      <c r="E22" s="9">
        <v>4825</v>
      </c>
      <c r="F22" s="5">
        <v>31</v>
      </c>
      <c r="G22" s="7">
        <v>24</v>
      </c>
    </row>
    <row r="23" spans="2:7" x14ac:dyDescent="0.25">
      <c r="B23" s="44"/>
      <c r="C23" s="48"/>
      <c r="D23" s="3" t="s">
        <v>13</v>
      </c>
      <c r="E23" s="9">
        <v>4759</v>
      </c>
      <c r="F23" s="5">
        <v>20</v>
      </c>
      <c r="G23" s="7">
        <v>86</v>
      </c>
    </row>
    <row r="24" spans="2:7" ht="14.25" thickBot="1" x14ac:dyDescent="0.3">
      <c r="B24" s="45"/>
      <c r="C24" s="49"/>
      <c r="D24" s="4" t="s">
        <v>14</v>
      </c>
      <c r="E24" s="10">
        <v>4684</v>
      </c>
      <c r="F24" s="6">
        <v>15</v>
      </c>
      <c r="G24" s="8">
        <v>90</v>
      </c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Febrero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E5" sqref="E5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46" t="s">
        <v>38</v>
      </c>
      <c r="D3" s="46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">
        <v>41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BRUNACCI!E24</f>
        <v>3143</v>
      </c>
      <c r="D13" s="17">
        <f>C13/$C$19</f>
        <v>0.12528401163949457</v>
      </c>
    </row>
    <row r="14" spans="2:4" x14ac:dyDescent="0.2">
      <c r="B14" s="12" t="s">
        <v>23</v>
      </c>
      <c r="C14" s="14">
        <f>COMOVEC!E24</f>
        <v>2526</v>
      </c>
      <c r="D14" s="17">
        <f t="shared" ref="D14:D18" si="0">C14/$C$19</f>
        <v>0.10068960019133416</v>
      </c>
    </row>
    <row r="15" spans="2:4" x14ac:dyDescent="0.2">
      <c r="B15" s="12" t="s">
        <v>24</v>
      </c>
      <c r="C15" s="14">
        <f>MARCONI!E24</f>
        <v>2862</v>
      </c>
      <c r="D15" s="17">
        <f t="shared" si="0"/>
        <v>0.11408299119065651</v>
      </c>
    </row>
    <row r="16" spans="2:4" x14ac:dyDescent="0.2">
      <c r="B16" s="12" t="s">
        <v>25</v>
      </c>
      <c r="C16" s="14">
        <f>MONTTCASHIRE!E24</f>
        <v>4274</v>
      </c>
      <c r="D16" s="17">
        <f t="shared" si="0"/>
        <v>0.17036712241399929</v>
      </c>
    </row>
    <row r="17" spans="2:7" x14ac:dyDescent="0.2">
      <c r="B17" s="12" t="s">
        <v>26</v>
      </c>
      <c r="C17" s="14">
        <f>MULTICOM!E24</f>
        <v>7598</v>
      </c>
      <c r="D17" s="17">
        <f t="shared" si="0"/>
        <v>0.30286602622872405</v>
      </c>
    </row>
    <row r="18" spans="2:7" x14ac:dyDescent="0.2">
      <c r="B18" s="12" t="s">
        <v>27</v>
      </c>
      <c r="C18" s="14">
        <f>RACOMDES!E24</f>
        <v>4684</v>
      </c>
      <c r="D18" s="17">
        <f t="shared" si="0"/>
        <v>0.18671024833579145</v>
      </c>
    </row>
    <row r="19" spans="2:7" x14ac:dyDescent="0.2">
      <c r="B19" s="13" t="s">
        <v>30</v>
      </c>
      <c r="C19" s="15">
        <f>SUM(C13:C18)</f>
        <v>25087</v>
      </c>
      <c r="D19" s="16">
        <f>SUM(D13:D18)</f>
        <v>1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46" t="s">
        <v>38</v>
      </c>
      <c r="D23" s="46"/>
      <c r="E23" s="46"/>
      <c r="F23" s="46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47"/>
      <c r="E25" s="47"/>
      <c r="F25" s="47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Febrero de 2015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2967</v>
      </c>
      <c r="C8" s="1">
        <f>COMOVEC!E14</f>
        <v>2485</v>
      </c>
      <c r="D8" s="1">
        <f>MARCONI!E15</f>
        <v>2819</v>
      </c>
      <c r="E8" s="1">
        <f>MONTTCASHIRE!E15</f>
        <v>4615</v>
      </c>
      <c r="F8" s="1">
        <f>MULTICOM!E15</f>
        <v>8397</v>
      </c>
      <c r="G8" s="1">
        <f>RACOMDES!E15</f>
        <v>2782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Javier Alejandro Merino</cp:lastModifiedBy>
  <dcterms:created xsi:type="dcterms:W3CDTF">1996-11-27T10:00:04Z</dcterms:created>
  <dcterms:modified xsi:type="dcterms:W3CDTF">2015-02-23T16:53:02Z</dcterms:modified>
</cp:coreProperties>
</file>