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0" windowWidth="9570" windowHeight="12825" tabRatio="852"/>
  </bookViews>
  <sheets>
    <sheet name="GRAFICA CNT EP" sheetId="83" r:id="rId1"/>
    <sheet name="CNT E.P. Datos" sheetId="78" r:id="rId2"/>
    <sheet name="GRAFICA OTECEL" sheetId="84" r:id="rId3"/>
    <sheet name="OTECEL Datos" sheetId="72" r:id="rId4"/>
    <sheet name="GRAFICA CONECEL" sheetId="85" r:id="rId5"/>
    <sheet name="CONECEL Datos" sheetId="1" r:id="rId6"/>
  </sheets>
  <definedNames>
    <definedName name="_xlnm.Print_Area" localSheetId="1">'CNT E.P. Datos'!$A$1:$M$1</definedName>
    <definedName name="_xlnm.Print_Area" localSheetId="5">'CONECEL Datos'!$A$1:$M$1</definedName>
    <definedName name="_xlnm.Print_Area" localSheetId="3">'OTECEL Datos'!$A$1:$M$1</definedName>
  </definedNames>
  <calcPr calcId="145621"/>
</workbook>
</file>

<file path=xl/calcChain.xml><?xml version="1.0" encoding="utf-8"?>
<calcChain xmlns="http://schemas.openxmlformats.org/spreadsheetml/2006/main">
  <c r="N16" i="78" l="1"/>
  <c r="O18" i="72"/>
  <c r="N18" i="72"/>
  <c r="O17" i="1"/>
  <c r="N17" i="1"/>
  <c r="O16" i="78" l="1"/>
  <c r="M16" i="78"/>
  <c r="L16" i="78" l="1"/>
  <c r="K16" i="78"/>
  <c r="J16" i="78"/>
  <c r="I16" i="78"/>
  <c r="H16" i="78"/>
  <c r="G16" i="78"/>
  <c r="F16" i="78"/>
  <c r="E16" i="78"/>
  <c r="D16" i="78"/>
  <c r="M18" i="72"/>
  <c r="L18" i="72"/>
  <c r="K18" i="72"/>
  <c r="J18" i="72"/>
  <c r="I18" i="72"/>
  <c r="H18" i="72"/>
  <c r="G18" i="72"/>
  <c r="F18" i="72"/>
  <c r="E18" i="72"/>
  <c r="D18" i="72"/>
  <c r="E17" i="1"/>
  <c r="F17" i="1"/>
  <c r="G17" i="1"/>
  <c r="H17" i="1"/>
  <c r="I17" i="1"/>
  <c r="J17" i="1"/>
  <c r="K17" i="1"/>
  <c r="L17" i="1"/>
  <c r="M17" i="1"/>
  <c r="D17" i="1"/>
</calcChain>
</file>

<file path=xl/sharedStrings.xml><?xml version="1.0" encoding="utf-8"?>
<sst xmlns="http://schemas.openxmlformats.org/spreadsheetml/2006/main" count="47" uniqueCount="20">
  <si>
    <t>AMPS/TDMA</t>
  </si>
  <si>
    <t>AB asignado (MHz)</t>
  </si>
  <si>
    <t>GSM 850</t>
  </si>
  <si>
    <t>GSM 1900</t>
  </si>
  <si>
    <t>CDMA</t>
  </si>
  <si>
    <t>Total</t>
  </si>
  <si>
    <t>Radiobases</t>
  </si>
  <si>
    <t>Promedio de sectores</t>
  </si>
  <si>
    <t>Telefonía Móvil</t>
  </si>
  <si>
    <t>CONECEL S.A.</t>
  </si>
  <si>
    <t>UMTS 850</t>
  </si>
  <si>
    <t>Incremento anual de radiobases - CONECEL S.A.</t>
  </si>
  <si>
    <t>Incremento anual de radiobases - OTECEL S.A.</t>
  </si>
  <si>
    <t>OTECEL S.A.</t>
  </si>
  <si>
    <t>Incremento anual de radiobases - CNT EP</t>
  </si>
  <si>
    <t>CNT EP</t>
  </si>
  <si>
    <t>LTE AWS</t>
  </si>
  <si>
    <t>LTE 700</t>
  </si>
  <si>
    <t>Fecha de publicación: 20 de enero de 2015</t>
  </si>
  <si>
    <t>UMTS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</si>
</sst>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7">
    <xf numFmtId="0" fontId="0" fillId="0" borderId="0" xfId="0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4" fillId="3" borderId="0" xfId="0" applyFont="1" applyFill="1"/>
    <xf numFmtId="0" fontId="6" fillId="3" borderId="0" xfId="0" applyFont="1" applyFill="1" applyAlignment="1"/>
    <xf numFmtId="0" fontId="7" fillId="3" borderId="0" xfId="0" applyFont="1" applyFill="1" applyAlignment="1"/>
    <xf numFmtId="0" fontId="7" fillId="3" borderId="0" xfId="0" applyFont="1" applyFill="1"/>
    <xf numFmtId="0" fontId="8" fillId="4" borderId="0" xfId="0" applyFont="1" applyFill="1" applyAlignment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3" borderId="0" xfId="0" applyFill="1"/>
    <xf numFmtId="0" fontId="12" fillId="3" borderId="0" xfId="0" applyFont="1" applyFill="1" applyAlignment="1"/>
    <xf numFmtId="0" fontId="0" fillId="6" borderId="0" xfId="0" applyFill="1"/>
    <xf numFmtId="0" fontId="1" fillId="0" borderId="17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0" fillId="2" borderId="0" xfId="0" applyFill="1"/>
    <xf numFmtId="0" fontId="4" fillId="3" borderId="0" xfId="0" applyFont="1" applyFill="1"/>
    <xf numFmtId="0" fontId="1" fillId="2" borderId="0" xfId="0" applyFont="1" applyFill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2" borderId="0" xfId="0" applyFill="1"/>
    <xf numFmtId="0" fontId="4" fillId="3" borderId="0" xfId="0" applyFont="1" applyFill="1"/>
    <xf numFmtId="0" fontId="1" fillId="2" borderId="0" xfId="0" applyFont="1" applyFill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1" fillId="0" borderId="9" xfId="0" applyFont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E.P. Datos'!$C$12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Datos'!$D$12:$O$12</c:f>
              <c:numCache>
                <c:formatCode>#,##0</c:formatCode>
                <c:ptCount val="12"/>
                <c:pt idx="0">
                  <c:v>40</c:v>
                </c:pt>
                <c:pt idx="1">
                  <c:v>179</c:v>
                </c:pt>
                <c:pt idx="2">
                  <c:v>204</c:v>
                </c:pt>
                <c:pt idx="3">
                  <c:v>215</c:v>
                </c:pt>
                <c:pt idx="4">
                  <c:v>222</c:v>
                </c:pt>
                <c:pt idx="5">
                  <c:v>228</c:v>
                </c:pt>
                <c:pt idx="6">
                  <c:v>228</c:v>
                </c:pt>
                <c:pt idx="7">
                  <c:v>228</c:v>
                </c:pt>
                <c:pt idx="8">
                  <c:v>229</c:v>
                </c:pt>
                <c:pt idx="9">
                  <c:v>229</c:v>
                </c:pt>
                <c:pt idx="10">
                  <c:v>228</c:v>
                </c:pt>
                <c:pt idx="11">
                  <c:v>26</c:v>
                </c:pt>
              </c:numCache>
            </c:numRef>
          </c:val>
        </c:ser>
        <c:ser>
          <c:idx val="1"/>
          <c:order val="1"/>
          <c:tx>
            <c:strRef>
              <c:f>'CNT E.P. Datos'!$C$13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Datos'!$D$13:$O$13</c:f>
              <c:numCache>
                <c:formatCode>#,##0</c:formatCode>
                <c:ptCount val="12"/>
                <c:pt idx="9">
                  <c:v>275</c:v>
                </c:pt>
                <c:pt idx="10">
                  <c:v>750</c:v>
                </c:pt>
                <c:pt idx="11">
                  <c:v>1119</c:v>
                </c:pt>
              </c:numCache>
            </c:numRef>
          </c:val>
        </c:ser>
        <c:ser>
          <c:idx val="2"/>
          <c:order val="2"/>
          <c:tx>
            <c:strRef>
              <c:f>'CNT E.P. Datos'!$C$14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Datos'!$D$14:$O$14</c:f>
              <c:numCache>
                <c:formatCode>#,##0</c:formatCode>
                <c:ptCount val="12"/>
                <c:pt idx="10">
                  <c:v>63</c:v>
                </c:pt>
                <c:pt idx="11">
                  <c:v>113</c:v>
                </c:pt>
              </c:numCache>
            </c:numRef>
          </c:val>
        </c:ser>
        <c:ser>
          <c:idx val="3"/>
          <c:order val="3"/>
          <c:tx>
            <c:strRef>
              <c:f>'CNT E.P. Datos'!$C$15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Datos'!$D$15:$O$15</c:f>
              <c:numCache>
                <c:formatCode>#,##0</c:formatCode>
                <c:ptCount val="12"/>
                <c:pt idx="10">
                  <c:v>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3510784"/>
        <c:axId val="203261632"/>
      </c:barChart>
      <c:catAx>
        <c:axId val="20351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3261632"/>
        <c:crosses val="autoZero"/>
        <c:auto val="1"/>
        <c:lblAlgn val="ctr"/>
        <c:lblOffset val="100"/>
        <c:noMultiLvlLbl val="1"/>
      </c:catAx>
      <c:valAx>
        <c:axId val="2032616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035107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'OTECEL Datos'!$C$12</c:f>
              <c:strCache>
                <c:ptCount val="1"/>
                <c:pt idx="0">
                  <c:v>AMPS/TDMA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Datos'!$D$12:$O$12</c:f>
              <c:numCache>
                <c:formatCode>#,##0</c:formatCode>
                <c:ptCount val="12"/>
                <c:pt idx="0">
                  <c:v>221</c:v>
                </c:pt>
                <c:pt idx="1">
                  <c:v>221</c:v>
                </c:pt>
                <c:pt idx="2">
                  <c:v>216</c:v>
                </c:pt>
                <c:pt idx="3">
                  <c:v>215</c:v>
                </c:pt>
                <c:pt idx="4">
                  <c:v>215</c:v>
                </c:pt>
              </c:numCache>
            </c:numRef>
          </c:val>
        </c:ser>
        <c:ser>
          <c:idx val="1"/>
          <c:order val="1"/>
          <c:tx>
            <c:strRef>
              <c:f>'OTECEL Datos'!$C$13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Datos'!$D$13:$O$13</c:f>
              <c:numCache>
                <c:formatCode>#,##0</c:formatCode>
                <c:ptCount val="12"/>
                <c:pt idx="0">
                  <c:v>214</c:v>
                </c:pt>
                <c:pt idx="1">
                  <c:v>220</c:v>
                </c:pt>
                <c:pt idx="2">
                  <c:v>222</c:v>
                </c:pt>
                <c:pt idx="3">
                  <c:v>222</c:v>
                </c:pt>
                <c:pt idx="4">
                  <c:v>222</c:v>
                </c:pt>
                <c:pt idx="5">
                  <c:v>222</c:v>
                </c:pt>
                <c:pt idx="6">
                  <c:v>222</c:v>
                </c:pt>
                <c:pt idx="7">
                  <c:v>222</c:v>
                </c:pt>
                <c:pt idx="8">
                  <c:v>219</c:v>
                </c:pt>
              </c:numCache>
            </c:numRef>
          </c:val>
        </c:ser>
        <c:ser>
          <c:idx val="2"/>
          <c:order val="2"/>
          <c:tx>
            <c:strRef>
              <c:f>'OTECEL Datos'!$C$14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Datos'!$D$14:$O$14</c:f>
              <c:numCache>
                <c:formatCode>#,##0</c:formatCode>
                <c:ptCount val="12"/>
                <c:pt idx="2">
                  <c:v>247</c:v>
                </c:pt>
                <c:pt idx="3">
                  <c:v>426</c:v>
                </c:pt>
                <c:pt idx="4">
                  <c:v>711</c:v>
                </c:pt>
                <c:pt idx="5">
                  <c:v>928</c:v>
                </c:pt>
                <c:pt idx="6">
                  <c:v>1010</c:v>
                </c:pt>
                <c:pt idx="7">
                  <c:v>1193</c:v>
                </c:pt>
                <c:pt idx="8">
                  <c:v>1247</c:v>
                </c:pt>
                <c:pt idx="9">
                  <c:v>1282</c:v>
                </c:pt>
                <c:pt idx="10">
                  <c:v>1311</c:v>
                </c:pt>
                <c:pt idx="11">
                  <c:v>1369</c:v>
                </c:pt>
              </c:numCache>
            </c:numRef>
          </c:val>
        </c:ser>
        <c:ser>
          <c:idx val="3"/>
          <c:order val="3"/>
          <c:tx>
            <c:strRef>
              <c:f>'OTECEL Datos'!$C$15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Datos'!$D$15:$O$15</c:f>
              <c:numCache>
                <c:formatCode>#,##0</c:formatCode>
                <c:ptCount val="12"/>
                <c:pt idx="4">
                  <c:v>104</c:v>
                </c:pt>
                <c:pt idx="5">
                  <c:v>122</c:v>
                </c:pt>
                <c:pt idx="6">
                  <c:v>147</c:v>
                </c:pt>
                <c:pt idx="7">
                  <c:v>272</c:v>
                </c:pt>
                <c:pt idx="8">
                  <c:v>608</c:v>
                </c:pt>
                <c:pt idx="9">
                  <c:v>656</c:v>
                </c:pt>
                <c:pt idx="10">
                  <c:v>680</c:v>
                </c:pt>
                <c:pt idx="11">
                  <c:v>587</c:v>
                </c:pt>
              </c:numCache>
            </c:numRef>
          </c:val>
        </c:ser>
        <c:ser>
          <c:idx val="4"/>
          <c:order val="4"/>
          <c:tx>
            <c:strRef>
              <c:f>'OTECEL Datos'!$C$16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Datos'!$D$16:$O$16</c:f>
              <c:numCache>
                <c:formatCode>#,##0</c:formatCode>
                <c:ptCount val="12"/>
                <c:pt idx="6">
                  <c:v>223</c:v>
                </c:pt>
                <c:pt idx="7">
                  <c:v>385</c:v>
                </c:pt>
                <c:pt idx="8">
                  <c:v>672</c:v>
                </c:pt>
                <c:pt idx="9">
                  <c:v>982</c:v>
                </c:pt>
                <c:pt idx="10">
                  <c:v>1099</c:v>
                </c:pt>
                <c:pt idx="11">
                  <c:v>1352</c:v>
                </c:pt>
              </c:numCache>
            </c:numRef>
          </c:val>
        </c:ser>
        <c:ser>
          <c:idx val="5"/>
          <c:order val="5"/>
          <c:tx>
            <c:strRef>
              <c:f>'OTECEL Datos'!$C$17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Datos'!$D$17:$O$17</c:f>
              <c:numCache>
                <c:formatCode>#,##0</c:formatCode>
                <c:ptCount val="12"/>
                <c:pt idx="11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40578560"/>
        <c:axId val="240045440"/>
      </c:barChart>
      <c:catAx>
        <c:axId val="24057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0045440"/>
        <c:crosses val="autoZero"/>
        <c:auto val="1"/>
        <c:lblAlgn val="ctr"/>
        <c:lblOffset val="100"/>
        <c:noMultiLvlLbl val="1"/>
      </c:catAx>
      <c:valAx>
        <c:axId val="2400454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40578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80608"/>
        <c:axId val="240048320"/>
      </c:lineChart>
      <c:catAx>
        <c:axId val="24058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00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0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0580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81632"/>
        <c:axId val="239853568"/>
      </c:lineChart>
      <c:catAx>
        <c:axId val="24058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985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5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0581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15008"/>
        <c:axId val="239855296"/>
      </c:lineChart>
      <c:catAx>
        <c:axId val="23991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985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5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9915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15520"/>
        <c:axId val="239857024"/>
      </c:lineChart>
      <c:catAx>
        <c:axId val="23991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985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5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9915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16032"/>
        <c:axId val="239858752"/>
      </c:lineChart>
      <c:catAx>
        <c:axId val="23991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985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5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9916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579584"/>
        <c:axId val="239860480"/>
      </c:lineChart>
      <c:catAx>
        <c:axId val="24057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986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860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0579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16544"/>
        <c:axId val="241058368"/>
      </c:lineChart>
      <c:catAx>
        <c:axId val="23991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105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5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9916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17056"/>
        <c:axId val="241060096"/>
      </c:lineChart>
      <c:catAx>
        <c:axId val="23991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10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6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9917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'CONECEL Datos'!$C$12</c:f>
              <c:strCache>
                <c:ptCount val="1"/>
                <c:pt idx="0">
                  <c:v>AMPS/TDMA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Datos'!$D$12:$O$12</c:f>
              <c:numCache>
                <c:formatCode>#,##0</c:formatCode>
                <c:ptCount val="12"/>
                <c:pt idx="0">
                  <c:v>211</c:v>
                </c:pt>
                <c:pt idx="1">
                  <c:v>211</c:v>
                </c:pt>
                <c:pt idx="2">
                  <c:v>212</c:v>
                </c:pt>
                <c:pt idx="3">
                  <c:v>211</c:v>
                </c:pt>
                <c:pt idx="4">
                  <c:v>197</c:v>
                </c:pt>
              </c:numCache>
            </c:numRef>
          </c:val>
        </c:ser>
        <c:ser>
          <c:idx val="1"/>
          <c:order val="1"/>
          <c:tx>
            <c:strRef>
              <c:f>'CONECEL Datos'!$C$13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Datos'!$D$13:$O$13</c:f>
              <c:numCache>
                <c:formatCode>#,##0</c:formatCode>
                <c:ptCount val="12"/>
                <c:pt idx="0">
                  <c:v>189</c:v>
                </c:pt>
                <c:pt idx="1">
                  <c:v>416</c:v>
                </c:pt>
                <c:pt idx="2">
                  <c:v>797</c:v>
                </c:pt>
                <c:pt idx="3">
                  <c:v>1008</c:v>
                </c:pt>
                <c:pt idx="4">
                  <c:v>1189</c:v>
                </c:pt>
                <c:pt idx="5">
                  <c:v>1325</c:v>
                </c:pt>
                <c:pt idx="6">
                  <c:v>1491</c:v>
                </c:pt>
                <c:pt idx="7">
                  <c:v>1618</c:v>
                </c:pt>
                <c:pt idx="8">
                  <c:v>1803</c:v>
                </c:pt>
                <c:pt idx="9">
                  <c:v>1952</c:v>
                </c:pt>
                <c:pt idx="10">
                  <c:v>2025</c:v>
                </c:pt>
                <c:pt idx="11">
                  <c:v>2082</c:v>
                </c:pt>
              </c:numCache>
            </c:numRef>
          </c:val>
        </c:ser>
        <c:ser>
          <c:idx val="2"/>
          <c:order val="2"/>
          <c:tx>
            <c:strRef>
              <c:f>'CONECEL Datos'!$C$14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Datos'!$D$14:$O$14</c:f>
              <c:numCache>
                <c:formatCode>#,##0</c:formatCode>
                <c:ptCount val="12"/>
                <c:pt idx="4">
                  <c:v>311</c:v>
                </c:pt>
                <c:pt idx="5">
                  <c:v>551</c:v>
                </c:pt>
                <c:pt idx="6">
                  <c:v>671</c:v>
                </c:pt>
                <c:pt idx="7">
                  <c:v>905</c:v>
                </c:pt>
                <c:pt idx="8">
                  <c:v>1090</c:v>
                </c:pt>
                <c:pt idx="9">
                  <c:v>1223</c:v>
                </c:pt>
                <c:pt idx="10">
                  <c:v>1340</c:v>
                </c:pt>
                <c:pt idx="11">
                  <c:v>1395</c:v>
                </c:pt>
              </c:numCache>
            </c:numRef>
          </c:val>
        </c:ser>
        <c:ser>
          <c:idx val="3"/>
          <c:order val="3"/>
          <c:tx>
            <c:strRef>
              <c:f>'CONECEL Datos'!$C$15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Datos'!$D$15:$O$15</c:f>
              <c:numCache>
                <c:formatCode>#,##0</c:formatCode>
                <c:ptCount val="12"/>
                <c:pt idx="5">
                  <c:v>409</c:v>
                </c:pt>
                <c:pt idx="6">
                  <c:v>549</c:v>
                </c:pt>
                <c:pt idx="7">
                  <c:v>765</c:v>
                </c:pt>
                <c:pt idx="8">
                  <c:v>993</c:v>
                </c:pt>
                <c:pt idx="9">
                  <c:v>1213</c:v>
                </c:pt>
                <c:pt idx="10">
                  <c:v>1428</c:v>
                </c:pt>
                <c:pt idx="11">
                  <c:v>1680</c:v>
                </c:pt>
              </c:numCache>
            </c:numRef>
          </c:val>
        </c:ser>
        <c:ser>
          <c:idx val="4"/>
          <c:order val="4"/>
          <c:tx>
            <c:strRef>
              <c:f>'CONECEL Datos'!$C$16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Datos'!$D$16:$O$16</c:f>
              <c:numCache>
                <c:formatCode>#,##0</c:formatCode>
                <c:ptCount val="12"/>
                <c:pt idx="11">
                  <c:v>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40859136"/>
        <c:axId val="241062400"/>
      </c:barChart>
      <c:catAx>
        <c:axId val="24085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1062400"/>
        <c:crosses val="autoZero"/>
        <c:auto val="1"/>
        <c:lblAlgn val="ctr"/>
        <c:lblOffset val="100"/>
        <c:noMultiLvlLbl val="1"/>
      </c:catAx>
      <c:valAx>
        <c:axId val="24106240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40859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13344"/>
        <c:axId val="203265088"/>
      </c:lineChart>
      <c:catAx>
        <c:axId val="20351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26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26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51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57600"/>
        <c:axId val="241065280"/>
      </c:lineChart>
      <c:catAx>
        <c:axId val="24085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106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65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085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79968"/>
        <c:axId val="241558656"/>
      </c:lineChart>
      <c:catAx>
        <c:axId val="2409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155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55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0979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07392"/>
        <c:axId val="203266816"/>
      </c:lineChart>
      <c:catAx>
        <c:axId val="23890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26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26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907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07904"/>
        <c:axId val="238838336"/>
      </c:lineChart>
      <c:catAx>
        <c:axId val="23890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83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3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907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08416"/>
        <c:axId val="238840064"/>
      </c:lineChart>
      <c:catAx>
        <c:axId val="2389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84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40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908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08928"/>
        <c:axId val="238841792"/>
      </c:lineChart>
      <c:catAx>
        <c:axId val="23890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84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41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908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09440"/>
        <c:axId val="238843520"/>
      </c:lineChart>
      <c:catAx>
        <c:axId val="23890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84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43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909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25568"/>
        <c:axId val="238845248"/>
      </c:lineChart>
      <c:catAx>
        <c:axId val="16612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84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45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612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09952"/>
        <c:axId val="240043136"/>
      </c:lineChart>
      <c:catAx>
        <c:axId val="2389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004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04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909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219075</xdr:colOff>
      <xdr:row>0</xdr:row>
      <xdr:rowOff>38100</xdr:rowOff>
    </xdr:from>
    <xdr:to>
      <xdr:col>10</xdr:col>
      <xdr:colOff>0</xdr:colOff>
      <xdr:row>3</xdr:row>
      <xdr:rowOff>152400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10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11</xdr:col>
      <xdr:colOff>552450</xdr:colOff>
      <xdr:row>0</xdr:row>
      <xdr:rowOff>0</xdr:rowOff>
    </xdr:from>
    <xdr:to>
      <xdr:col>15</xdr:col>
      <xdr:colOff>466725</xdr:colOff>
      <xdr:row>3</xdr:row>
      <xdr:rowOff>114300</xdr:rowOff>
    </xdr:to>
    <xdr:pic>
      <xdr:nvPicPr>
        <xdr:cNvPr id="11" name="10 Imagen" descr="C:\Users\rarevalo\Pictures\cropped-logo-para-fondo-en-negro2.png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180975</xdr:colOff>
      <xdr:row>0</xdr:row>
      <xdr:rowOff>47625</xdr:rowOff>
    </xdr:from>
    <xdr:to>
      <xdr:col>9</xdr:col>
      <xdr:colOff>723900</xdr:colOff>
      <xdr:row>3</xdr:row>
      <xdr:rowOff>161925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476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8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8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12</xdr:col>
      <xdr:colOff>28575</xdr:colOff>
      <xdr:row>0</xdr:row>
      <xdr:rowOff>38100</xdr:rowOff>
    </xdr:from>
    <xdr:to>
      <xdr:col>16</xdr:col>
      <xdr:colOff>0</xdr:colOff>
      <xdr:row>3</xdr:row>
      <xdr:rowOff>152400</xdr:rowOff>
    </xdr:to>
    <xdr:pic>
      <xdr:nvPicPr>
        <xdr:cNvPr id="12" name="11 Imagen" descr="C:\Users\rarevalo\Pictures\cropped-logo-para-fondo-en-negro2.png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181841</xdr:colOff>
      <xdr:row>0</xdr:row>
      <xdr:rowOff>60613</xdr:rowOff>
    </xdr:from>
    <xdr:to>
      <xdr:col>9</xdr:col>
      <xdr:colOff>724766</xdr:colOff>
      <xdr:row>3</xdr:row>
      <xdr:rowOff>173181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3841" y="60613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4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9525</xdr:colOff>
      <xdr:row>0</xdr:row>
      <xdr:rowOff>0</xdr:rowOff>
    </xdr:from>
    <xdr:to>
      <xdr:col>15</xdr:col>
      <xdr:colOff>695325</xdr:colOff>
      <xdr:row>3</xdr:row>
      <xdr:rowOff>114300</xdr:rowOff>
    </xdr:to>
    <xdr:pic>
      <xdr:nvPicPr>
        <xdr:cNvPr id="6" name="5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I7" sqref="I7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14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F19"/>
  <sheetViews>
    <sheetView zoomScaleNormal="75" workbookViewId="0">
      <selection activeCell="N7" sqref="N7"/>
    </sheetView>
  </sheetViews>
  <sheetFormatPr baseColWidth="10" defaultColWidth="0" defaultRowHeight="11.25" zeroHeight="1" x14ac:dyDescent="0.2"/>
  <cols>
    <col min="1" max="1" width="21.7109375" style="3" customWidth="1"/>
    <col min="2" max="2" width="16.140625" style="3" bestFit="1" customWidth="1"/>
    <col min="3" max="3" width="11.140625" style="3" bestFit="1" customWidth="1"/>
    <col min="4" max="4" width="11.28515625" style="3" bestFit="1" customWidth="1"/>
    <col min="5" max="5" width="11.140625" style="3" bestFit="1" customWidth="1"/>
    <col min="6" max="6" width="11.42578125" style="3" bestFit="1" customWidth="1"/>
    <col min="7" max="7" width="11.140625" style="3" bestFit="1" customWidth="1"/>
    <col min="8" max="8" width="10.5703125" style="3" bestFit="1" customWidth="1"/>
    <col min="9" max="9" width="11.42578125" style="3" bestFit="1" customWidth="1"/>
    <col min="10" max="11" width="12.140625" style="3" customWidth="1"/>
    <col min="12" max="12" width="10.85546875" style="3" bestFit="1" customWidth="1"/>
    <col min="13" max="13" width="11.140625" style="3" bestFit="1" customWidth="1"/>
    <col min="14" max="14" width="11.140625" style="3" customWidth="1"/>
    <col min="15" max="15" width="10.5703125" style="3" bestFit="1" customWidth="1"/>
    <col min="16" max="16" width="8" style="3" customWidth="1"/>
    <col min="17" max="18" width="7.85546875" style="3" hidden="1" customWidth="1"/>
    <col min="19" max="22" width="6.5703125" style="3" hidden="1" customWidth="1"/>
    <col min="23" max="23" width="7.7109375" style="3" hidden="1" customWidth="1"/>
    <col min="24" max="24" width="6.5703125" style="3" hidden="1" customWidth="1"/>
    <col min="25" max="25" width="5.42578125" style="3" hidden="1" customWidth="1"/>
    <col min="26" max="26" width="7.7109375" style="3" hidden="1" customWidth="1"/>
    <col min="27" max="28" width="5.42578125" style="3" hidden="1" customWidth="1"/>
    <col min="29" max="29" width="7.7109375" style="3" hidden="1" customWidth="1"/>
    <col min="30" max="30" width="6.28515625" style="3" hidden="1" customWidth="1"/>
    <col min="31" max="31" width="5.42578125" style="3" hidden="1" customWidth="1"/>
    <col min="32" max="32" width="6.28515625" style="3" hidden="1" customWidth="1"/>
    <col min="33" max="16384" width="11.42578125" style="3" hidden="1"/>
  </cols>
  <sheetData>
    <row r="1" spans="1:18" s="1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0"/>
      <c r="O1" s="5"/>
      <c r="P1" s="5"/>
      <c r="Q1" s="2"/>
      <c r="R1" s="2"/>
    </row>
    <row r="2" spans="1:18" s="1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0"/>
      <c r="O2" s="5"/>
      <c r="P2" s="5"/>
    </row>
    <row r="3" spans="1:18" s="1" customFormat="1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40"/>
      <c r="O3" s="5"/>
      <c r="P3" s="5"/>
    </row>
    <row r="4" spans="1:18" s="1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40"/>
      <c r="O4" s="5"/>
      <c r="P4" s="5"/>
    </row>
    <row r="5" spans="1:18" s="1" customFormat="1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40"/>
      <c r="O5" s="5"/>
      <c r="P5" s="5"/>
    </row>
    <row r="6" spans="1:18" s="1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40"/>
      <c r="O6" s="5"/>
      <c r="P6" s="5"/>
    </row>
    <row r="7" spans="1:18" s="1" customFormat="1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40"/>
      <c r="O7" s="5"/>
      <c r="P7" s="5"/>
    </row>
    <row r="8" spans="1:18" s="1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0"/>
      <c r="O8" s="5"/>
      <c r="P8" s="5"/>
    </row>
    <row r="9" spans="1:18" s="1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0"/>
      <c r="O9" s="5"/>
      <c r="P9" s="5"/>
    </row>
    <row r="10" spans="1:18" s="1" customFormat="1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9"/>
      <c r="O10" s="4"/>
      <c r="P10" s="4"/>
    </row>
    <row r="11" spans="1:18" s="1" customFormat="1" ht="13.5" thickBot="1" x14ac:dyDescent="0.25">
      <c r="A11" s="10"/>
      <c r="B11" s="49" t="s">
        <v>15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</row>
    <row r="12" spans="1:18" s="1" customFormat="1" ht="12.75" x14ac:dyDescent="0.2">
      <c r="A12" s="10"/>
      <c r="B12" s="51"/>
      <c r="C12" s="19" t="s">
        <v>4</v>
      </c>
      <c r="D12" s="13">
        <v>40</v>
      </c>
      <c r="E12" s="13">
        <v>179</v>
      </c>
      <c r="F12" s="13">
        <v>204</v>
      </c>
      <c r="G12" s="13">
        <v>215</v>
      </c>
      <c r="H12" s="13">
        <v>222</v>
      </c>
      <c r="I12" s="13">
        <v>228</v>
      </c>
      <c r="J12" s="13">
        <v>228</v>
      </c>
      <c r="K12" s="13">
        <v>228</v>
      </c>
      <c r="L12" s="13">
        <v>229</v>
      </c>
      <c r="M12" s="13">
        <v>229</v>
      </c>
      <c r="N12" s="42">
        <v>228</v>
      </c>
      <c r="O12" s="13">
        <v>26</v>
      </c>
      <c r="P12" s="4"/>
    </row>
    <row r="13" spans="1:18" s="1" customFormat="1" ht="12.75" x14ac:dyDescent="0.2">
      <c r="A13" s="10"/>
      <c r="B13" s="51"/>
      <c r="C13" s="16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>
        <v>275</v>
      </c>
      <c r="N13" s="42">
        <v>750</v>
      </c>
      <c r="O13" s="13">
        <v>1119</v>
      </c>
      <c r="P13" s="4"/>
    </row>
    <row r="14" spans="1:18" s="1" customFormat="1" ht="12.75" x14ac:dyDescent="0.2">
      <c r="A14" s="10"/>
      <c r="B14" s="51"/>
      <c r="C14" s="16" t="s">
        <v>16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42">
        <v>63</v>
      </c>
      <c r="O14" s="13">
        <v>113</v>
      </c>
      <c r="P14" s="4"/>
    </row>
    <row r="15" spans="1:18" s="1" customFormat="1" ht="12.75" x14ac:dyDescent="0.2">
      <c r="A15" s="10"/>
      <c r="B15" s="51"/>
      <c r="C15" s="16" t="s">
        <v>17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43">
        <v>3</v>
      </c>
      <c r="O15" s="15">
        <v>3</v>
      </c>
      <c r="P15" s="4"/>
    </row>
    <row r="16" spans="1:18" s="1" customFormat="1" ht="12.75" x14ac:dyDescent="0.2">
      <c r="A16" s="10"/>
      <c r="B16" s="51"/>
      <c r="C16" s="17" t="s">
        <v>5</v>
      </c>
      <c r="D16" s="18">
        <f t="shared" ref="D16:L16" si="0">SUM(D12:D13)</f>
        <v>40</v>
      </c>
      <c r="E16" s="18">
        <f t="shared" si="0"/>
        <v>179</v>
      </c>
      <c r="F16" s="18">
        <f t="shared" si="0"/>
        <v>204</v>
      </c>
      <c r="G16" s="18">
        <f t="shared" si="0"/>
        <v>215</v>
      </c>
      <c r="H16" s="18">
        <f t="shared" si="0"/>
        <v>222</v>
      </c>
      <c r="I16" s="18">
        <f t="shared" si="0"/>
        <v>228</v>
      </c>
      <c r="J16" s="18">
        <f t="shared" si="0"/>
        <v>228</v>
      </c>
      <c r="K16" s="18">
        <f t="shared" si="0"/>
        <v>228</v>
      </c>
      <c r="L16" s="18">
        <f t="shared" si="0"/>
        <v>229</v>
      </c>
      <c r="M16" s="18">
        <f>SUM(M12:M13)</f>
        <v>504</v>
      </c>
      <c r="N16" s="45">
        <f>SUM(N12:N15)</f>
        <v>1044</v>
      </c>
      <c r="O16" s="18">
        <f>SUM(O12:O15)</f>
        <v>1261</v>
      </c>
      <c r="P16" s="4"/>
    </row>
    <row r="17" spans="1:16" s="1" customFormat="1" ht="22.5" x14ac:dyDescent="0.2">
      <c r="A17" s="10"/>
      <c r="B17" s="52"/>
      <c r="C17" s="19" t="s">
        <v>7</v>
      </c>
      <c r="D17" s="20">
        <v>3</v>
      </c>
      <c r="E17" s="20">
        <v>3</v>
      </c>
      <c r="F17" s="20">
        <v>3</v>
      </c>
      <c r="G17" s="20">
        <v>3</v>
      </c>
      <c r="H17" s="20">
        <v>3</v>
      </c>
      <c r="I17" s="20">
        <v>3</v>
      </c>
      <c r="J17" s="20">
        <v>3</v>
      </c>
      <c r="K17" s="20">
        <v>3</v>
      </c>
      <c r="L17" s="20">
        <v>3</v>
      </c>
      <c r="M17" s="20">
        <v>3</v>
      </c>
      <c r="N17" s="44">
        <v>3</v>
      </c>
      <c r="O17" s="20">
        <v>3</v>
      </c>
      <c r="P17" s="4"/>
    </row>
    <row r="18" spans="1:16" s="1" customFormat="1" ht="13.5" thickBot="1" x14ac:dyDescent="0.25">
      <c r="A18" s="10"/>
      <c r="B18" s="53" t="s">
        <v>1</v>
      </c>
      <c r="C18" s="54"/>
      <c r="D18" s="21">
        <v>30</v>
      </c>
      <c r="E18" s="21">
        <v>30</v>
      </c>
      <c r="F18" s="21">
        <v>30</v>
      </c>
      <c r="G18" s="21">
        <v>30</v>
      </c>
      <c r="H18" s="21">
        <v>30</v>
      </c>
      <c r="I18" s="21">
        <v>30</v>
      </c>
      <c r="J18" s="21">
        <v>30</v>
      </c>
      <c r="K18" s="22">
        <v>40</v>
      </c>
      <c r="L18" s="22">
        <v>40</v>
      </c>
      <c r="M18" s="22">
        <v>110</v>
      </c>
      <c r="N18" s="38">
        <v>110</v>
      </c>
      <c r="O18" s="22">
        <v>110</v>
      </c>
      <c r="P18" s="4"/>
    </row>
    <row r="19" spans="1:16" s="1" customForma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41"/>
      <c r="O19" s="11"/>
      <c r="P19" s="11"/>
    </row>
  </sheetData>
  <mergeCells count="5">
    <mergeCell ref="D5:F5"/>
    <mergeCell ref="B11:C11"/>
    <mergeCell ref="B12:B17"/>
    <mergeCell ref="B18:C18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:L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I7" sqref="I7"/>
    </sheetView>
  </sheetViews>
  <sheetFormatPr baseColWidth="10" defaultColWidth="0" defaultRowHeight="12.75" customHeight="1" zeroHeight="1" x14ac:dyDescent="0.2"/>
  <cols>
    <col min="1" max="10" width="11.42578125" customWidth="1"/>
    <col min="11" max="11" width="9.1406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12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1:AF35"/>
  <sheetViews>
    <sheetView zoomScaleNormal="75" workbookViewId="0">
      <selection activeCell="N6" sqref="N6"/>
    </sheetView>
  </sheetViews>
  <sheetFormatPr baseColWidth="10" defaultColWidth="0" defaultRowHeight="11.25" zeroHeight="1" x14ac:dyDescent="0.2"/>
  <cols>
    <col min="1" max="1" width="25" style="1" bestFit="1" customWidth="1"/>
    <col min="2" max="3" width="15.7109375" style="1" customWidth="1"/>
    <col min="4" max="16" width="10.7109375" style="1" customWidth="1"/>
    <col min="17" max="17" width="6.42578125" style="1" hidden="1" customWidth="1"/>
    <col min="18" max="18" width="8.42578125" style="1" hidden="1" customWidth="1"/>
    <col min="19" max="21" width="7.42578125" style="1" hidden="1" customWidth="1"/>
    <col min="22" max="22" width="5.42578125" style="1" hidden="1" customWidth="1"/>
    <col min="23" max="23" width="7.7109375" style="1" hidden="1" customWidth="1"/>
    <col min="24" max="24" width="6.5703125" style="1" hidden="1" customWidth="1"/>
    <col min="25" max="25" width="5.42578125" style="1" hidden="1" customWidth="1"/>
    <col min="26" max="26" width="7" style="1" hidden="1" customWidth="1"/>
    <col min="27" max="27" width="6.140625" style="1" hidden="1" customWidth="1"/>
    <col min="28" max="28" width="5.42578125" style="1" hidden="1" customWidth="1"/>
    <col min="29" max="29" width="6.5703125" style="1" hidden="1" customWidth="1"/>
    <col min="30" max="30" width="6.28515625" style="1" hidden="1" customWidth="1"/>
    <col min="31" max="31" width="5.42578125" style="1" hidden="1" customWidth="1"/>
    <col min="32" max="32" width="6.28515625" style="1" hidden="1" customWidth="1"/>
    <col min="33" max="16384" width="11.42578125" style="1" hidden="1"/>
  </cols>
  <sheetData>
    <row r="1" spans="1:18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/>
      <c r="O1" s="5"/>
      <c r="P1" s="5"/>
      <c r="Q1" s="2"/>
      <c r="R1" s="2"/>
    </row>
    <row r="2" spans="1:18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1"/>
      <c r="O2" s="5"/>
      <c r="P2" s="5"/>
    </row>
    <row r="3" spans="1:18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31"/>
      <c r="O3" s="5"/>
      <c r="P3" s="5"/>
    </row>
    <row r="4" spans="1:18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31"/>
      <c r="O4" s="5"/>
      <c r="P4" s="5"/>
    </row>
    <row r="5" spans="1:18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31"/>
      <c r="O5" s="5"/>
      <c r="P5" s="5"/>
    </row>
    <row r="6" spans="1:18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31"/>
      <c r="O6" s="5"/>
      <c r="P6" s="5"/>
    </row>
    <row r="7" spans="1:18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31"/>
      <c r="O7" s="5"/>
      <c r="P7" s="5"/>
    </row>
    <row r="8" spans="1:18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1"/>
      <c r="O8" s="5"/>
      <c r="P8" s="5"/>
    </row>
    <row r="9" spans="1:18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31"/>
      <c r="O9" s="5"/>
      <c r="P9" s="5"/>
    </row>
    <row r="10" spans="1:18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0"/>
      <c r="O10" s="4"/>
      <c r="P10" s="4"/>
    </row>
    <row r="11" spans="1:18" ht="13.5" thickBot="1" x14ac:dyDescent="0.25">
      <c r="A11" s="10"/>
      <c r="B11" s="49" t="s">
        <v>13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</row>
    <row r="12" spans="1:18" ht="12.75" x14ac:dyDescent="0.2">
      <c r="A12" s="10"/>
      <c r="B12" s="56" t="s">
        <v>6</v>
      </c>
      <c r="C12" s="12" t="s">
        <v>0</v>
      </c>
      <c r="D12" s="13">
        <v>221</v>
      </c>
      <c r="E12" s="13">
        <v>221</v>
      </c>
      <c r="F12" s="13">
        <v>216</v>
      </c>
      <c r="G12" s="13">
        <v>215</v>
      </c>
      <c r="H12" s="13">
        <v>215</v>
      </c>
      <c r="I12" s="13"/>
      <c r="J12" s="13"/>
      <c r="K12" s="13"/>
      <c r="L12" s="13"/>
      <c r="M12" s="13"/>
      <c r="N12" s="33"/>
      <c r="O12" s="13"/>
      <c r="P12" s="4"/>
    </row>
    <row r="13" spans="1:18" ht="12.75" x14ac:dyDescent="0.2">
      <c r="A13" s="10"/>
      <c r="B13" s="51"/>
      <c r="C13" s="19" t="s">
        <v>4</v>
      </c>
      <c r="D13" s="13">
        <v>214</v>
      </c>
      <c r="E13" s="13">
        <v>220</v>
      </c>
      <c r="F13" s="13">
        <v>222</v>
      </c>
      <c r="G13" s="13">
        <v>222</v>
      </c>
      <c r="H13" s="13">
        <v>222</v>
      </c>
      <c r="I13" s="13">
        <v>222</v>
      </c>
      <c r="J13" s="13">
        <v>222</v>
      </c>
      <c r="K13" s="13">
        <v>222</v>
      </c>
      <c r="L13" s="13">
        <v>219</v>
      </c>
      <c r="M13" s="13"/>
      <c r="N13" s="33"/>
      <c r="O13" s="13"/>
      <c r="P13" s="4"/>
    </row>
    <row r="14" spans="1:18" ht="12.75" x14ac:dyDescent="0.2">
      <c r="A14" s="10"/>
      <c r="B14" s="51"/>
      <c r="C14" s="19" t="s">
        <v>2</v>
      </c>
      <c r="D14" s="13"/>
      <c r="E14" s="13"/>
      <c r="F14" s="13">
        <v>247</v>
      </c>
      <c r="G14" s="13">
        <v>426</v>
      </c>
      <c r="H14" s="13">
        <v>711</v>
      </c>
      <c r="I14" s="13">
        <v>928</v>
      </c>
      <c r="J14" s="13">
        <v>1010</v>
      </c>
      <c r="K14" s="13">
        <v>1193</v>
      </c>
      <c r="L14" s="13">
        <v>1247</v>
      </c>
      <c r="M14" s="13">
        <v>1282</v>
      </c>
      <c r="N14" s="33">
        <v>1311</v>
      </c>
      <c r="O14" s="42">
        <v>1369</v>
      </c>
      <c r="P14" s="4"/>
    </row>
    <row r="15" spans="1:18" ht="12.75" x14ac:dyDescent="0.2">
      <c r="A15" s="10"/>
      <c r="B15" s="51"/>
      <c r="C15" s="14" t="s">
        <v>3</v>
      </c>
      <c r="D15" s="15"/>
      <c r="E15" s="15"/>
      <c r="F15" s="15"/>
      <c r="G15" s="15"/>
      <c r="H15" s="15">
        <v>104</v>
      </c>
      <c r="I15" s="15">
        <v>122</v>
      </c>
      <c r="J15" s="15">
        <v>147</v>
      </c>
      <c r="K15" s="15">
        <v>272</v>
      </c>
      <c r="L15" s="15">
        <v>608</v>
      </c>
      <c r="M15" s="15">
        <v>656</v>
      </c>
      <c r="N15" s="34">
        <v>680</v>
      </c>
      <c r="O15" s="43">
        <v>587</v>
      </c>
      <c r="P15" s="4"/>
    </row>
    <row r="16" spans="1:18" ht="12.75" x14ac:dyDescent="0.2">
      <c r="A16" s="10"/>
      <c r="B16" s="51"/>
      <c r="C16" s="16" t="s">
        <v>10</v>
      </c>
      <c r="D16" s="13"/>
      <c r="E16" s="13"/>
      <c r="F16" s="13"/>
      <c r="G16" s="13"/>
      <c r="H16" s="13"/>
      <c r="I16" s="13"/>
      <c r="J16" s="13">
        <v>223</v>
      </c>
      <c r="K16" s="13">
        <v>385</v>
      </c>
      <c r="L16" s="13">
        <v>672</v>
      </c>
      <c r="M16" s="13">
        <v>982</v>
      </c>
      <c r="N16" s="33">
        <v>1099</v>
      </c>
      <c r="O16" s="42">
        <v>1352</v>
      </c>
      <c r="P16" s="4"/>
    </row>
    <row r="17" spans="1:16" ht="12.75" x14ac:dyDescent="0.2">
      <c r="A17" s="29"/>
      <c r="B17" s="51"/>
      <c r="C17" s="37" t="s">
        <v>19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42">
        <v>235</v>
      </c>
      <c r="P17" s="30"/>
    </row>
    <row r="18" spans="1:16" ht="12.75" x14ac:dyDescent="0.2">
      <c r="A18" s="10"/>
      <c r="B18" s="51"/>
      <c r="C18" s="17" t="s">
        <v>5</v>
      </c>
      <c r="D18" s="18">
        <f>SUM(D12:D16)</f>
        <v>435</v>
      </c>
      <c r="E18" s="18">
        <f t="shared" ref="E18:M18" si="0">SUM(E12:E16)</f>
        <v>441</v>
      </c>
      <c r="F18" s="18">
        <f t="shared" si="0"/>
        <v>685</v>
      </c>
      <c r="G18" s="18">
        <f t="shared" si="0"/>
        <v>863</v>
      </c>
      <c r="H18" s="18">
        <f t="shared" si="0"/>
        <v>1252</v>
      </c>
      <c r="I18" s="18">
        <f t="shared" si="0"/>
        <v>1272</v>
      </c>
      <c r="J18" s="18">
        <f t="shared" si="0"/>
        <v>1602</v>
      </c>
      <c r="K18" s="18">
        <f t="shared" si="0"/>
        <v>2072</v>
      </c>
      <c r="L18" s="18">
        <f t="shared" si="0"/>
        <v>2746</v>
      </c>
      <c r="M18" s="18">
        <f t="shared" si="0"/>
        <v>2920</v>
      </c>
      <c r="N18" s="36">
        <f t="shared" ref="N18" si="1">SUM(N12:N16)</f>
        <v>3090</v>
      </c>
      <c r="O18" s="45">
        <f>SUM(O14:O17)</f>
        <v>3543</v>
      </c>
      <c r="P18" s="4"/>
    </row>
    <row r="19" spans="1:16" ht="22.5" x14ac:dyDescent="0.2">
      <c r="A19" s="10"/>
      <c r="B19" s="52"/>
      <c r="C19" s="19" t="s">
        <v>7</v>
      </c>
      <c r="D19" s="20">
        <v>3</v>
      </c>
      <c r="E19" s="20">
        <v>3</v>
      </c>
      <c r="F19" s="20">
        <v>3</v>
      </c>
      <c r="G19" s="20">
        <v>3</v>
      </c>
      <c r="H19" s="20">
        <v>3</v>
      </c>
      <c r="I19" s="20">
        <v>3</v>
      </c>
      <c r="J19" s="20">
        <v>3</v>
      </c>
      <c r="K19" s="20">
        <v>3</v>
      </c>
      <c r="L19" s="20">
        <v>3</v>
      </c>
      <c r="M19" s="20">
        <v>3</v>
      </c>
      <c r="N19" s="35">
        <v>3</v>
      </c>
      <c r="O19" s="44">
        <v>3</v>
      </c>
      <c r="P19" s="4"/>
    </row>
    <row r="20" spans="1:16" ht="13.5" thickBot="1" x14ac:dyDescent="0.25">
      <c r="A20" s="10"/>
      <c r="B20" s="53" t="s">
        <v>1</v>
      </c>
      <c r="C20" s="54"/>
      <c r="D20" s="21">
        <v>25</v>
      </c>
      <c r="E20" s="21">
        <v>25</v>
      </c>
      <c r="F20" s="21">
        <v>25</v>
      </c>
      <c r="G20" s="21">
        <v>35</v>
      </c>
      <c r="H20" s="21">
        <v>35</v>
      </c>
      <c r="I20" s="21">
        <v>35</v>
      </c>
      <c r="J20" s="21">
        <v>35</v>
      </c>
      <c r="K20" s="22">
        <v>35</v>
      </c>
      <c r="L20" s="22">
        <v>35</v>
      </c>
      <c r="M20" s="22">
        <v>35</v>
      </c>
      <c r="N20" s="28">
        <v>35</v>
      </c>
      <c r="O20" s="38">
        <v>35</v>
      </c>
      <c r="P20" s="4"/>
    </row>
    <row r="21" spans="1:16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2"/>
      <c r="O21" s="11"/>
      <c r="P21" s="11"/>
    </row>
    <row r="22" spans="1:16" hidden="1" x14ac:dyDescent="0.2"/>
    <row r="23" spans="1:16" hidden="1" x14ac:dyDescent="0.2"/>
    <row r="24" spans="1:16" hidden="1" x14ac:dyDescent="0.2"/>
    <row r="25" spans="1:16" hidden="1" x14ac:dyDescent="0.2"/>
    <row r="26" spans="1:16" hidden="1" x14ac:dyDescent="0.2"/>
    <row r="27" spans="1:16" hidden="1" x14ac:dyDescent="0.2"/>
    <row r="28" spans="1:16" hidden="1" x14ac:dyDescent="0.2"/>
    <row r="29" spans="1:16" hidden="1" x14ac:dyDescent="0.2"/>
    <row r="30" spans="1:16" hidden="1" x14ac:dyDescent="0.2"/>
    <row r="31" spans="1:16" hidden="1" x14ac:dyDescent="0.2"/>
    <row r="32" spans="1:16" hidden="1" x14ac:dyDescent="0.2"/>
    <row r="33" hidden="1" x14ac:dyDescent="0.2"/>
    <row r="34" hidden="1" x14ac:dyDescent="0.2"/>
    <row r="35" hidden="1" x14ac:dyDescent="0.2"/>
  </sheetData>
  <mergeCells count="5">
    <mergeCell ref="D5:F5"/>
    <mergeCell ref="B11:C11"/>
    <mergeCell ref="B12:B19"/>
    <mergeCell ref="B20:C20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8:M1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Normal="100" workbookViewId="0">
      <selection activeCell="I6" sqref="I6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11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F102"/>
  <sheetViews>
    <sheetView zoomScaleNormal="75" workbookViewId="0">
      <selection activeCell="L7" sqref="L7"/>
    </sheetView>
  </sheetViews>
  <sheetFormatPr baseColWidth="10" defaultColWidth="0" defaultRowHeight="11.25" x14ac:dyDescent="0.2"/>
  <cols>
    <col min="1" max="1" width="24.28515625" style="1" customWidth="1"/>
    <col min="2" max="3" width="15.7109375" style="1" customWidth="1"/>
    <col min="4" max="16" width="10.7109375" style="1" customWidth="1"/>
    <col min="17" max="17" width="8.42578125" style="1" customWidth="1"/>
    <col min="18" max="22" width="7.85546875" style="1" hidden="1" customWidth="1"/>
    <col min="23" max="23" width="7.7109375" style="1" hidden="1" customWidth="1"/>
    <col min="24" max="24" width="6.5703125" style="1" hidden="1" customWidth="1"/>
    <col min="25" max="25" width="5.42578125" style="1" hidden="1" customWidth="1"/>
    <col min="26" max="26" width="7.7109375" style="1" hidden="1" customWidth="1"/>
    <col min="27" max="28" width="5.42578125" style="1" hidden="1" customWidth="1"/>
    <col min="29" max="29" width="6.85546875" style="1" hidden="1" customWidth="1"/>
    <col min="30" max="30" width="6.28515625" style="1" hidden="1" customWidth="1"/>
    <col min="31" max="31" width="5.42578125" style="1" hidden="1" customWidth="1"/>
    <col min="32" max="32" width="6.28515625" style="1" hidden="1" customWidth="1"/>
    <col min="33" max="16384" width="11.42578125" style="1" hidden="1"/>
  </cols>
  <sheetData>
    <row r="1" spans="1:22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2"/>
      <c r="S1" s="2"/>
      <c r="T1" s="2"/>
      <c r="U1" s="2"/>
      <c r="V1" s="2"/>
    </row>
    <row r="2" spans="1:22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/>
    </row>
    <row r="3" spans="1:22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5"/>
      <c r="O3" s="5"/>
      <c r="P3" s="5"/>
      <c r="Q3" s="4"/>
    </row>
    <row r="4" spans="1:22" ht="14.25" x14ac:dyDescent="0.2">
      <c r="A4" s="4"/>
      <c r="B4" s="5"/>
      <c r="C4" s="6" t="s">
        <v>11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</row>
    <row r="5" spans="1:22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5"/>
      <c r="O5" s="5"/>
      <c r="P5" s="5"/>
      <c r="Q5" s="4"/>
    </row>
    <row r="6" spans="1:22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</row>
    <row r="7" spans="1:22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4"/>
    </row>
    <row r="8" spans="1:22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/>
    </row>
    <row r="9" spans="1:22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"/>
    </row>
    <row r="10" spans="1:22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2" ht="13.5" thickBot="1" x14ac:dyDescent="0.25">
      <c r="A11" s="10"/>
      <c r="B11" s="49" t="s">
        <v>9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  <c r="Q11" s="11"/>
    </row>
    <row r="12" spans="1:22" ht="12.75" x14ac:dyDescent="0.2">
      <c r="A12" s="10"/>
      <c r="B12" s="56" t="s">
        <v>6</v>
      </c>
      <c r="C12" s="12" t="s">
        <v>0</v>
      </c>
      <c r="D12" s="13">
        <v>211</v>
      </c>
      <c r="E12" s="13">
        <v>211</v>
      </c>
      <c r="F12" s="13">
        <v>212</v>
      </c>
      <c r="G12" s="13">
        <v>211</v>
      </c>
      <c r="H12" s="13">
        <v>197</v>
      </c>
      <c r="I12" s="13"/>
      <c r="J12" s="13"/>
      <c r="K12" s="13"/>
      <c r="L12" s="13"/>
      <c r="M12" s="13"/>
      <c r="N12" s="13"/>
      <c r="O12" s="13"/>
      <c r="P12" s="4"/>
      <c r="Q12" s="11"/>
    </row>
    <row r="13" spans="1:22" ht="12.75" x14ac:dyDescent="0.2">
      <c r="A13" s="10"/>
      <c r="B13" s="51"/>
      <c r="C13" s="19" t="s">
        <v>2</v>
      </c>
      <c r="D13" s="13">
        <v>189</v>
      </c>
      <c r="E13" s="13">
        <v>416</v>
      </c>
      <c r="F13" s="13">
        <v>797</v>
      </c>
      <c r="G13" s="13">
        <v>1008</v>
      </c>
      <c r="H13" s="13">
        <v>1189</v>
      </c>
      <c r="I13" s="13">
        <v>1325</v>
      </c>
      <c r="J13" s="13">
        <v>1491</v>
      </c>
      <c r="K13" s="13">
        <v>1618</v>
      </c>
      <c r="L13" s="13">
        <v>1803</v>
      </c>
      <c r="M13" s="13">
        <v>1952</v>
      </c>
      <c r="N13" s="13">
        <v>2025</v>
      </c>
      <c r="O13" s="33">
        <v>2082</v>
      </c>
      <c r="P13" s="4"/>
      <c r="Q13" s="11"/>
    </row>
    <row r="14" spans="1:22" ht="12.75" x14ac:dyDescent="0.2">
      <c r="A14" s="10"/>
      <c r="B14" s="51"/>
      <c r="C14" s="14" t="s">
        <v>3</v>
      </c>
      <c r="D14" s="15"/>
      <c r="E14" s="15"/>
      <c r="F14" s="15"/>
      <c r="G14" s="15"/>
      <c r="H14" s="15">
        <v>311</v>
      </c>
      <c r="I14" s="15">
        <v>551</v>
      </c>
      <c r="J14" s="15">
        <v>671</v>
      </c>
      <c r="K14" s="15">
        <v>905</v>
      </c>
      <c r="L14" s="15">
        <v>1090</v>
      </c>
      <c r="M14" s="15">
        <v>1223</v>
      </c>
      <c r="N14" s="15">
        <v>1340</v>
      </c>
      <c r="O14" s="34">
        <v>1395</v>
      </c>
      <c r="P14" s="4"/>
      <c r="Q14" s="11"/>
    </row>
    <row r="15" spans="1:22" ht="12.75" x14ac:dyDescent="0.2">
      <c r="A15" s="10"/>
      <c r="B15" s="51"/>
      <c r="C15" s="16" t="s">
        <v>10</v>
      </c>
      <c r="D15" s="13"/>
      <c r="E15" s="13"/>
      <c r="F15" s="13"/>
      <c r="G15" s="13"/>
      <c r="H15" s="13"/>
      <c r="I15" s="13">
        <v>409</v>
      </c>
      <c r="J15" s="13">
        <v>549</v>
      </c>
      <c r="K15" s="13">
        <v>765</v>
      </c>
      <c r="L15" s="13">
        <v>993</v>
      </c>
      <c r="M15" s="13">
        <v>1213</v>
      </c>
      <c r="N15" s="13">
        <v>1428</v>
      </c>
      <c r="O15" s="33">
        <v>1680</v>
      </c>
      <c r="P15" s="4"/>
      <c r="Q15" s="11"/>
    </row>
    <row r="16" spans="1:22" ht="12.75" x14ac:dyDescent="0.2">
      <c r="A16" s="10"/>
      <c r="B16" s="51"/>
      <c r="C16" s="16" t="s">
        <v>19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3">
        <v>59</v>
      </c>
      <c r="P16" s="4"/>
      <c r="Q16" s="11"/>
    </row>
    <row r="17" spans="1:17" ht="12.75" x14ac:dyDescent="0.2">
      <c r="A17" s="10"/>
      <c r="B17" s="51"/>
      <c r="C17" s="17" t="s">
        <v>5</v>
      </c>
      <c r="D17" s="18">
        <f>SUM(D12:D15)</f>
        <v>400</v>
      </c>
      <c r="E17" s="18">
        <f t="shared" ref="E17:M17" si="0">SUM(E12:E15)</f>
        <v>627</v>
      </c>
      <c r="F17" s="18">
        <f t="shared" si="0"/>
        <v>1009</v>
      </c>
      <c r="G17" s="18">
        <f t="shared" si="0"/>
        <v>1219</v>
      </c>
      <c r="H17" s="18">
        <f t="shared" si="0"/>
        <v>1697</v>
      </c>
      <c r="I17" s="18">
        <f t="shared" si="0"/>
        <v>2285</v>
      </c>
      <c r="J17" s="18">
        <f t="shared" si="0"/>
        <v>2711</v>
      </c>
      <c r="K17" s="18">
        <f t="shared" si="0"/>
        <v>3288</v>
      </c>
      <c r="L17" s="18">
        <f t="shared" si="0"/>
        <v>3886</v>
      </c>
      <c r="M17" s="18">
        <f t="shared" si="0"/>
        <v>4388</v>
      </c>
      <c r="N17" s="18">
        <f>SUM(N12:N15)</f>
        <v>4793</v>
      </c>
      <c r="O17" s="36">
        <f>SUM(O13:O16)</f>
        <v>5216</v>
      </c>
      <c r="P17" s="4"/>
      <c r="Q17" s="11"/>
    </row>
    <row r="18" spans="1:17" ht="22.5" x14ac:dyDescent="0.2">
      <c r="A18" s="10"/>
      <c r="B18" s="52"/>
      <c r="C18" s="19" t="s">
        <v>7</v>
      </c>
      <c r="D18" s="20">
        <v>3</v>
      </c>
      <c r="E18" s="20">
        <v>3</v>
      </c>
      <c r="F18" s="20">
        <v>3</v>
      </c>
      <c r="G18" s="20">
        <v>3</v>
      </c>
      <c r="H18" s="20">
        <v>3</v>
      </c>
      <c r="I18" s="20">
        <v>3</v>
      </c>
      <c r="J18" s="20">
        <v>3</v>
      </c>
      <c r="K18" s="20">
        <v>3</v>
      </c>
      <c r="L18" s="20">
        <v>3</v>
      </c>
      <c r="M18" s="20">
        <v>3</v>
      </c>
      <c r="N18" s="20">
        <v>3</v>
      </c>
      <c r="O18" s="35">
        <v>3</v>
      </c>
      <c r="P18" s="4"/>
      <c r="Q18" s="11"/>
    </row>
    <row r="19" spans="1:17" ht="13.5" thickBot="1" x14ac:dyDescent="0.25">
      <c r="A19" s="10"/>
      <c r="B19" s="53" t="s">
        <v>1</v>
      </c>
      <c r="C19" s="54"/>
      <c r="D19" s="21">
        <v>25</v>
      </c>
      <c r="E19" s="21">
        <v>25</v>
      </c>
      <c r="F19" s="21">
        <v>25</v>
      </c>
      <c r="G19" s="21">
        <v>35</v>
      </c>
      <c r="H19" s="21">
        <v>35</v>
      </c>
      <c r="I19" s="21">
        <v>35</v>
      </c>
      <c r="J19" s="21">
        <v>35</v>
      </c>
      <c r="K19" s="22">
        <v>35</v>
      </c>
      <c r="L19" s="22">
        <v>35</v>
      </c>
      <c r="M19" s="22">
        <v>35</v>
      </c>
      <c r="N19" s="22">
        <v>35</v>
      </c>
      <c r="O19" s="28">
        <v>35</v>
      </c>
      <c r="P19" s="4"/>
      <c r="Q19" s="11"/>
    </row>
    <row r="20" spans="1:17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</sheetData>
  <mergeCells count="5">
    <mergeCell ref="C3:F3"/>
    <mergeCell ref="D5:F5"/>
    <mergeCell ref="B11:C11"/>
    <mergeCell ref="B19:C19"/>
    <mergeCell ref="B12:B18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GRAFICA CNT EP</vt:lpstr>
      <vt:lpstr>CNT E.P. Datos</vt:lpstr>
      <vt:lpstr>GRAFICA OTECEL</vt:lpstr>
      <vt:lpstr>OTECEL Datos</vt:lpstr>
      <vt:lpstr>GRAFICA CONECEL</vt:lpstr>
      <vt:lpstr>CONECEL Datos</vt:lpstr>
      <vt:lpstr>'CNT E.P. Datos'!Área_de_impresión</vt:lpstr>
      <vt:lpstr>'CONECEL Datos'!Área_de_impresión</vt:lpstr>
      <vt:lpstr>'OTECEL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2015-05-06T15:48:02Z</dcterms:modified>
</cp:coreProperties>
</file>