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dgpt\- 00 BASES de DATOS\12. TRÁFICO - INGRESOS Y EGRESOS DE INTERCONEXIÓN\BASE DE DATOS\03. Publicación Tráfico de Interconexión - Ingresos y Egresos\Ingresos - Egresos\2015\06. Junio\"/>
    </mc:Choice>
  </mc:AlternateContent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52511"/>
</workbook>
</file>

<file path=xl/calcChain.xml><?xml version="1.0" encoding="utf-8"?>
<calcChain xmlns="http://schemas.openxmlformats.org/spreadsheetml/2006/main">
  <c r="S26" i="42" l="1"/>
  <c r="R26" i="42"/>
  <c r="U26" i="41"/>
  <c r="T26" i="41"/>
  <c r="S25" i="43" l="1"/>
  <c r="R25" i="43"/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<sst xmlns="http://schemas.openxmlformats.org/spreadsheetml/2006/main" count="150" uniqueCount="56">
  <si>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</si>
  <si>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</si>
  <si>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</si>
  <si>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</si>
  <si>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</si>
  <si>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</si>
  <si>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</si>
  <si>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</si>
  <si>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</si>
  <si>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</si>
  <si>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</si>
  <si>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</si>
  <si>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</si>
  <si>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</si>
  <si>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</si>
  <si>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</si>
  <si>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</si>
  <si>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</si>
  <si>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</si>
  <si>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</si>
  <si>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</si>
  <si>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</si>
  <si>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</si>
  <si>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</si>
  <si>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</si>
  <si>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</si>
  <si>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</si>
  <si>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</si>
  <si>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</si>
  <si>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</si>
  <si>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</si>
  <si>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</si>
  <si>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</si>
  <si>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</si>
  <si>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</si>
  <si>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</si>
  <si>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</si>
  <si>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</si>
  <si>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</si>
  <si>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</si>
  <si>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</si>
  <si>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</si>
  <si>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</si>
  <si>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</si>
  <si>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</si>
  <si>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</si>
  <si>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</si>
  <si>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</si>
  <si>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</si>
  <si>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</si>
  <si>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</si>
  <si>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</si>
  <si>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5. Para el 2013, CNT EP Móvil no remite los Ingresos y egresos por Interconexión de CNT Ep Fija.</t>
  </si>
  <si>
    <t>4. Para el 2013, CNT EP Móvil Remite el Tráfico de ETAPA EP (Ex Etapatelecom) sumado al Tráfico de ETAPA EP.</t>
  </si>
  <si>
    <t>4. El Tráfico de Ex-Etapatelecom está incluido en el tráfico de ETAPA EP</t>
  </si>
  <si>
    <t>Fecha de Publicación: Mayo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</si>
</sst>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1" xfId="4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5.3547722957829197E-2"/>
                  <c:y val="0.1368676824137411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1294216270822247E-2"/>
                  <c:y val="-4.02892652270293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049363922474243E-2"/>
                  <c:y val="-4.34432714126850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299899357775197"/>
                  <c:y val="-1.5796075426264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2169802274073231E-2"/>
                  <c:y val="6.7464513934505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6221725059941028"/>
                  <c:y val="0.194429518868976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83318169147376E-2"/>
                  <c:y val="-0.272109593849163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S.A.'!$T$16:$T$20,'Conecel S.A.'!$T$23:$T$25)</c:f>
              <c:numCache>
                <c:formatCode>0.00%</c:formatCode>
                <c:ptCount val="8"/>
                <c:pt idx="0">
                  <c:v>0.21200419906051146</c:v>
                </c:pt>
                <c:pt idx="1">
                  <c:v>9.1845615841198054E-3</c:v>
                </c:pt>
                <c:pt idx="2">
                  <c:v>1.4854368005747543E-2</c:v>
                </c:pt>
                <c:pt idx="3">
                  <c:v>3.0905458215918171E-4</c:v>
                </c:pt>
                <c:pt idx="4">
                  <c:v>2.3159314433864743E-2</c:v>
                </c:pt>
                <c:pt idx="5">
                  <c:v>8.7744069051231069E-4</c:v>
                </c:pt>
                <c:pt idx="6">
                  <c:v>0.6616595958005197</c:v>
                </c:pt>
                <c:pt idx="7">
                  <c:v>7.7951465842565307E-2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0.14448390379108589"/>
                  <c:y val="0.1035691799548957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204416398333508E-2"/>
                  <c:y val="-0.18194109468695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353101232802281E-2"/>
                  <c:y val="-9.89851735140390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2527320294195993E-2"/>
                  <c:y val="-3.94949954360950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805631377750797E-2"/>
                  <c:y val="4.7900376474092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6532107624190274E-2"/>
                  <c:y val="0.125550211869369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22012766033288789"/>
                  <c:y val="-0.118702781237753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S.A.'!$U$16:$U$20,'Conecel S.A.'!$U$23:$U$25)</c:f>
              <c:numCache>
                <c:formatCode>0.00%</c:formatCode>
                <c:ptCount val="8"/>
                <c:pt idx="0">
                  <c:v>7.474374028418658E-2</c:v>
                </c:pt>
                <c:pt idx="1">
                  <c:v>3.2256127371936452E-3</c:v>
                </c:pt>
                <c:pt idx="2">
                  <c:v>1.7624567084896709E-3</c:v>
                </c:pt>
                <c:pt idx="3">
                  <c:v>5.1148616084162051E-5</c:v>
                </c:pt>
                <c:pt idx="4">
                  <c:v>1.6314595015985483E-3</c:v>
                </c:pt>
                <c:pt idx="5">
                  <c:v>4.253211829956454E-5</c:v>
                </c:pt>
                <c:pt idx="6">
                  <c:v>0.80280364209834021</c:v>
                </c:pt>
                <c:pt idx="7">
                  <c:v>0.11573940793580755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6"/>
              <c:layout>
                <c:manualLayout>
                  <c:x val="0.23258449388999727"/>
                  <c:y val="-0.23804339048323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('Otecel S.A.'!$B$16:$B$21,'Otecel S.A.'!$B$23:$B$25)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Globalnet S.A.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CNT E.P. (Ex-Telecsa)</c:v>
                </c:pt>
              </c:strCache>
            </c:strRef>
          </c:cat>
          <c:val>
            <c:numRef>
              <c:f>('Otecel S.A.'!$R$16:$R$20,'Otecel S.A.'!$R$23:$R$25)</c:f>
              <c:numCache>
                <c:formatCode>0.00%</c:formatCode>
                <c:ptCount val="8"/>
                <c:pt idx="0">
                  <c:v>0.1956416228278271</c:v>
                </c:pt>
                <c:pt idx="1">
                  <c:v>9.9304704122027947E-3</c:v>
                </c:pt>
                <c:pt idx="2">
                  <c:v>1.1818428192460179E-2</c:v>
                </c:pt>
                <c:pt idx="3">
                  <c:v>2.1060702927810991E-4</c:v>
                </c:pt>
                <c:pt idx="4">
                  <c:v>1.245683307350319E-2</c:v>
                </c:pt>
                <c:pt idx="5">
                  <c:v>1.3828460321453977E-3</c:v>
                </c:pt>
                <c:pt idx="6">
                  <c:v>0.71215047368048101</c:v>
                </c:pt>
                <c:pt idx="7">
                  <c:v>5.6408718752102231E-2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8.7896302241252486E-2"/>
                  <c:y val="6.36108022089929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31842009468676E-2"/>
                  <c:y val="-0.184264648456959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285066490094273E-2"/>
                  <c:y val="-0.10398519274152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515760274882611E-2"/>
                  <c:y val="-3.5650547860872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256513177579485E-2"/>
                  <c:y val="2.0888211770784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1418408536829186E-2"/>
                  <c:y val="8.3372108754831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5704381292687112E-2"/>
                  <c:y val="-8.0328573191506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S.A.'!$S$16:$S$20,'Otecel S.A.'!$S$23:$S$25)</c:f>
              <c:numCache>
                <c:formatCode>0.00%</c:formatCode>
                <c:ptCount val="8"/>
                <c:pt idx="0">
                  <c:v>4.7869896220542427E-2</c:v>
                </c:pt>
                <c:pt idx="1">
                  <c:v>2.5477218951987582E-3</c:v>
                </c:pt>
                <c:pt idx="2">
                  <c:v>1.2751840480166015E-3</c:v>
                </c:pt>
                <c:pt idx="3">
                  <c:v>2.7570957197791856E-5</c:v>
                </c:pt>
                <c:pt idx="4">
                  <c:v>9.0583078893787037E-4</c:v>
                </c:pt>
                <c:pt idx="5">
                  <c:v>4.4171030410856119E-5</c:v>
                </c:pt>
                <c:pt idx="6">
                  <c:v>0.86833077478581666</c:v>
                </c:pt>
                <c:pt idx="7">
                  <c:v>7.8998850273879317E-2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7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4.9285762121979701E-2"/>
                  <c:y val="-0.247175045944941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757543123235939E-2"/>
                  <c:y val="-0.153840130131596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55791621524526E-2"/>
                  <c:y val="-8.220849651930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78104986406014E-2"/>
                  <c:y val="-2.62542523323809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479251482808498E-2"/>
                  <c:y val="6.5329913871369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5050427910825172E-2"/>
                  <c:y val="-0.240304891925821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437504928292667E-2"/>
                  <c:y val="0.19754734242991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S.A.'!$R$17:$R$20,'Telecsa S.A.'!$R$22:$R$24)</c:f>
              <c:numCache>
                <c:formatCode>0.00%</c:formatCode>
                <c:ptCount val="7"/>
                <c:pt idx="0">
                  <c:v>3.2455558952392527E-3</c:v>
                </c:pt>
                <c:pt idx="1">
                  <c:v>5.989303643110155E-3</c:v>
                </c:pt>
                <c:pt idx="2">
                  <c:v>8.8927744750011726E-5</c:v>
                </c:pt>
                <c:pt idx="3">
                  <c:v>7.4756510753658774E-3</c:v>
                </c:pt>
                <c:pt idx="4">
                  <c:v>5.1059699758647294E-4</c:v>
                </c:pt>
                <c:pt idx="5">
                  <c:v>0.59825772788845111</c:v>
                </c:pt>
                <c:pt idx="6">
                  <c:v>0.38443223675549726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4.1579262608597969E-2"/>
                  <c:y val="-0.2158891364378608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02052546131649E-2"/>
                  <c:y val="-0.19515701685970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29039282678232E-2"/>
                  <c:y val="2.3046933583733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81572884182692E-2"/>
                  <c:y val="-4.1916259772367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330687627798054E-2"/>
                  <c:y val="0.114310525228378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919301300421161E-2"/>
                  <c:y val="-0.26345582870621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10232485793015E-3"/>
                  <c:y val="0.186530694577046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S.A.'!$S$17:$S$20,'Telecsa S.A.'!$S$22:$S$24)</c:f>
              <c:numCache>
                <c:formatCode>0.00%</c:formatCode>
                <c:ptCount val="7"/>
                <c:pt idx="0">
                  <c:v>1.1600151008838346E-3</c:v>
                </c:pt>
                <c:pt idx="1">
                  <c:v>7.0382565379162809E-4</c:v>
                </c:pt>
                <c:pt idx="2">
                  <c:v>1.6848260122193562E-5</c:v>
                </c:pt>
                <c:pt idx="3">
                  <c:v>5.6141772682346603E-4</c:v>
                </c:pt>
                <c:pt idx="4">
                  <c:v>2.1088857205301321E-5</c:v>
                </c:pt>
                <c:pt idx="5">
                  <c:v>0.59404533068655507</c:v>
                </c:pt>
                <c:pt idx="6">
                  <c:v>0.40349147371461852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ONECEL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OTECEL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NT_EP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#'Conecel S.A.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hyperlink" Target="#'Ot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hyperlink" Target="#'Telecsa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2286000</xdr:colOff>
      <xdr:row>2</xdr:row>
      <xdr:rowOff>112059</xdr:rowOff>
    </xdr:from>
    <xdr:to>
      <xdr:col>4</xdr:col>
      <xdr:colOff>215383</xdr:colOff>
      <xdr:row>7</xdr:row>
      <xdr:rowOff>71701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1559" y="571500"/>
          <a:ext cx="2916000" cy="856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990541</xdr:colOff>
      <xdr:row>27</xdr:row>
      <xdr:rowOff>147109</xdr:rowOff>
    </xdr:from>
    <xdr:to>
      <xdr:col>20</xdr:col>
      <xdr:colOff>971491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45874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16</xdr:col>
      <xdr:colOff>1000066</xdr:colOff>
      <xdr:row>30</xdr:row>
      <xdr:rowOff>32809</xdr:rowOff>
    </xdr:from>
    <xdr:to>
      <xdr:col>20</xdr:col>
      <xdr:colOff>981016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6155399" y="5303309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592667</xdr:colOff>
      <xdr:row>3</xdr:row>
      <xdr:rowOff>21166</xdr:rowOff>
    </xdr:from>
    <xdr:to>
      <xdr:col>19</xdr:col>
      <xdr:colOff>492417</xdr:colOff>
      <xdr:row>7</xdr:row>
      <xdr:rowOff>157613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8000" y="613833"/>
          <a:ext cx="2916000" cy="856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6290</xdr:colOff>
      <xdr:row>27</xdr:row>
      <xdr:rowOff>147109</xdr:rowOff>
    </xdr:from>
    <xdr:to>
      <xdr:col>18</xdr:col>
      <xdr:colOff>992657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67040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15815</xdr:colOff>
      <xdr:row>30</xdr:row>
      <xdr:rowOff>70909</xdr:rowOff>
    </xdr:from>
    <xdr:to>
      <xdr:col>18</xdr:col>
      <xdr:colOff>1002182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2"/>
        </xdr:cNvPr>
        <xdr:cNvSpPr/>
      </xdr:nvSpPr>
      <xdr:spPr>
        <a:xfrm>
          <a:off x="16176565" y="53414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14</xdr:col>
      <xdr:colOff>889000</xdr:colOff>
      <xdr:row>3</xdr:row>
      <xdr:rowOff>10583</xdr:rowOff>
    </xdr:from>
    <xdr:to>
      <xdr:col>17</xdr:col>
      <xdr:colOff>841667</xdr:colOff>
      <xdr:row>7</xdr:row>
      <xdr:rowOff>147030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6417" y="603250"/>
          <a:ext cx="2916000" cy="8561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6352</xdr:colOff>
      <xdr:row>26</xdr:row>
      <xdr:rowOff>147107</xdr:rowOff>
    </xdr:from>
    <xdr:to>
      <xdr:col>18</xdr:col>
      <xdr:colOff>992719</xdr:colOff>
      <xdr:row>28</xdr:row>
      <xdr:rowOff>93132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6167102" y="478260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15876</xdr:colOff>
      <xdr:row>29</xdr:row>
      <xdr:rowOff>95248</xdr:rowOff>
    </xdr:from>
    <xdr:to>
      <xdr:col>18</xdr:col>
      <xdr:colOff>998010</xdr:colOff>
      <xdr:row>31</xdr:row>
      <xdr:rowOff>34923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6176626" y="5206998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15</xdr:col>
      <xdr:colOff>31750</xdr:colOff>
      <xdr:row>2</xdr:row>
      <xdr:rowOff>127000</xdr:rowOff>
    </xdr:from>
    <xdr:to>
      <xdr:col>18</xdr:col>
      <xdr:colOff>37333</xdr:colOff>
      <xdr:row>7</xdr:row>
      <xdr:rowOff>83530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4583" y="539750"/>
          <a:ext cx="2916000" cy="8561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596900</xdr:colOff>
      <xdr:row>2</xdr:row>
      <xdr:rowOff>177800</xdr:rowOff>
    </xdr:from>
    <xdr:to>
      <xdr:col>10</xdr:col>
      <xdr:colOff>426800</xdr:colOff>
      <xdr:row>7</xdr:row>
      <xdr:rowOff>119513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6100" y="5842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520700</xdr:colOff>
      <xdr:row>2</xdr:row>
      <xdr:rowOff>177800</xdr:rowOff>
    </xdr:from>
    <xdr:to>
      <xdr:col>21</xdr:col>
      <xdr:colOff>350600</xdr:colOff>
      <xdr:row>7</xdr:row>
      <xdr:rowOff>119513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7200" y="584200"/>
          <a:ext cx="2916000" cy="8561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673100</xdr:colOff>
      <xdr:row>2</xdr:row>
      <xdr:rowOff>177800</xdr:rowOff>
    </xdr:from>
    <xdr:to>
      <xdr:col>10</xdr:col>
      <xdr:colOff>503000</xdr:colOff>
      <xdr:row>7</xdr:row>
      <xdr:rowOff>119513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2300" y="5842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444500</xdr:colOff>
      <xdr:row>2</xdr:row>
      <xdr:rowOff>139700</xdr:rowOff>
    </xdr:from>
    <xdr:to>
      <xdr:col>21</xdr:col>
      <xdr:colOff>274400</xdr:colOff>
      <xdr:row>7</xdr:row>
      <xdr:rowOff>81413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546100"/>
          <a:ext cx="2916000" cy="8561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12700</xdr:colOff>
      <xdr:row>3</xdr:row>
      <xdr:rowOff>25400</xdr:rowOff>
    </xdr:from>
    <xdr:to>
      <xdr:col>10</xdr:col>
      <xdr:colOff>617300</xdr:colOff>
      <xdr:row>6</xdr:row>
      <xdr:rowOff>148088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600" y="622300"/>
          <a:ext cx="2916000" cy="656088"/>
        </a:xfrm>
        <a:prstGeom prst="rect">
          <a:avLst/>
        </a:prstGeom>
      </xdr:spPr>
    </xdr:pic>
    <xdr:clientData/>
  </xdr:twoCellAnchor>
  <xdr:twoCellAnchor editAs="oneCell">
    <xdr:from>
      <xdr:col>17</xdr:col>
      <xdr:colOff>647700</xdr:colOff>
      <xdr:row>3</xdr:row>
      <xdr:rowOff>12700</xdr:rowOff>
    </xdr:from>
    <xdr:to>
      <xdr:col>21</xdr:col>
      <xdr:colOff>477600</xdr:colOff>
      <xdr:row>6</xdr:row>
      <xdr:rowOff>135388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4200" y="609600"/>
          <a:ext cx="2916000" cy="656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="85" zoomScaleNormal="85" workbookViewId="0">
      <selection activeCell="C8" sqref="C8"/>
    </sheetView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55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W38"/>
  <sheetViews>
    <sheetView topLeftCell="B1" zoomScale="90" zoomScaleNormal="90" workbookViewId="0">
      <pane xSplit="2" ySplit="13" topLeftCell="L17" activePane="bottomRight" state="frozen"/>
      <selection activeCell="B1" sqref="B1"/>
      <selection pane="topRight" activeCell="D1" sqref="D1"/>
      <selection pane="bottomLeft" activeCell="B14" sqref="B14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23" width="15.140625" style="1" hidden="1" customWidth="1"/>
    <col min="24" max="16384" width="11.42578125" style="1" hidden="1"/>
  </cols>
  <sheetData>
    <row r="1" spans="2:23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2:23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2:23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3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3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3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3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2:23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2:23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2:23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3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2:23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73">
        <v>2014</v>
      </c>
      <c r="U12" s="74"/>
      <c r="V12" s="24"/>
      <c r="W12" s="24"/>
    </row>
    <row r="13" spans="2:23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  <c r="T13" s="25" t="s">
        <v>35</v>
      </c>
      <c r="U13" s="25" t="s">
        <v>36</v>
      </c>
    </row>
    <row r="14" spans="2:23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  <c r="R14" s="46"/>
      <c r="S14" s="47"/>
      <c r="T14" s="46"/>
      <c r="U14" s="47"/>
    </row>
    <row r="15" spans="2:23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  <c r="R15" s="43"/>
      <c r="S15" s="44"/>
      <c r="T15" s="43"/>
      <c r="U15" s="44"/>
    </row>
    <row r="16" spans="2:23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  <c r="R16" s="38">
        <v>0.21561912658568969</v>
      </c>
      <c r="S16" s="39">
        <v>7.7792867739635715E-2</v>
      </c>
      <c r="T16" s="38">
        <v>0.21200419906051146</v>
      </c>
      <c r="U16" s="39">
        <v>7.474374028418658E-2</v>
      </c>
    </row>
    <row r="17" spans="2:21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  <c r="R17" s="38">
        <v>1.0374426000517752E-2</v>
      </c>
      <c r="S17" s="39">
        <v>3.3869822319404779E-3</v>
      </c>
      <c r="T17" s="38">
        <v>9.1845615841198054E-3</v>
      </c>
      <c r="U17" s="39">
        <v>3.2256127371936452E-3</v>
      </c>
    </row>
    <row r="18" spans="2:21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  <c r="R18" s="38">
        <v>1.734192156136205E-2</v>
      </c>
      <c r="S18" s="39">
        <v>1.5582283712820102E-3</v>
      </c>
      <c r="T18" s="38">
        <v>1.4854368005747543E-2</v>
      </c>
      <c r="U18" s="39">
        <v>1.7624567084896709E-3</v>
      </c>
    </row>
    <row r="19" spans="2:21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  <c r="R19" s="38">
        <v>4.6362601070159707E-4</v>
      </c>
      <c r="S19" s="39">
        <v>6.1484630790888093E-5</v>
      </c>
      <c r="T19" s="38">
        <v>3.0905458215918171E-4</v>
      </c>
      <c r="U19" s="39">
        <v>5.1148616084162051E-5</v>
      </c>
    </row>
    <row r="20" spans="2:21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  <c r="R20" s="38">
        <v>2.4622599120800458E-2</v>
      </c>
      <c r="S20" s="39">
        <v>1.6434455272514947E-3</v>
      </c>
      <c r="T20" s="38">
        <v>2.3159314433864743E-2</v>
      </c>
      <c r="U20" s="39">
        <v>1.6314595015985483E-3</v>
      </c>
    </row>
    <row r="21" spans="2:21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  <c r="R21" s="43"/>
      <c r="S21" s="44"/>
      <c r="T21" s="43"/>
      <c r="U21" s="44"/>
    </row>
    <row r="22" spans="2:21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  <c r="R22" s="43"/>
      <c r="S22" s="44"/>
      <c r="T22" s="43"/>
      <c r="U22" s="44"/>
    </row>
    <row r="23" spans="2:21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  <c r="R23" s="38">
        <v>8.1947326027985272E-4</v>
      </c>
      <c r="S23" s="39">
        <v>4.1702719441251529E-5</v>
      </c>
      <c r="T23" s="38">
        <v>8.7744069051231069E-4</v>
      </c>
      <c r="U23" s="39">
        <v>4.253211829956454E-5</v>
      </c>
    </row>
    <row r="24" spans="2:21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  <c r="R24" s="38">
        <v>0.64007052877271253</v>
      </c>
      <c r="S24" s="39">
        <v>0.82386229104915887</v>
      </c>
      <c r="T24" s="38">
        <v>0.6616595958005197</v>
      </c>
      <c r="U24" s="39">
        <v>0.80280364209834021</v>
      </c>
    </row>
    <row r="25" spans="2:21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  <c r="R25" s="38">
        <v>9.0688298687935973E-2</v>
      </c>
      <c r="S25" s="39">
        <v>9.1652997730499203E-2</v>
      </c>
      <c r="T25" s="38">
        <v>7.7951465842565307E-2</v>
      </c>
      <c r="U25" s="39">
        <v>0.11573940793580755</v>
      </c>
    </row>
    <row r="26" spans="2:21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  <c r="R26" s="45"/>
      <c r="S26" s="45"/>
      <c r="T26" s="45">
        <f t="shared" ref="T26:U26" si="1">SUM(T14:T25)</f>
        <v>1</v>
      </c>
      <c r="U26" s="45">
        <f t="shared" si="1"/>
        <v>0.99999999999999989</v>
      </c>
    </row>
    <row r="27" spans="2:21" x14ac:dyDescent="0.2"/>
    <row r="28" spans="2:21" x14ac:dyDescent="0.2"/>
    <row r="29" spans="2:21" x14ac:dyDescent="0.2">
      <c r="I29" s="8"/>
    </row>
    <row r="30" spans="2:21" x14ac:dyDescent="0.2"/>
    <row r="31" spans="2:21" x14ac:dyDescent="0.2"/>
    <row r="32" spans="2:21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>
      <c r="B37" s="52" t="s">
        <v>54</v>
      </c>
    </row>
    <row r="38" spans="2:2" x14ac:dyDescent="0.2"/>
  </sheetData>
  <mergeCells count="11">
    <mergeCell ref="T12:U12"/>
    <mergeCell ref="N12:O12"/>
    <mergeCell ref="P12:Q12"/>
    <mergeCell ref="D12:E12"/>
    <mergeCell ref="F12:G12"/>
    <mergeCell ref="R12:S12"/>
    <mergeCell ref="B26:C26"/>
    <mergeCell ref="H12:I12"/>
    <mergeCell ref="J12:K12"/>
    <mergeCell ref="L12:M12"/>
    <mergeCell ref="B12:C13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T37"/>
  <sheetViews>
    <sheetView topLeftCell="B1" zoomScale="90" zoomScaleNormal="90" workbookViewId="0">
      <pane xSplit="2" ySplit="13" topLeftCell="J14" activePane="bottomRight" state="frozen"/>
      <selection activeCell="B1" sqref="B1"/>
      <selection pane="topRight" activeCell="D1" sqref="D1"/>
      <selection pane="bottomLeft" activeCell="B14" sqref="B14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20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0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0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0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0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0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0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0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0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0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24"/>
    </row>
    <row r="13" spans="2:20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0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  <c r="R14" s="46"/>
      <c r="S14" s="47"/>
    </row>
    <row r="15" spans="2:20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  <c r="R15" s="43"/>
      <c r="S15" s="44"/>
    </row>
    <row r="16" spans="2:20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  <c r="R16" s="38">
        <v>0.1956416228278271</v>
      </c>
      <c r="S16" s="39">
        <v>4.7869896220542427E-2</v>
      </c>
    </row>
    <row r="17" spans="2:19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  <c r="R17" s="38">
        <v>9.9304704122027947E-3</v>
      </c>
      <c r="S17" s="39">
        <v>2.5477218951987582E-3</v>
      </c>
    </row>
    <row r="18" spans="2:19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  <c r="R18" s="38">
        <v>1.1818428192460179E-2</v>
      </c>
      <c r="S18" s="39">
        <v>1.2751840480166015E-3</v>
      </c>
    </row>
    <row r="19" spans="2:19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  <c r="R19" s="38">
        <v>2.1060702927810991E-4</v>
      </c>
      <c r="S19" s="39">
        <v>2.7570957197791856E-5</v>
      </c>
    </row>
    <row r="20" spans="2:19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  <c r="R20" s="38">
        <v>1.245683307350319E-2</v>
      </c>
      <c r="S20" s="39">
        <v>9.0583078893787037E-4</v>
      </c>
    </row>
    <row r="21" spans="2:19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  <c r="R21" s="43"/>
      <c r="S21" s="44"/>
    </row>
    <row r="22" spans="2:19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  <c r="R23" s="38">
        <v>1.3828460321453977E-3</v>
      </c>
      <c r="S23" s="39">
        <v>4.4171030410856119E-5</v>
      </c>
    </row>
    <row r="24" spans="2:19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  <c r="R24" s="38">
        <v>0.71215047368048101</v>
      </c>
      <c r="S24" s="39">
        <v>0.86833077478581666</v>
      </c>
    </row>
    <row r="25" spans="2:19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  <c r="R25" s="38">
        <v>5.6408718752102231E-2</v>
      </c>
      <c r="S25" s="39">
        <v>7.8998850273879317E-2</v>
      </c>
    </row>
    <row r="26" spans="2:19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  <c r="R26" s="45">
        <f t="shared" ref="R26:S26" si="1">SUM(R14:R25)</f>
        <v>0.99999999999999989</v>
      </c>
      <c r="S26" s="45">
        <f t="shared" si="1"/>
        <v>1.0000000000000004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mergeCells count="10">
    <mergeCell ref="R12:S12"/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T38"/>
  <sheetViews>
    <sheetView zoomScale="90" zoomScaleNormal="90" workbookViewId="0">
      <pane xSplit="3" ySplit="13" topLeftCell="J14" activePane="bottomRight" state="frozen"/>
      <selection pane="topRight" activeCell="D1" sqref="D1"/>
      <selection pane="bottomLeft" activeCell="A14" sqref="A14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4.28515625" style="1" customWidth="1"/>
    <col min="21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1"/>
      <c r="R1" s="61"/>
      <c r="S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65"/>
    </row>
    <row r="8" spans="2:19" ht="14.25" x14ac:dyDescent="0.2">
      <c r="B8" s="64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2:19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  <c r="R14" s="46"/>
      <c r="S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  <c r="R15" s="43"/>
      <c r="S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  <c r="R16" s="43"/>
      <c r="S16" s="44"/>
    </row>
    <row r="17" spans="2:19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  <c r="R17" s="38">
        <v>3.2455558952392527E-3</v>
      </c>
      <c r="S17" s="39">
        <v>1.1600151008838346E-3</v>
      </c>
    </row>
    <row r="18" spans="2:19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  <c r="R18" s="38">
        <v>5.989303643110155E-3</v>
      </c>
      <c r="S18" s="39">
        <v>7.0382565379162809E-4</v>
      </c>
    </row>
    <row r="19" spans="2:19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  <c r="R19" s="38">
        <v>8.8927744750011726E-5</v>
      </c>
      <c r="S19" s="39">
        <v>1.6848260122193562E-5</v>
      </c>
    </row>
    <row r="20" spans="2:19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  <c r="R20" s="38">
        <v>7.4756510753658774E-3</v>
      </c>
      <c r="S20" s="39">
        <v>5.6141772682346603E-4</v>
      </c>
    </row>
    <row r="21" spans="2:19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  <c r="R21" s="43"/>
      <c r="S21" s="44"/>
    </row>
    <row r="22" spans="2:19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  <c r="R22" s="38">
        <v>5.1059699758647294E-4</v>
      </c>
      <c r="S22" s="39">
        <v>2.1088857205301321E-5</v>
      </c>
    </row>
    <row r="23" spans="2:19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  <c r="R23" s="38">
        <v>0.59825772788845111</v>
      </c>
      <c r="S23" s="39">
        <v>0.59404533068655507</v>
      </c>
    </row>
    <row r="24" spans="2:19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  <c r="R24" s="38">
        <v>0.38443223675549726</v>
      </c>
      <c r="S24" s="39">
        <v>0.40349147371461852</v>
      </c>
    </row>
    <row r="25" spans="2:19" ht="13.5" thickBot="1" x14ac:dyDescent="0.25">
      <c r="B25" s="71" t="s">
        <v>0</v>
      </c>
      <c r="C25" s="72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  <c r="R25" s="45">
        <f t="shared" ref="R25:S25" si="1">SUM(R14:R24)</f>
        <v>1.0000000000000002</v>
      </c>
      <c r="S25" s="45">
        <f t="shared" si="1"/>
        <v>1</v>
      </c>
    </row>
    <row r="26" spans="2:19" x14ac:dyDescent="0.2"/>
    <row r="27" spans="2:19" x14ac:dyDescent="0.2"/>
    <row r="28" spans="2:19" x14ac:dyDescent="0.2">
      <c r="I28" s="8"/>
    </row>
    <row r="29" spans="2:19" x14ac:dyDescent="0.2"/>
    <row r="30" spans="2:19" x14ac:dyDescent="0.2"/>
    <row r="31" spans="2:19" x14ac:dyDescent="0.2">
      <c r="B31" s="7" t="s">
        <v>4</v>
      </c>
    </row>
    <row r="32" spans="2:19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>
      <c r="B36" s="52" t="s">
        <v>53</v>
      </c>
    </row>
    <row r="37" spans="2:2" x14ac:dyDescent="0.2">
      <c r="B37" s="52" t="s">
        <v>52</v>
      </c>
    </row>
    <row r="38" spans="2:2" x14ac:dyDescent="0.2"/>
  </sheetData>
  <mergeCells count="10">
    <mergeCell ref="R12:S12"/>
    <mergeCell ref="N12:O12"/>
    <mergeCell ref="P12:Q12"/>
    <mergeCell ref="D12:E12"/>
    <mergeCell ref="F12:G12"/>
    <mergeCell ref="B25:C25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Jimena Hernandez</cp:lastModifiedBy>
  <cp:lastPrinted>2009-11-18T20:24:46Z</cp:lastPrinted>
  <dcterms:created xsi:type="dcterms:W3CDTF">2009-05-14T16:42:25Z</dcterms:created>
  <dcterms:modified xsi:type="dcterms:W3CDTF">2015-06-16T17:07:00Z</dcterms:modified>
</cp:coreProperties>
</file>