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300" windowWidth="9570" windowHeight="11460" tabRatio="852" activeTab="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J16" i="78" l="1"/>
  <c r="J17" i="80" l="1"/>
  <c r="I17" i="80" l="1"/>
  <c r="H17" i="80" l="1"/>
  <c r="G16" i="78" l="1"/>
  <c r="G17" i="80" l="1"/>
  <c r="F17" i="80" l="1"/>
  <c r="F16" i="78" l="1"/>
  <c r="E16" i="78" l="1"/>
  <c r="E16" i="81"/>
  <c r="D16" i="78" l="1"/>
  <c r="D16" i="81" l="1"/>
  <c r="O16" i="81" l="1"/>
  <c r="N16" i="81" l="1"/>
  <c r="M16" i="81" l="1"/>
  <c r="F16" i="81" l="1"/>
  <c r="G16" i="81"/>
  <c r="I16" i="81"/>
  <c r="J16" i="81"/>
  <c r="K16" i="81"/>
  <c r="L16" i="81"/>
  <c r="C7" i="81" l="1"/>
  <c r="C7" i="84"/>
  <c r="C7" i="80"/>
  <c r="C7" i="83"/>
  <c r="C7" i="78"/>
  <c r="C7" i="82"/>
</calcChain>
</file>

<file path=xl/sharedStrings.xml><?xml version="1.0" encoding="utf-8"?>
<sst xmlns="http://schemas.openxmlformats.org/spreadsheetml/2006/main" count="41" uniqueCount="20">
  <si>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</si>
  <si>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</si>
  <si>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</si>
  <si>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</si>
  <si>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</si>
  <si>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</si>
  <si>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</si>
  <si>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</si>
  <si>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</si>
  <si>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</si>
  <si>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</si>
  <si>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</si>
  <si>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</si>
  <si>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</si>
  <si>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</si>
  <si>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</si>
  <si>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</si>
  <si>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</si>
  <si>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Agosto de 2015</t>
  </si>
  <si>
    <t>LTE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</si>
</sst>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1111</c:v>
                </c:pt>
                <c:pt idx="1">
                  <c:v>1174</c:v>
                </c:pt>
                <c:pt idx="2">
                  <c:v>1173</c:v>
                </c:pt>
                <c:pt idx="3">
                  <c:v>1176</c:v>
                </c:pt>
                <c:pt idx="4">
                  <c:v>1192</c:v>
                </c:pt>
                <c:pt idx="5">
                  <c:v>1192</c:v>
                </c:pt>
                <c:pt idx="6">
                  <c:v>1215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113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119</c:v>
                </c:pt>
                <c:pt idx="6">
                  <c:v>119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9150720"/>
        <c:axId val="76796992"/>
      </c:barChart>
      <c:dateAx>
        <c:axId val="1091507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796992"/>
        <c:crosses val="autoZero"/>
        <c:auto val="1"/>
        <c:lblOffset val="100"/>
        <c:baseTimeUnit val="months"/>
      </c:dateAx>
      <c:valAx>
        <c:axId val="76796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9150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1369</c:v>
                </c:pt>
                <c:pt idx="1">
                  <c:v>1369</c:v>
                </c:pt>
                <c:pt idx="2">
                  <c:v>1369</c:v>
                </c:pt>
                <c:pt idx="3">
                  <c:v>1369</c:v>
                </c:pt>
                <c:pt idx="4">
                  <c:v>1369</c:v>
                </c:pt>
                <c:pt idx="5">
                  <c:v>1369</c:v>
                </c:pt>
                <c:pt idx="6">
                  <c:v>1413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587</c:v>
                </c:pt>
                <c:pt idx="1">
                  <c:v>587</c:v>
                </c:pt>
                <c:pt idx="2">
                  <c:v>587</c:v>
                </c:pt>
                <c:pt idx="3">
                  <c:v>587</c:v>
                </c:pt>
                <c:pt idx="4">
                  <c:v>587</c:v>
                </c:pt>
                <c:pt idx="5">
                  <c:v>587</c:v>
                </c:pt>
                <c:pt idx="6">
                  <c:v>588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1352</c:v>
                </c:pt>
                <c:pt idx="1">
                  <c:v>1352</c:v>
                </c:pt>
                <c:pt idx="2">
                  <c:v>1352</c:v>
                </c:pt>
                <c:pt idx="3">
                  <c:v>1352</c:v>
                </c:pt>
                <c:pt idx="4">
                  <c:v>1352</c:v>
                </c:pt>
                <c:pt idx="5">
                  <c:v>1352</c:v>
                </c:pt>
                <c:pt idx="6">
                  <c:v>1353</c:v>
                </c:pt>
              </c:numCache>
            </c:numRef>
          </c:val>
        </c:ser>
        <c:ser>
          <c:idx val="3"/>
          <c:order val="3"/>
          <c:tx>
            <c:strRef>
              <c:f>OTECEL!$C$15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OTECEL!$D$15:$O$15</c:f>
              <c:numCache>
                <c:formatCode>#,##0</c:formatCode>
                <c:ptCount val="12"/>
                <c:pt idx="0">
                  <c:v>235</c:v>
                </c:pt>
                <c:pt idx="1">
                  <c:v>235</c:v>
                </c:pt>
                <c:pt idx="2">
                  <c:v>235</c:v>
                </c:pt>
                <c:pt idx="3">
                  <c:v>235</c:v>
                </c:pt>
                <c:pt idx="4">
                  <c:v>235</c:v>
                </c:pt>
                <c:pt idx="5">
                  <c:v>235</c:v>
                </c:pt>
                <c:pt idx="6">
                  <c:v>341</c:v>
                </c:pt>
              </c:numCache>
            </c:numRef>
          </c:val>
        </c:ser>
        <c:ser>
          <c:idx val="4"/>
          <c:order val="4"/>
          <c:tx>
            <c:strRef>
              <c:f>OTECEL!$C$16</c:f>
              <c:strCache>
                <c:ptCount val="1"/>
                <c:pt idx="0">
                  <c:v>LTE 1900</c:v>
                </c:pt>
              </c:strCache>
            </c:strRef>
          </c:tx>
          <c:invertIfNegative val="0"/>
          <c:val>
            <c:numRef>
              <c:f>OTECEL!$D$16:$O$16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9153792"/>
        <c:axId val="109331008"/>
      </c:barChart>
      <c:dateAx>
        <c:axId val="1091537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9331008"/>
        <c:crosses val="autoZero"/>
        <c:auto val="1"/>
        <c:lblOffset val="100"/>
        <c:baseTimeUnit val="months"/>
      </c:dateAx>
      <c:valAx>
        <c:axId val="1093310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9153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2104</c:v>
                </c:pt>
                <c:pt idx="1">
                  <c:v>2106</c:v>
                </c:pt>
                <c:pt idx="2">
                  <c:v>2109</c:v>
                </c:pt>
                <c:pt idx="3">
                  <c:v>2095</c:v>
                </c:pt>
                <c:pt idx="4">
                  <c:v>2096</c:v>
                </c:pt>
                <c:pt idx="5">
                  <c:v>2113</c:v>
                </c:pt>
                <c:pt idx="6">
                  <c:v>2141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1417</c:v>
                </c:pt>
                <c:pt idx="1">
                  <c:v>1418</c:v>
                </c:pt>
                <c:pt idx="2">
                  <c:v>1427</c:v>
                </c:pt>
                <c:pt idx="3">
                  <c:v>1369</c:v>
                </c:pt>
                <c:pt idx="4">
                  <c:v>1370</c:v>
                </c:pt>
                <c:pt idx="5">
                  <c:v>1377</c:v>
                </c:pt>
                <c:pt idx="6">
                  <c:v>1395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1706</c:v>
                </c:pt>
                <c:pt idx="1">
                  <c:v>1720</c:v>
                </c:pt>
                <c:pt idx="2">
                  <c:v>1730</c:v>
                </c:pt>
                <c:pt idx="3">
                  <c:v>1715</c:v>
                </c:pt>
                <c:pt idx="4">
                  <c:v>1716</c:v>
                </c:pt>
                <c:pt idx="5">
                  <c:v>1739</c:v>
                </c:pt>
                <c:pt idx="6">
                  <c:v>1779</c:v>
                </c:pt>
              </c:numCache>
            </c:numRef>
          </c:val>
        </c:ser>
        <c:ser>
          <c:idx val="3"/>
          <c:order val="3"/>
          <c:tx>
            <c:strRef>
              <c:f>CONECEL!$C$15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CONECEL!$D$15:$O$15</c:f>
              <c:numCache>
                <c:formatCode>#,##0</c:formatCode>
                <c:ptCount val="12"/>
                <c:pt idx="0">
                  <c:v>62</c:v>
                </c:pt>
                <c:pt idx="1">
                  <c:v>63</c:v>
                </c:pt>
                <c:pt idx="2">
                  <c:v>88</c:v>
                </c:pt>
                <c:pt idx="3">
                  <c:v>91</c:v>
                </c:pt>
                <c:pt idx="4">
                  <c:v>91</c:v>
                </c:pt>
                <c:pt idx="5">
                  <c:v>318</c:v>
                </c:pt>
                <c:pt idx="6">
                  <c:v>437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9152256"/>
        <c:axId val="109334464"/>
      </c:barChart>
      <c:dateAx>
        <c:axId val="1091522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9334464"/>
        <c:crosses val="autoZero"/>
        <c:auto val="1"/>
        <c:lblOffset val="100"/>
        <c:baseTimeUnit val="months"/>
      </c:dateAx>
      <c:valAx>
        <c:axId val="109334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91522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200025</xdr:colOff>
      <xdr:row>0</xdr:row>
      <xdr:rowOff>38100</xdr:rowOff>
    </xdr:from>
    <xdr:to>
      <xdr:col>9</xdr:col>
      <xdr:colOff>742950</xdr:colOff>
      <xdr:row>3</xdr:row>
      <xdr:rowOff>152400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704850</xdr:colOff>
      <xdr:row>0</xdr:row>
      <xdr:rowOff>28575</xdr:rowOff>
    </xdr:from>
    <xdr:to>
      <xdr:col>14</xdr:col>
      <xdr:colOff>676275</xdr:colOff>
      <xdr:row>3</xdr:row>
      <xdr:rowOff>142875</xdr:rowOff>
    </xdr:to>
    <xdr:pic>
      <xdr:nvPicPr>
        <xdr:cNvPr id="3" name="2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0</xdr:row>
      <xdr:rowOff>9525</xdr:rowOff>
    </xdr:from>
    <xdr:to>
      <xdr:col>10</xdr:col>
      <xdr:colOff>0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525"/>
          <a:ext cx="2286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704850</xdr:colOff>
      <xdr:row>0</xdr:row>
      <xdr:rowOff>0</xdr:rowOff>
    </xdr:from>
    <xdr:to>
      <xdr:col>14</xdr:col>
      <xdr:colOff>676275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238125</xdr:colOff>
      <xdr:row>0</xdr:row>
      <xdr:rowOff>0</xdr:rowOff>
    </xdr:from>
    <xdr:to>
      <xdr:col>10</xdr:col>
      <xdr:colOff>19050</xdr:colOff>
      <xdr:row>3</xdr:row>
      <xdr:rowOff>114300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0</xdr:row>
      <xdr:rowOff>0</xdr:rowOff>
    </xdr:from>
    <xdr:to>
      <xdr:col>15</xdr:col>
      <xdr:colOff>0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Normal="100" workbookViewId="0">
      <selection activeCell="C7" sqref="C7:F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0" t="s">
        <v>9</v>
      </c>
      <c r="D3" s="80"/>
      <c r="E3" s="80"/>
      <c r="F3" s="80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1" t="str">
        <f>Hoja1!A1</f>
        <v>Fecha de Publicación: 20 de Agosto de 2015</v>
      </c>
      <c r="D7" s="81"/>
      <c r="E7" s="81"/>
      <c r="F7" s="81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D101"/>
  <sheetViews>
    <sheetView zoomScaleNormal="75" workbookViewId="0">
      <selection activeCell="I18" sqref="I18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2" t="s">
        <v>9</v>
      </c>
      <c r="D3" s="82"/>
      <c r="E3" s="82"/>
      <c r="F3" s="82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3"/>
      <c r="E5" s="83"/>
      <c r="F5" s="83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1" t="str">
        <f>Hoja1!A1</f>
        <v>Fecha de Publicación: 20 de Agosto de 2015</v>
      </c>
      <c r="D7" s="81"/>
      <c r="E7" s="81"/>
      <c r="F7" s="81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8" t="s">
        <v>11</v>
      </c>
      <c r="C11" s="89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84" t="s">
        <v>4</v>
      </c>
      <c r="C12" s="11" t="s">
        <v>7</v>
      </c>
      <c r="D12" s="14">
        <v>0</v>
      </c>
      <c r="E12" s="76">
        <v>0</v>
      </c>
      <c r="F12" s="14">
        <v>0</v>
      </c>
      <c r="G12" s="25">
        <v>0</v>
      </c>
      <c r="H12" s="29">
        <v>0</v>
      </c>
      <c r="I12" s="14">
        <v>0</v>
      </c>
      <c r="J12" s="36">
        <v>0</v>
      </c>
      <c r="K12" s="45"/>
      <c r="L12" s="55"/>
      <c r="M12" s="64"/>
      <c r="N12" s="71"/>
      <c r="O12" s="14"/>
    </row>
    <row r="13" spans="1:16" s="3" customFormat="1" x14ac:dyDescent="0.2">
      <c r="B13" s="85"/>
      <c r="C13" s="20" t="s">
        <v>8</v>
      </c>
      <c r="D13" s="14">
        <v>1111</v>
      </c>
      <c r="E13" s="76">
        <v>1174</v>
      </c>
      <c r="F13" s="14">
        <v>1173</v>
      </c>
      <c r="G13" s="25">
        <v>1176</v>
      </c>
      <c r="H13" s="29">
        <v>1192</v>
      </c>
      <c r="I13" s="14">
        <v>1192</v>
      </c>
      <c r="J13" s="36">
        <v>1215</v>
      </c>
      <c r="K13" s="45"/>
      <c r="L13" s="55"/>
      <c r="M13" s="64"/>
      <c r="N13" s="71"/>
      <c r="O13" s="14"/>
      <c r="P13" s="9"/>
    </row>
    <row r="14" spans="1:16" s="3" customFormat="1" x14ac:dyDescent="0.2">
      <c r="B14" s="85"/>
      <c r="C14" s="20" t="s">
        <v>16</v>
      </c>
      <c r="D14" s="14">
        <v>113</v>
      </c>
      <c r="E14" s="76">
        <v>113</v>
      </c>
      <c r="F14" s="14">
        <v>113</v>
      </c>
      <c r="G14" s="25">
        <v>113</v>
      </c>
      <c r="H14" s="29">
        <v>113</v>
      </c>
      <c r="I14" s="14">
        <v>119</v>
      </c>
      <c r="J14" s="36">
        <v>119</v>
      </c>
      <c r="K14" s="45"/>
      <c r="L14" s="55"/>
      <c r="M14" s="64"/>
      <c r="N14" s="71"/>
      <c r="O14" s="14"/>
      <c r="P14" s="9"/>
    </row>
    <row r="15" spans="1:16" s="3" customFormat="1" x14ac:dyDescent="0.2">
      <c r="B15" s="85"/>
      <c r="C15" s="12" t="s">
        <v>17</v>
      </c>
      <c r="D15" s="15">
        <v>3</v>
      </c>
      <c r="E15" s="77">
        <v>3</v>
      </c>
      <c r="F15" s="15">
        <v>3</v>
      </c>
      <c r="G15" s="26">
        <v>4</v>
      </c>
      <c r="H15" s="30">
        <v>4</v>
      </c>
      <c r="I15" s="15">
        <v>6</v>
      </c>
      <c r="J15" s="37">
        <v>6</v>
      </c>
      <c r="K15" s="46"/>
      <c r="L15" s="56"/>
      <c r="M15" s="65"/>
      <c r="N15" s="72"/>
      <c r="O15" s="15"/>
      <c r="P15" s="9"/>
    </row>
    <row r="16" spans="1:16" s="3" customFormat="1" x14ac:dyDescent="0.2">
      <c r="B16" s="85"/>
      <c r="C16" s="18" t="s">
        <v>3</v>
      </c>
      <c r="D16" s="19">
        <f>SUM(D12:D15)</f>
        <v>1227</v>
      </c>
      <c r="E16" s="78">
        <f>SUM(E12:E15)</f>
        <v>1290</v>
      </c>
      <c r="F16" s="19">
        <f>SUM(F12:F15)</f>
        <v>1289</v>
      </c>
      <c r="G16" s="79">
        <f t="shared" ref="G16" si="0">SUM(G12:G15)</f>
        <v>1293</v>
      </c>
      <c r="H16" s="79">
        <v>1309</v>
      </c>
      <c r="I16" s="79">
        <v>1317</v>
      </c>
      <c r="J16" s="79">
        <f>SUM(J12:J15)</f>
        <v>1340</v>
      </c>
      <c r="K16" s="79"/>
      <c r="L16" s="79"/>
      <c r="M16" s="79"/>
      <c r="N16" s="79"/>
      <c r="O16" s="79"/>
      <c r="P16" s="9"/>
    </row>
    <row r="17" spans="2:16" s="3" customFormat="1" ht="22.5" x14ac:dyDescent="0.2">
      <c r="B17" s="85"/>
      <c r="C17" s="13" t="s">
        <v>5</v>
      </c>
      <c r="D17" s="16">
        <v>3</v>
      </c>
      <c r="E17" s="16">
        <v>3</v>
      </c>
      <c r="F17" s="16">
        <v>3</v>
      </c>
      <c r="G17" s="27">
        <v>3</v>
      </c>
      <c r="H17" s="31">
        <v>3</v>
      </c>
      <c r="I17" s="16">
        <v>3</v>
      </c>
      <c r="J17" s="38">
        <v>3</v>
      </c>
      <c r="K17" s="47"/>
      <c r="L17" s="57"/>
      <c r="M17" s="57"/>
      <c r="N17" s="57"/>
      <c r="O17" s="57"/>
      <c r="P17" s="9"/>
    </row>
    <row r="18" spans="2:16" s="3" customFormat="1" ht="12" thickBot="1" x14ac:dyDescent="0.25">
      <c r="B18" s="86" t="s">
        <v>0</v>
      </c>
      <c r="C18" s="87"/>
      <c r="D18" s="17">
        <v>110</v>
      </c>
      <c r="E18" s="17">
        <v>110</v>
      </c>
      <c r="F18" s="17">
        <v>100</v>
      </c>
      <c r="G18" s="28">
        <v>100</v>
      </c>
      <c r="H18" s="32">
        <v>100</v>
      </c>
      <c r="I18" s="17">
        <v>90</v>
      </c>
      <c r="J18" s="39">
        <v>90</v>
      </c>
      <c r="K18" s="48"/>
      <c r="L18" s="58"/>
      <c r="M18" s="58"/>
      <c r="N18" s="58"/>
      <c r="O18" s="58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 E16:G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workbookViewId="0">
      <selection activeCell="I6" sqref="I6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0" t="s">
        <v>9</v>
      </c>
      <c r="D3" s="80"/>
      <c r="E3" s="80"/>
      <c r="F3" s="80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1" t="str">
        <f>Hoja1!A1</f>
        <v>Fecha de Publicación: 20 de Agosto de 2015</v>
      </c>
      <c r="D7" s="81"/>
      <c r="E7" s="81"/>
      <c r="F7" s="81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50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zoomScaleNormal="75" workbookViewId="0">
      <selection activeCell="J19" sqref="J19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2" t="s">
        <v>9</v>
      </c>
      <c r="D3" s="82"/>
      <c r="E3" s="82"/>
      <c r="F3" s="82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3"/>
      <c r="E5" s="83"/>
      <c r="F5" s="83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1" t="str">
        <f>Hoja1!A1</f>
        <v>Fecha de Publicación: 20 de Agosto de 2015</v>
      </c>
      <c r="D7" s="81"/>
      <c r="E7" s="81"/>
      <c r="F7" s="81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8" t="s">
        <v>13</v>
      </c>
      <c r="C11" s="89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84" t="s">
        <v>4</v>
      </c>
      <c r="C12" s="11" t="s">
        <v>1</v>
      </c>
      <c r="D12" s="14">
        <v>1369</v>
      </c>
      <c r="E12" s="73">
        <v>1369</v>
      </c>
      <c r="F12" s="25">
        <v>1369</v>
      </c>
      <c r="G12" s="14">
        <v>1369</v>
      </c>
      <c r="H12" s="14">
        <v>1369</v>
      </c>
      <c r="I12" s="14">
        <v>1369</v>
      </c>
      <c r="J12" s="33">
        <v>1413</v>
      </c>
      <c r="K12" s="41"/>
      <c r="L12" s="52"/>
      <c r="M12" s="60"/>
      <c r="N12" s="67"/>
      <c r="O12" s="67"/>
    </row>
    <row r="13" spans="1:16" s="3" customFormat="1" x14ac:dyDescent="0.2">
      <c r="B13" s="85"/>
      <c r="C13" s="12" t="s">
        <v>2</v>
      </c>
      <c r="D13" s="15">
        <v>587</v>
      </c>
      <c r="E13" s="74">
        <v>587</v>
      </c>
      <c r="F13" s="26">
        <v>587</v>
      </c>
      <c r="G13" s="15">
        <v>587</v>
      </c>
      <c r="H13" s="15">
        <v>587</v>
      </c>
      <c r="I13" s="15">
        <v>587</v>
      </c>
      <c r="J13" s="34">
        <v>588</v>
      </c>
      <c r="K13" s="42"/>
      <c r="L13" s="53"/>
      <c r="M13" s="61"/>
      <c r="N13" s="68"/>
      <c r="O13" s="68"/>
      <c r="P13" s="9"/>
    </row>
    <row r="14" spans="1:16" s="3" customFormat="1" x14ac:dyDescent="0.2">
      <c r="B14" s="85"/>
      <c r="C14" s="20" t="s">
        <v>6</v>
      </c>
      <c r="D14" s="14">
        <v>1352</v>
      </c>
      <c r="E14" s="73">
        <v>1352</v>
      </c>
      <c r="F14" s="25">
        <v>1352</v>
      </c>
      <c r="G14" s="14">
        <v>1352</v>
      </c>
      <c r="H14" s="14">
        <v>1352</v>
      </c>
      <c r="I14" s="14">
        <v>1352</v>
      </c>
      <c r="J14" s="33">
        <v>1353</v>
      </c>
      <c r="K14" s="41"/>
      <c r="L14" s="52"/>
      <c r="M14" s="60"/>
      <c r="N14" s="67"/>
      <c r="O14" s="67"/>
      <c r="P14" s="9"/>
    </row>
    <row r="15" spans="1:16" s="3" customFormat="1" x14ac:dyDescent="0.2">
      <c r="B15" s="85"/>
      <c r="C15" s="20" t="s">
        <v>8</v>
      </c>
      <c r="D15" s="14">
        <v>235</v>
      </c>
      <c r="E15" s="73">
        <v>235</v>
      </c>
      <c r="F15" s="45">
        <v>235</v>
      </c>
      <c r="G15" s="14">
        <v>235</v>
      </c>
      <c r="H15" s="14">
        <v>235</v>
      </c>
      <c r="I15" s="14">
        <v>235</v>
      </c>
      <c r="J15" s="45">
        <v>341</v>
      </c>
      <c r="K15" s="45"/>
      <c r="L15" s="52"/>
      <c r="M15" s="60"/>
      <c r="N15" s="67"/>
      <c r="O15" s="67"/>
      <c r="P15" s="9"/>
    </row>
    <row r="16" spans="1:16" s="3" customFormat="1" x14ac:dyDescent="0.2">
      <c r="B16" s="85"/>
      <c r="C16" s="20" t="s">
        <v>19</v>
      </c>
      <c r="D16" s="14">
        <v>0</v>
      </c>
      <c r="E16" s="76">
        <v>0</v>
      </c>
      <c r="F16" s="76">
        <v>0</v>
      </c>
      <c r="G16" s="14">
        <v>0</v>
      </c>
      <c r="H16" s="14">
        <v>0</v>
      </c>
      <c r="I16" s="14">
        <v>0</v>
      </c>
      <c r="J16" s="76">
        <v>84</v>
      </c>
      <c r="K16" s="76"/>
      <c r="L16" s="71"/>
      <c r="M16" s="76"/>
      <c r="N16" s="76"/>
      <c r="O16" s="76"/>
      <c r="P16" s="9"/>
    </row>
    <row r="17" spans="2:16" s="3" customFormat="1" x14ac:dyDescent="0.2">
      <c r="B17" s="85"/>
      <c r="C17" s="18" t="s">
        <v>3</v>
      </c>
      <c r="D17" s="19">
        <v>3543</v>
      </c>
      <c r="E17" s="75">
        <v>3543</v>
      </c>
      <c r="F17" s="70">
        <f>SUM(F12:F15)</f>
        <v>3543</v>
      </c>
      <c r="G17" s="79">
        <f>SUM(G12:G15)</f>
        <v>3543</v>
      </c>
      <c r="H17" s="79">
        <f>SUM(H12:H15)</f>
        <v>3543</v>
      </c>
      <c r="I17" s="79">
        <f>SUM(I12:I15)</f>
        <v>3543</v>
      </c>
      <c r="J17" s="70">
        <f>SUM(J12:J16)</f>
        <v>3779</v>
      </c>
      <c r="K17" s="70"/>
      <c r="L17" s="70"/>
      <c r="M17" s="70"/>
      <c r="N17" s="70"/>
      <c r="O17" s="70"/>
      <c r="P17" s="9"/>
    </row>
    <row r="18" spans="2:16" s="3" customFormat="1" ht="22.5" x14ac:dyDescent="0.2">
      <c r="B18" s="85"/>
      <c r="C18" s="13" t="s">
        <v>5</v>
      </c>
      <c r="D18" s="16">
        <v>3</v>
      </c>
      <c r="E18" s="16">
        <v>3</v>
      </c>
      <c r="F18" s="27">
        <v>3</v>
      </c>
      <c r="G18" s="16">
        <v>3</v>
      </c>
      <c r="H18" s="16">
        <v>3</v>
      </c>
      <c r="I18" s="16">
        <v>3</v>
      </c>
      <c r="J18" s="16">
        <v>3</v>
      </c>
      <c r="K18" s="43"/>
      <c r="L18" s="54"/>
      <c r="M18" s="62"/>
      <c r="N18" s="69"/>
      <c r="O18" s="69"/>
      <c r="P18" s="9"/>
    </row>
    <row r="19" spans="2:16" s="3" customFormat="1" ht="12" thickBot="1" x14ac:dyDescent="0.25">
      <c r="B19" s="86" t="s">
        <v>0</v>
      </c>
      <c r="C19" s="87"/>
      <c r="D19" s="17">
        <v>35</v>
      </c>
      <c r="E19" s="17">
        <v>35</v>
      </c>
      <c r="F19" s="28">
        <v>85</v>
      </c>
      <c r="G19" s="17">
        <v>85</v>
      </c>
      <c r="H19" s="17">
        <v>85</v>
      </c>
      <c r="I19" s="17">
        <v>85</v>
      </c>
      <c r="J19" s="35">
        <v>85</v>
      </c>
      <c r="K19" s="44"/>
      <c r="L19" s="51"/>
      <c r="M19" s="59"/>
      <c r="N19" s="66"/>
      <c r="O19" s="66"/>
      <c r="P19" s="9"/>
    </row>
    <row r="20" spans="2:16" s="9" customFormat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hidden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</sheetData>
  <mergeCells count="6">
    <mergeCell ref="C3:F3"/>
    <mergeCell ref="D5:F5"/>
    <mergeCell ref="B11:C11"/>
    <mergeCell ref="B12:B18"/>
    <mergeCell ref="B19:C19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F17:J1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7" sqref="I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0" t="s">
        <v>9</v>
      </c>
      <c r="D3" s="80"/>
      <c r="E3" s="80"/>
      <c r="F3" s="80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1" t="str">
        <f>Hoja1!A1</f>
        <v>Fecha de Publicación: 20 de Agosto de 2015</v>
      </c>
      <c r="D7" s="81"/>
      <c r="E7" s="81"/>
      <c r="F7" s="81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J17" sqref="J1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2" t="s">
        <v>9</v>
      </c>
      <c r="D3" s="82"/>
      <c r="E3" s="82"/>
      <c r="F3" s="82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3"/>
      <c r="E5" s="83"/>
      <c r="F5" s="83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1" t="str">
        <f>Hoja1!A1</f>
        <v>Fecha de Publicación: 20 de Agosto de 2015</v>
      </c>
      <c r="D7" s="81"/>
      <c r="E7" s="81"/>
      <c r="F7" s="81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8" t="s">
        <v>15</v>
      </c>
      <c r="C11" s="89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84" t="s">
        <v>4</v>
      </c>
      <c r="C12" s="11" t="s">
        <v>1</v>
      </c>
      <c r="D12" s="14">
        <v>2104</v>
      </c>
      <c r="E12" s="14">
        <v>2106</v>
      </c>
      <c r="F12" s="14">
        <v>2109</v>
      </c>
      <c r="G12" s="14">
        <v>2095</v>
      </c>
      <c r="H12" s="14">
        <v>2096</v>
      </c>
      <c r="I12" s="14">
        <v>2113</v>
      </c>
      <c r="J12" s="14">
        <v>2141</v>
      </c>
      <c r="K12" s="14"/>
      <c r="L12" s="14"/>
      <c r="M12" s="14"/>
      <c r="N12" s="14"/>
      <c r="O12" s="14"/>
    </row>
    <row r="13" spans="1:16" s="3" customFormat="1" x14ac:dyDescent="0.2">
      <c r="B13" s="85"/>
      <c r="C13" s="12" t="s">
        <v>2</v>
      </c>
      <c r="D13" s="15">
        <v>1417</v>
      </c>
      <c r="E13" s="15">
        <v>1418</v>
      </c>
      <c r="F13" s="15">
        <v>1427</v>
      </c>
      <c r="G13" s="15">
        <v>1369</v>
      </c>
      <c r="H13" s="15">
        <v>1370</v>
      </c>
      <c r="I13" s="15">
        <v>1377</v>
      </c>
      <c r="J13" s="15">
        <v>1395</v>
      </c>
      <c r="K13" s="15"/>
      <c r="L13" s="15"/>
      <c r="M13" s="15"/>
      <c r="N13" s="15"/>
      <c r="O13" s="15"/>
      <c r="P13" s="9"/>
    </row>
    <row r="14" spans="1:16" s="3" customFormat="1" x14ac:dyDescent="0.2">
      <c r="B14" s="85"/>
      <c r="C14" s="20" t="s">
        <v>6</v>
      </c>
      <c r="D14" s="14">
        <v>1706</v>
      </c>
      <c r="E14" s="14">
        <v>1720</v>
      </c>
      <c r="F14" s="14">
        <v>1730</v>
      </c>
      <c r="G14" s="14">
        <v>1715</v>
      </c>
      <c r="H14" s="14">
        <v>1716</v>
      </c>
      <c r="I14" s="14">
        <v>1739</v>
      </c>
      <c r="J14" s="14">
        <v>1779</v>
      </c>
      <c r="K14" s="14"/>
      <c r="L14" s="14"/>
      <c r="M14" s="14"/>
      <c r="N14" s="14"/>
      <c r="O14" s="14"/>
      <c r="P14" s="9"/>
    </row>
    <row r="15" spans="1:16" s="3" customFormat="1" x14ac:dyDescent="0.2">
      <c r="B15" s="85"/>
      <c r="C15" s="20" t="s">
        <v>8</v>
      </c>
      <c r="D15" s="14">
        <v>62</v>
      </c>
      <c r="E15" s="14">
        <v>63</v>
      </c>
      <c r="F15" s="14">
        <v>88</v>
      </c>
      <c r="G15" s="14">
        <v>91</v>
      </c>
      <c r="H15" s="14">
        <v>91</v>
      </c>
      <c r="I15" s="14">
        <v>318</v>
      </c>
      <c r="J15" s="14">
        <v>437</v>
      </c>
      <c r="K15" s="14"/>
      <c r="L15" s="14"/>
      <c r="M15" s="14"/>
      <c r="N15" s="14"/>
      <c r="O15" s="14"/>
      <c r="P15" s="9"/>
    </row>
    <row r="16" spans="1:16" s="3" customFormat="1" x14ac:dyDescent="0.2">
      <c r="B16" s="85"/>
      <c r="C16" s="18" t="s">
        <v>3</v>
      </c>
      <c r="D16" s="19">
        <f>SUM(D12:D15)</f>
        <v>5289</v>
      </c>
      <c r="E16" s="49">
        <f>SUM(E12:E15)</f>
        <v>5307</v>
      </c>
      <c r="F16" s="49">
        <f t="shared" ref="F16:L16" si="0">SUM(F12:F15)</f>
        <v>5354</v>
      </c>
      <c r="G16" s="49">
        <f t="shared" si="0"/>
        <v>5270</v>
      </c>
      <c r="H16" s="79">
        <v>5273</v>
      </c>
      <c r="I16" s="49">
        <f t="shared" si="0"/>
        <v>5547</v>
      </c>
      <c r="J16" s="49">
        <f t="shared" si="0"/>
        <v>5752</v>
      </c>
      <c r="K16" s="49">
        <f t="shared" si="0"/>
        <v>0</v>
      </c>
      <c r="L16" s="49">
        <f t="shared" si="0"/>
        <v>0</v>
      </c>
      <c r="M16" s="19">
        <f>SUM(M12:M15)</f>
        <v>0</v>
      </c>
      <c r="N16" s="63">
        <f>SUM(N12:N15)</f>
        <v>0</v>
      </c>
      <c r="O16" s="19">
        <f>SUM(O12:O15)</f>
        <v>0</v>
      </c>
      <c r="P16" s="9"/>
    </row>
    <row r="17" spans="2:16" s="3" customFormat="1" ht="22.5" x14ac:dyDescent="0.2">
      <c r="B17" s="85"/>
      <c r="C17" s="13" t="s">
        <v>5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>
        <v>3</v>
      </c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86" t="s">
        <v>0</v>
      </c>
      <c r="C18" s="87"/>
      <c r="D18" s="17">
        <v>35</v>
      </c>
      <c r="E18" s="17">
        <v>95</v>
      </c>
      <c r="F18" s="17">
        <v>95</v>
      </c>
      <c r="G18" s="17">
        <v>95</v>
      </c>
      <c r="H18" s="17">
        <v>95</v>
      </c>
      <c r="I18" s="17">
        <v>95</v>
      </c>
      <c r="J18" s="17">
        <v>95</v>
      </c>
      <c r="K18" s="17"/>
      <c r="L18" s="2"/>
      <c r="M18" s="2"/>
      <c r="N18" s="2"/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 E16:G16 I16:O1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"/>
    </sheetView>
  </sheetViews>
  <sheetFormatPr baseColWidth="10" defaultRowHeight="12.75" x14ac:dyDescent="0.2"/>
  <cols>
    <col min="1" max="1" width="42.140625" style="40" customWidth="1"/>
    <col min="2" max="16384" width="11.42578125" style="40"/>
  </cols>
  <sheetData>
    <row r="1" spans="1:1" x14ac:dyDescent="0.2">
      <c r="A1" s="4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2015-08-20T21:16:32Z</dcterms:modified>
</cp:coreProperties>
</file>