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6. Junio_2015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U26" i="41"/>
  <c r="T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<sst xmlns="http://schemas.openxmlformats.org/spreadsheetml/2006/main" count="150" uniqueCount="56">
  <si>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</si>
  <si>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</si>
  <si>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</si>
  <si>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</si>
  <si>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</si>
  <si>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</si>
  <si>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</si>
  <si>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</si>
  <si>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</si>
  <si>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</si>
  <si>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</si>
  <si>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</si>
  <si>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</si>
  <si>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</si>
  <si>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</si>
  <si>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</si>
  <si>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</si>
  <si>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</si>
  <si>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</si>
  <si>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</si>
  <si>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</si>
  <si>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</si>
  <si>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</si>
  <si>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</si>
  <si>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</si>
  <si>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</si>
  <si>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</si>
  <si>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</si>
  <si>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</si>
  <si>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</si>
  <si>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</si>
  <si>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</si>
  <si>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</si>
  <si>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</si>
  <si>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</si>
  <si>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</si>
  <si>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</si>
  <si>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</si>
  <si>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</si>
  <si>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</si>
  <si>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</si>
  <si>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</si>
  <si>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</si>
  <si>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</si>
  <si>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</si>
  <si>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</si>
  <si>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</si>
  <si>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</si>
  <si>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</si>
  <si>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</si>
  <si>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</si>
  <si>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</si>
  <si>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</si>
  <si>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</si>
  <si>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</si>
  <si>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Junio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</si>
</sst>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5.3547722957829197E-2"/>
                  <c:y val="0.1368676824137411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294216270822247E-2"/>
                  <c:y val="-4.02892652270293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049363922474243E-2"/>
                  <c:y val="-4.3443271412685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299899357775197"/>
                  <c:y val="-1.579607542626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2169802274073231E-2"/>
                  <c:y val="6.746451393450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6221725059941028"/>
                  <c:y val="0.194429518868976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83318169147376E-2"/>
                  <c:y val="-0.272109593849163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S.A.'!$T$16:$T$20,'Conecel S.A.'!$T$23:$T$25)</c:f>
              <c:numCache>
                <c:formatCode>0.00%</c:formatCode>
                <c:ptCount val="8"/>
                <c:pt idx="0">
                  <c:v>0.21200419906051146</c:v>
                </c:pt>
                <c:pt idx="1">
                  <c:v>9.1845615841198054E-3</c:v>
                </c:pt>
                <c:pt idx="2">
                  <c:v>1.4854368005747543E-2</c:v>
                </c:pt>
                <c:pt idx="3">
                  <c:v>3.0905458215918171E-4</c:v>
                </c:pt>
                <c:pt idx="4">
                  <c:v>2.3159314433864743E-2</c:v>
                </c:pt>
                <c:pt idx="5">
                  <c:v>8.7744069051231069E-4</c:v>
                </c:pt>
                <c:pt idx="6">
                  <c:v>0.6616595958005197</c:v>
                </c:pt>
                <c:pt idx="7">
                  <c:v>7.7951465842565307E-2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0.14448390379108589"/>
                  <c:y val="0.1035691799548957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204416398333508E-2"/>
                  <c:y val="-0.18194109468695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353101232802281E-2"/>
                  <c:y val="-9.89851735140390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2527320294195993E-2"/>
                  <c:y val="-3.9494995436095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805631377750797E-2"/>
                  <c:y val="4.7900376474092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6532107624190274E-2"/>
                  <c:y val="0.125550211869369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2012766033288789"/>
                  <c:y val="-0.11870278123775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S.A.'!$U$16:$U$20,'Conecel S.A.'!$U$23:$U$25)</c:f>
              <c:numCache>
                <c:formatCode>0.00%</c:formatCode>
                <c:ptCount val="8"/>
                <c:pt idx="0">
                  <c:v>7.474374028418658E-2</c:v>
                </c:pt>
                <c:pt idx="1">
                  <c:v>3.2256127371936452E-3</c:v>
                </c:pt>
                <c:pt idx="2">
                  <c:v>1.7624567084896709E-3</c:v>
                </c:pt>
                <c:pt idx="3">
                  <c:v>5.1148616084162051E-5</c:v>
                </c:pt>
                <c:pt idx="4">
                  <c:v>1.6314595015985483E-3</c:v>
                </c:pt>
                <c:pt idx="5">
                  <c:v>4.253211829956454E-5</c:v>
                </c:pt>
                <c:pt idx="6">
                  <c:v>0.80280364209834021</c:v>
                </c:pt>
                <c:pt idx="7">
                  <c:v>0.11573940793580755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6"/>
              <c:layout>
                <c:manualLayout>
                  <c:x val="0.23258449388999727"/>
                  <c:y val="-0.23804339048323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('Otecel S.A.'!$B$16:$B$21,'Otecel S.A.'!$B$23:$B$25)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Globalnet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CNT E.P. (Ex-Telecsa)</c:v>
                </c:pt>
              </c:strCache>
            </c:strRef>
          </c:cat>
          <c:val>
            <c:numRef>
              <c:f>('Otecel S.A.'!$R$16:$R$20,'Otecel S.A.'!$R$23:$R$25)</c:f>
              <c:numCache>
                <c:formatCode>0.00%</c:formatCode>
                <c:ptCount val="8"/>
                <c:pt idx="0">
                  <c:v>0.1956416228278271</c:v>
                </c:pt>
                <c:pt idx="1">
                  <c:v>9.9304704122027947E-3</c:v>
                </c:pt>
                <c:pt idx="2">
                  <c:v>1.1818428192460179E-2</c:v>
                </c:pt>
                <c:pt idx="3">
                  <c:v>2.1060702927810991E-4</c:v>
                </c:pt>
                <c:pt idx="4">
                  <c:v>1.245683307350319E-2</c:v>
                </c:pt>
                <c:pt idx="5">
                  <c:v>1.3828460321453977E-3</c:v>
                </c:pt>
                <c:pt idx="6">
                  <c:v>0.71215047368048101</c:v>
                </c:pt>
                <c:pt idx="7">
                  <c:v>5.6408718752102231E-2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4.7869896220542427E-2</c:v>
                </c:pt>
                <c:pt idx="1">
                  <c:v>2.5477218951987582E-3</c:v>
                </c:pt>
                <c:pt idx="2">
                  <c:v>1.2751840480166015E-3</c:v>
                </c:pt>
                <c:pt idx="3">
                  <c:v>2.7570957197791856E-5</c:v>
                </c:pt>
                <c:pt idx="4">
                  <c:v>9.0583078893787037E-4</c:v>
                </c:pt>
                <c:pt idx="5">
                  <c:v>4.4171030410856119E-5</c:v>
                </c:pt>
                <c:pt idx="6">
                  <c:v>0.86833077478581666</c:v>
                </c:pt>
                <c:pt idx="7">
                  <c:v>7.8998850273879317E-2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5050427910825172E-2"/>
                  <c:y val="-0.24030489192582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3.2455558952392527E-3</c:v>
                </c:pt>
                <c:pt idx="1">
                  <c:v>5.989303643110155E-3</c:v>
                </c:pt>
                <c:pt idx="2">
                  <c:v>8.8927744750011726E-5</c:v>
                </c:pt>
                <c:pt idx="3">
                  <c:v>7.4756510753658774E-3</c:v>
                </c:pt>
                <c:pt idx="4">
                  <c:v>5.1059699758647294E-4</c:v>
                </c:pt>
                <c:pt idx="5">
                  <c:v>0.59825772788845111</c:v>
                </c:pt>
                <c:pt idx="6">
                  <c:v>0.38443223675549726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919301300421161E-2"/>
                  <c:y val="-0.26345582870621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10232485793015E-3"/>
                  <c:y val="0.186530694577046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1.1600151008838346E-3</c:v>
                </c:pt>
                <c:pt idx="1">
                  <c:v>7.0382565379162809E-4</c:v>
                </c:pt>
                <c:pt idx="2">
                  <c:v>1.6848260122193562E-5</c:v>
                </c:pt>
                <c:pt idx="3">
                  <c:v>5.6141772682346603E-4</c:v>
                </c:pt>
                <c:pt idx="4">
                  <c:v>2.1088857205301321E-5</c:v>
                </c:pt>
                <c:pt idx="5">
                  <c:v>0.59404533068655507</c:v>
                </c:pt>
                <c:pt idx="6">
                  <c:v>0.40349147371461852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2286000</xdr:colOff>
      <xdr:row>2</xdr:row>
      <xdr:rowOff>112059</xdr:rowOff>
    </xdr:from>
    <xdr:to>
      <xdr:col>4</xdr:col>
      <xdr:colOff>215383</xdr:colOff>
      <xdr:row>7</xdr:row>
      <xdr:rowOff>71701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1559" y="571500"/>
          <a:ext cx="2916000" cy="85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20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20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592667</xdr:colOff>
      <xdr:row>3</xdr:row>
      <xdr:rowOff>21166</xdr:rowOff>
    </xdr:from>
    <xdr:to>
      <xdr:col>19</xdr:col>
      <xdr:colOff>492417</xdr:colOff>
      <xdr:row>7</xdr:row>
      <xdr:rowOff>157613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8000" y="613833"/>
          <a:ext cx="2916000" cy="85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14</xdr:col>
      <xdr:colOff>889000</xdr:colOff>
      <xdr:row>3</xdr:row>
      <xdr:rowOff>10583</xdr:rowOff>
    </xdr:from>
    <xdr:to>
      <xdr:col>17</xdr:col>
      <xdr:colOff>841667</xdr:colOff>
      <xdr:row>7</xdr:row>
      <xdr:rowOff>147030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6417" y="603250"/>
          <a:ext cx="2916000" cy="856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15</xdr:col>
      <xdr:colOff>31750</xdr:colOff>
      <xdr:row>2</xdr:row>
      <xdr:rowOff>127000</xdr:rowOff>
    </xdr:from>
    <xdr:to>
      <xdr:col>18</xdr:col>
      <xdr:colOff>37333</xdr:colOff>
      <xdr:row>7</xdr:row>
      <xdr:rowOff>83530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4583" y="539750"/>
          <a:ext cx="2916000" cy="856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596900</xdr:colOff>
      <xdr:row>2</xdr:row>
      <xdr:rowOff>177800</xdr:rowOff>
    </xdr:from>
    <xdr:to>
      <xdr:col>10</xdr:col>
      <xdr:colOff>426800</xdr:colOff>
      <xdr:row>7</xdr:row>
      <xdr:rowOff>119513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100" y="5842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520700</xdr:colOff>
      <xdr:row>2</xdr:row>
      <xdr:rowOff>177800</xdr:rowOff>
    </xdr:from>
    <xdr:to>
      <xdr:col>21</xdr:col>
      <xdr:colOff>350600</xdr:colOff>
      <xdr:row>7</xdr:row>
      <xdr:rowOff>119513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7200" y="584200"/>
          <a:ext cx="2916000" cy="8561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673100</xdr:colOff>
      <xdr:row>2</xdr:row>
      <xdr:rowOff>177800</xdr:rowOff>
    </xdr:from>
    <xdr:to>
      <xdr:col>10</xdr:col>
      <xdr:colOff>503000</xdr:colOff>
      <xdr:row>7</xdr:row>
      <xdr:rowOff>119513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2300" y="5842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444500</xdr:colOff>
      <xdr:row>2</xdr:row>
      <xdr:rowOff>139700</xdr:rowOff>
    </xdr:from>
    <xdr:to>
      <xdr:col>21</xdr:col>
      <xdr:colOff>274400</xdr:colOff>
      <xdr:row>7</xdr:row>
      <xdr:rowOff>81413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546100"/>
          <a:ext cx="2916000" cy="856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12700</xdr:colOff>
      <xdr:row>3</xdr:row>
      <xdr:rowOff>25400</xdr:rowOff>
    </xdr:from>
    <xdr:to>
      <xdr:col>10</xdr:col>
      <xdr:colOff>617300</xdr:colOff>
      <xdr:row>6</xdr:row>
      <xdr:rowOff>148088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600" y="622300"/>
          <a:ext cx="2916000" cy="656088"/>
        </a:xfrm>
        <a:prstGeom prst="rect">
          <a:avLst/>
        </a:prstGeom>
      </xdr:spPr>
    </xdr:pic>
    <xdr:clientData/>
  </xdr:twoCellAnchor>
  <xdr:twoCellAnchor editAs="oneCell">
    <xdr:from>
      <xdr:col>17</xdr:col>
      <xdr:colOff>647700</xdr:colOff>
      <xdr:row>3</xdr:row>
      <xdr:rowOff>12700</xdr:rowOff>
    </xdr:from>
    <xdr:to>
      <xdr:col>21</xdr:col>
      <xdr:colOff>477600</xdr:colOff>
      <xdr:row>6</xdr:row>
      <xdr:rowOff>135388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200" y="609600"/>
          <a:ext cx="2916000" cy="656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C8" sqref="C8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W38"/>
  <sheetViews>
    <sheetView topLeftCell="B1" zoomScale="90" zoomScaleNormal="90" workbookViewId="0">
      <pane xSplit="2" ySplit="13" topLeftCell="L14" activePane="bottomRight" state="frozen"/>
      <selection activeCell="B1" sqref="B1"/>
      <selection pane="topRight" activeCell="D1" sqref="D1"/>
      <selection pane="bottomLeft" activeCell="B14" sqref="B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23" width="15.140625" style="1" hidden="1" customWidth="1"/>
    <col min="24" max="16384" width="11.42578125" style="1" hidden="1"/>
  </cols>
  <sheetData>
    <row r="1" spans="2:23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23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2:23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3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3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3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3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3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3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3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2:23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73">
        <v>2014</v>
      </c>
      <c r="U12" s="74"/>
      <c r="V12" s="24"/>
      <c r="W12" s="24"/>
    </row>
    <row r="13" spans="2:23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  <c r="T13" s="25" t="s">
        <v>35</v>
      </c>
      <c r="U13" s="25" t="s">
        <v>36</v>
      </c>
    </row>
    <row r="14" spans="2:23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  <c r="T14" s="46"/>
      <c r="U14" s="47"/>
    </row>
    <row r="15" spans="2:23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  <c r="T15" s="43"/>
      <c r="U15" s="44"/>
    </row>
    <row r="16" spans="2:23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  <c r="T16" s="38">
        <v>0.21200419906051146</v>
      </c>
      <c r="U16" s="39">
        <v>7.474374028418658E-2</v>
      </c>
    </row>
    <row r="17" spans="2:21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  <c r="T17" s="38">
        <v>9.1845615841198054E-3</v>
      </c>
      <c r="U17" s="39">
        <v>3.2256127371936452E-3</v>
      </c>
    </row>
    <row r="18" spans="2:21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  <c r="T18" s="38">
        <v>1.4854368005747543E-2</v>
      </c>
      <c r="U18" s="39">
        <v>1.7624567084896709E-3</v>
      </c>
    </row>
    <row r="19" spans="2:21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  <c r="T19" s="38">
        <v>3.0905458215918171E-4</v>
      </c>
      <c r="U19" s="39">
        <v>5.1148616084162051E-5</v>
      </c>
    </row>
    <row r="20" spans="2:21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  <c r="T20" s="38">
        <v>2.3159314433864743E-2</v>
      </c>
      <c r="U20" s="39">
        <v>1.6314595015985483E-3</v>
      </c>
    </row>
    <row r="21" spans="2:21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  <c r="T21" s="43"/>
      <c r="U21" s="44"/>
    </row>
    <row r="22" spans="2:21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  <c r="T22" s="43"/>
      <c r="U22" s="44"/>
    </row>
    <row r="23" spans="2:21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  <c r="T23" s="38">
        <v>8.7744069051231069E-4</v>
      </c>
      <c r="U23" s="39">
        <v>4.253211829956454E-5</v>
      </c>
    </row>
    <row r="24" spans="2:21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  <c r="T24" s="38">
        <v>0.6616595958005197</v>
      </c>
      <c r="U24" s="39">
        <v>0.80280364209834021</v>
      </c>
    </row>
    <row r="25" spans="2:21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  <c r="T25" s="38">
        <v>7.7951465842565307E-2</v>
      </c>
      <c r="U25" s="39">
        <v>0.11573940793580755</v>
      </c>
    </row>
    <row r="26" spans="2:21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/>
      <c r="S26" s="45"/>
      <c r="T26" s="45">
        <f t="shared" ref="T26:U26" si="1">SUM(T14:T25)</f>
        <v>1</v>
      </c>
      <c r="U26" s="45">
        <f t="shared" si="1"/>
        <v>0.99999999999999989</v>
      </c>
    </row>
    <row r="27" spans="2:21" x14ac:dyDescent="0.2"/>
    <row r="28" spans="2:21" x14ac:dyDescent="0.2"/>
    <row r="29" spans="2:21" x14ac:dyDescent="0.2">
      <c r="I29" s="8"/>
    </row>
    <row r="30" spans="2:21" x14ac:dyDescent="0.2"/>
    <row r="31" spans="2:21" x14ac:dyDescent="0.2"/>
    <row r="32" spans="2:21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mergeCells count="11">
    <mergeCell ref="T12:U12"/>
    <mergeCell ref="N12:O12"/>
    <mergeCell ref="P12:Q12"/>
    <mergeCell ref="D12:E12"/>
    <mergeCell ref="F12:G12"/>
    <mergeCell ref="R12:S12"/>
    <mergeCell ref="B26:C26"/>
    <mergeCell ref="H12:I12"/>
    <mergeCell ref="J12:K12"/>
    <mergeCell ref="L12:M12"/>
    <mergeCell ref="B12:C13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="90" zoomScaleNormal="90" workbookViewId="0">
      <pane xSplit="2" ySplit="13" topLeftCell="J14" activePane="bottomRight" state="frozen"/>
      <selection activeCell="B1" sqref="B1"/>
      <selection pane="topRight" activeCell="D1" sqref="D1"/>
      <selection pane="bottomLeft" activeCell="B14" sqref="B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0.1956416228278271</v>
      </c>
      <c r="S16" s="39">
        <v>4.7869896220542427E-2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9.9304704122027947E-3</v>
      </c>
      <c r="S17" s="39">
        <v>2.5477218951987582E-3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1.1818428192460179E-2</v>
      </c>
      <c r="S18" s="39">
        <v>1.2751840480166015E-3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2.1060702927810991E-4</v>
      </c>
      <c r="S19" s="39">
        <v>2.7570957197791856E-5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1.245683307350319E-2</v>
      </c>
      <c r="S20" s="39">
        <v>9.0583078893787037E-4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1.3828460321453977E-3</v>
      </c>
      <c r="S23" s="39">
        <v>4.4171030410856119E-5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0.71215047368048101</v>
      </c>
      <c r="S24" s="39">
        <v>0.86833077478581666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5.6408718752102231E-2</v>
      </c>
      <c r="S25" s="39">
        <v>7.8998850273879317E-2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0.99999999999999989</v>
      </c>
      <c r="S26" s="45">
        <f t="shared" si="1"/>
        <v>1.0000000000000004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="90" zoomScaleNormal="90" workbookViewId="0">
      <pane xSplit="3" ySplit="13" topLeftCell="J14" activePane="bottomRight" state="frozen"/>
      <selection pane="topRight" activeCell="D1" sqref="D1"/>
      <selection pane="bottomLeft" activeCell="A14" sqref="A14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3.2455558952392527E-3</v>
      </c>
      <c r="S17" s="39">
        <v>1.1600151008838346E-3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5.989303643110155E-3</v>
      </c>
      <c r="S18" s="39">
        <v>7.0382565379162809E-4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8.8927744750011726E-5</v>
      </c>
      <c r="S19" s="39">
        <v>1.6848260122193562E-5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7.4756510753658774E-3</v>
      </c>
      <c r="S20" s="39">
        <v>5.6141772682346603E-4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5.1059699758647294E-4</v>
      </c>
      <c r="S22" s="39">
        <v>2.1088857205301321E-5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0.59825772788845111</v>
      </c>
      <c r="S23" s="39">
        <v>0.59404533068655507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0.38443223675549726</v>
      </c>
      <c r="S24" s="39">
        <v>0.40349147371461852</v>
      </c>
    </row>
    <row r="25" spans="2:19" ht="13.5" thickBot="1" x14ac:dyDescent="0.25">
      <c r="B25" s="71" t="s">
        <v>0</v>
      </c>
      <c r="C25" s="72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1.0000000000000002</v>
      </c>
      <c r="S25" s="45">
        <f t="shared" si="1"/>
        <v>1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mergeCells count="10">
    <mergeCell ref="R12:S12"/>
    <mergeCell ref="N12:O12"/>
    <mergeCell ref="P12:Q12"/>
    <mergeCell ref="D12:E12"/>
    <mergeCell ref="F12:G12"/>
    <mergeCell ref="B25:C25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2015-07-29T16:01:28Z</dcterms:modified>
</cp:coreProperties>
</file>