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01. Numeración\3_Series Numéricas\2016\03. MARZO_2016\"/>
    </mc:Choice>
  </mc:AlternateContent>
  <bookViews>
    <workbookView xWindow="0" yWindow="0" windowWidth="19200" windowHeight="109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97'!$B$11:$H$35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5" i="26" l="1"/>
  <c r="F16" i="26"/>
  <c r="F17" i="26"/>
  <c r="F14" i="26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G51" i="5"/>
  <c r="A52" i="5"/>
  <c r="A57" i="5" s="1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G170" i="5"/>
  <c r="A171" i="5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G247" i="2"/>
  <c r="A248" i="2"/>
  <c r="A249" i="2" s="1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F270" i="1" l="1"/>
  <c r="S14" i="2"/>
  <c r="T12" i="2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<sst xmlns="http://schemas.openxmlformats.org/spreadsheetml/2006/main" count="5644" uniqueCount="921">
  <si>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</si>
  <si>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</si>
  <si>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</si>
  <si>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</si>
  <si>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</si>
  <si>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</si>
  <si>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</si>
  <si>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</si>
  <si>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</si>
  <si>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</si>
  <si>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</si>
  <si>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</si>
  <si>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</si>
  <si>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</si>
  <si>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</si>
  <si>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</si>
  <si>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</si>
  <si>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</si>
  <si>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</si>
  <si>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</si>
  <si>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</si>
  <si>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</si>
  <si>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</si>
  <si>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</si>
  <si>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</si>
  <si>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</si>
  <si>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</si>
  <si>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</si>
  <si>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</si>
  <si>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</si>
  <si>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</si>
  <si>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</si>
  <si>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</si>
  <si>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</si>
  <si>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</si>
  <si>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</si>
  <si>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</si>
  <si>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</si>
  <si>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</si>
  <si>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</si>
  <si>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</si>
  <si>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</si>
  <si>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</si>
  <si>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</si>
  <si>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</si>
  <si>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</si>
  <si>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</si>
  <si>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</si>
  <si>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</si>
  <si>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</si>
  <si>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</si>
  <si>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</si>
  <si>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</si>
  <si>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</si>
  <si>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</si>
  <si>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</si>
  <si>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</si>
  <si>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</si>
  <si>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</si>
  <si>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</si>
  <si>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</si>
  <si>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</si>
  <si>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</si>
  <si>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</si>
  <si>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</si>
  <si>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</si>
  <si>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</si>
  <si>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</si>
  <si>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</si>
  <si>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</si>
  <si>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</si>
  <si>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</si>
  <si>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</si>
  <si>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</si>
  <si>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</si>
  <si>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</si>
  <si>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</si>
  <si>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</si>
  <si>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</si>
  <si>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</si>
  <si>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</si>
  <si>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</si>
  <si>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</si>
  <si>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</si>
  <si>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</si>
  <si>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</si>
  <si>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</si>
  <si>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</si>
  <si>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</si>
  <si>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</si>
  <si>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</si>
  <si>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</si>
  <si>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</si>
  <si>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</si>
  <si>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</si>
  <si>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</si>
  <si>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</si>
  <si>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</si>
  <si>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</si>
  <si>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</si>
  <si>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</si>
  <si>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</si>
  <si>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</si>
  <si>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</si>
  <si>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</si>
  <si>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</si>
  <si>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</si>
  <si>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</si>
  <si>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</si>
  <si>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</si>
  <si>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</si>
  <si>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</si>
  <si>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</si>
  <si>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</si>
  <si>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</si>
  <si>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</si>
  <si>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</si>
  <si>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</si>
  <si>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</si>
  <si>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</si>
  <si>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</si>
  <si>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</si>
  <si>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</si>
  <si>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</si>
  <si>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</si>
  <si>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</si>
  <si>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</si>
  <si>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</si>
  <si>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</si>
  <si>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</si>
  <si>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</si>
  <si>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</si>
  <si>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</si>
  <si>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</si>
  <si>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</si>
  <si>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</si>
  <si>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</si>
  <si>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</si>
  <si>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</si>
  <si>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</si>
  <si>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</si>
  <si>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</si>
  <si>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</si>
  <si>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</si>
  <si>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</si>
  <si>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</si>
  <si>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</si>
  <si>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</si>
  <si>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</si>
  <si>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</si>
  <si>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</si>
  <si>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</si>
  <si>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</si>
  <si>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</si>
  <si>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</si>
  <si>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</si>
  <si>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</si>
  <si>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</si>
  <si>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</si>
  <si>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</si>
  <si>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</si>
  <si>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</si>
  <si>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</si>
  <si>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</si>
  <si>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</si>
  <si>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</si>
  <si>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</si>
  <si>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</si>
  <si>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</si>
  <si>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</si>
  <si>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</si>
  <si>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</si>
  <si>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</si>
  <si>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</si>
  <si>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</si>
  <si>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</si>
  <si>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</si>
  <si>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</si>
  <si>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</si>
  <si>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</si>
  <si>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</si>
  <si>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</si>
  <si>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</si>
  <si>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</si>
  <si>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</si>
  <si>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</si>
  <si>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</si>
  <si>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</si>
  <si>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</si>
  <si>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</si>
  <si>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</si>
  <si>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</si>
  <si>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</si>
  <si>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</si>
  <si>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</si>
  <si>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</si>
  <si>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</si>
  <si>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</si>
  <si>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</si>
  <si>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</si>
  <si>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</si>
  <si>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</si>
  <si>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</si>
  <si>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</si>
  <si>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</si>
  <si>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</si>
  <si>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</si>
  <si>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</si>
  <si>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</si>
  <si>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</si>
  <si>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</si>
  <si>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</si>
  <si>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</si>
  <si>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</si>
  <si>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</si>
  <si>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</si>
  <si>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</si>
  <si>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</si>
  <si>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</si>
  <si>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</si>
  <si>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</si>
  <si>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</si>
  <si>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</si>
  <si>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</si>
  <si>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</si>
  <si>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</si>
  <si>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</si>
  <si>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</si>
  <si>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</si>
  <si>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</si>
  <si>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</si>
  <si>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</si>
  <si>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</si>
  <si>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</si>
  <si>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</si>
  <si>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</si>
  <si>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</si>
  <si>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</si>
  <si>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</si>
  <si>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</si>
  <si>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</si>
  <si>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</si>
  <si>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</si>
  <si>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</si>
  <si>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</si>
  <si>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</si>
  <si>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</si>
  <si>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</si>
  <si>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</si>
  <si>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</si>
  <si>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</si>
  <si>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</si>
  <si>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</si>
  <si>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</si>
  <si>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</si>
  <si>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</si>
  <si>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</si>
  <si>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</si>
  <si>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</si>
  <si>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</si>
  <si>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</si>
  <si>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</si>
  <si>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</si>
  <si>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</si>
  <si>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</si>
  <si>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</si>
  <si>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</si>
  <si>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</si>
  <si>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</si>
  <si>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</si>
  <si>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</si>
  <si>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</si>
  <si>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</si>
  <si>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</si>
  <si>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</si>
  <si>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</si>
  <si>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</si>
  <si>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</si>
  <si>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</si>
  <si>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</si>
  <si>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</si>
  <si>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</si>
  <si>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</si>
  <si>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</si>
  <si>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</si>
  <si>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</si>
  <si>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</si>
  <si>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</si>
  <si>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</si>
  <si>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</si>
  <si>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</si>
  <si>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</si>
  <si>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</si>
  <si>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</si>
  <si>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</si>
  <si>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</si>
  <si>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</si>
  <si>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</si>
  <si>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</si>
  <si>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</si>
  <si>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</si>
  <si>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</si>
  <si>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</si>
  <si>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</si>
  <si>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</si>
  <si>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</si>
  <si>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</si>
  <si>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</si>
  <si>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</si>
  <si>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</si>
  <si>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</si>
  <si>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</si>
  <si>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</si>
  <si>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</si>
  <si>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</si>
  <si>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</si>
  <si>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</si>
  <si>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</si>
  <si>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</si>
  <si>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</si>
  <si>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</si>
  <si>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</si>
  <si>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</si>
  <si>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</si>
  <si>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</si>
  <si>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</si>
  <si>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</si>
  <si>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</si>
  <si>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</si>
  <si>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</si>
  <si>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</si>
  <si>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</si>
  <si>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</si>
  <si>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</si>
  <si>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</si>
  <si>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</si>
  <si>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</si>
  <si>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</si>
  <si>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</si>
  <si>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</si>
  <si>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</si>
  <si>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</si>
  <si>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</si>
  <si>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</si>
  <si>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</si>
  <si>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</si>
  <si>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</si>
  <si>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</si>
  <si>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</si>
  <si>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</si>
  <si>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</si>
  <si>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</si>
  <si>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</si>
  <si>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</si>
  <si>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</si>
  <si>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</si>
  <si>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</si>
  <si>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</si>
  <si>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</si>
  <si>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</si>
  <si>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</si>
  <si>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</si>
  <si>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</si>
  <si>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</si>
  <si>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</si>
  <si>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</si>
  <si>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</si>
  <si>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</si>
  <si>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</si>
  <si>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</si>
  <si>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</si>
  <si>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</si>
  <si>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</si>
  <si>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</si>
  <si>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</si>
  <si>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</si>
  <si>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</si>
  <si>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</si>
  <si>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</si>
  <si>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</si>
  <si>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</si>
  <si>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</si>
  <si>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</si>
  <si>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</si>
  <si>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</si>
  <si>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</si>
  <si>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</si>
  <si>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</si>
  <si>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</si>
  <si>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</si>
  <si>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</si>
  <si>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</si>
  <si>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</si>
  <si>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</si>
  <si>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</si>
  <si>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</si>
  <si>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</si>
  <si>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</si>
  <si>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</si>
  <si>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</si>
  <si>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</si>
  <si>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</si>
  <si>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</si>
  <si>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</si>
  <si>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</si>
  <si>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</si>
  <si>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</si>
  <si>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</si>
  <si>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</si>
  <si>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</si>
  <si>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</si>
  <si>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</si>
  <si>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</si>
  <si>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</si>
  <si>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</si>
  <si>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</si>
  <si>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</si>
  <si>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</si>
  <si>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</si>
  <si>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</si>
  <si>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</si>
  <si>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</si>
  <si>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</si>
  <si>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</si>
  <si>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</si>
  <si>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</si>
  <si>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</si>
  <si>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</si>
  <si>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</si>
  <si>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</si>
  <si>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</si>
  <si>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</si>
  <si>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</si>
  <si>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</si>
  <si>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</si>
  <si>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</si>
  <si>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</si>
  <si>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</si>
  <si>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</si>
  <si>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</si>
  <si>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</si>
  <si>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</si>
  <si>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</si>
  <si>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</si>
  <si>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</si>
  <si>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</si>
  <si>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</si>
  <si>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</si>
  <si>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</si>
  <si>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</si>
  <si>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</si>
  <si>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</si>
  <si>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</si>
  <si>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</si>
  <si>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</si>
  <si>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</si>
  <si>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</si>
  <si>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</si>
  <si>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</si>
  <si>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</si>
  <si>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</si>
  <si>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</si>
  <si>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</si>
  <si>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</si>
  <si>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</si>
  <si>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</si>
  <si>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</si>
  <si>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</si>
  <si>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</si>
  <si>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</si>
  <si>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</si>
  <si>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</si>
  <si>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</si>
  <si>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</si>
  <si>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</si>
  <si>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</si>
  <si>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</si>
  <si>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</si>
  <si>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</si>
  <si>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</si>
  <si>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</si>
  <si>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</si>
  <si>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</si>
  <si>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</si>
  <si>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</si>
  <si>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</si>
  <si>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</si>
  <si>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</si>
  <si>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</si>
  <si>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</si>
  <si>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</si>
  <si>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</si>
  <si>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</si>
  <si>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</si>
  <si>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</si>
  <si>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</si>
  <si>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</si>
  <si>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</si>
  <si>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</si>
  <si>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</si>
  <si>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</si>
  <si>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</si>
  <si>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</si>
  <si>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</si>
  <si>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</si>
  <si>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</si>
  <si>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</si>
  <si>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</si>
  <si>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</si>
  <si>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</si>
  <si>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</si>
  <si>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</si>
  <si>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</si>
  <si>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</si>
  <si>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</si>
  <si>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</si>
  <si>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</si>
  <si>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</si>
  <si>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</si>
  <si>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</si>
  <si>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</si>
  <si>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</si>
  <si>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</si>
  <si>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</si>
  <si>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</si>
  <si>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</si>
  <si>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</si>
  <si>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</si>
  <si>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</si>
  <si>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</si>
  <si>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</si>
  <si>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</si>
  <si>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</si>
  <si>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</si>
  <si>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</si>
  <si>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</si>
  <si>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</si>
  <si>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</si>
  <si>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</si>
  <si>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</si>
  <si>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</si>
  <si>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</si>
  <si>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</si>
  <si>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</si>
  <si>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</si>
  <si>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</si>
  <si>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</si>
  <si>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</si>
  <si>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</si>
  <si>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</si>
  <si>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</si>
  <si>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</si>
  <si>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</si>
  <si>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</si>
  <si>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</si>
  <si>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</si>
  <si>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</si>
  <si>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</si>
  <si>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</si>
  <si>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</si>
  <si>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</si>
  <si>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</si>
  <si>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</si>
  <si>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</si>
  <si>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</si>
  <si>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</si>
  <si>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</si>
  <si>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</si>
  <si>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</si>
  <si>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</si>
  <si>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</si>
  <si>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</si>
  <si>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</si>
  <si>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</si>
  <si>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</si>
  <si>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</si>
  <si>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</si>
  <si>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</si>
  <si>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</si>
  <si>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</si>
  <si>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</si>
  <si>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</si>
  <si>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</si>
  <si>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</si>
  <si>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</si>
  <si>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</si>
  <si>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</si>
  <si>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</si>
  <si>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</si>
  <si>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</si>
  <si>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</si>
  <si>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</si>
  <si>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</si>
  <si>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</si>
  <si>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</si>
  <si>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</si>
  <si>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</si>
  <si>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</si>
  <si>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</si>
  <si>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</si>
  <si>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</si>
  <si>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</si>
  <si>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</si>
  <si>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</si>
  <si>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</si>
  <si>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</si>
  <si>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</si>
  <si>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</si>
  <si>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</si>
  <si>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</si>
  <si>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</si>
  <si>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</si>
  <si>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</si>
  <si>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</si>
  <si>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</si>
  <si>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</si>
  <si>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</si>
  <si>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</si>
  <si>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</si>
  <si>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</si>
  <si>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</si>
  <si>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</si>
  <si>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</si>
  <si>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</si>
  <si>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</si>
  <si>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</si>
  <si>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</si>
  <si>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</si>
  <si>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</si>
  <si>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</si>
  <si>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</si>
  <si>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</si>
  <si>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</si>
  <si>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</si>
  <si>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</si>
  <si>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</si>
  <si>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</si>
  <si>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</si>
  <si>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</si>
  <si>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</si>
  <si>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</si>
  <si>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</si>
  <si>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</si>
  <si>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</si>
  <si>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</si>
  <si>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</si>
  <si>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</si>
  <si>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</si>
  <si>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</si>
  <si>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</si>
  <si>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</si>
  <si>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</si>
  <si>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</si>
  <si>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</si>
  <si>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</si>
  <si>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</si>
  <si>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</si>
  <si>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</si>
  <si>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</si>
  <si>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</si>
  <si>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</si>
  <si>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</si>
  <si>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</si>
  <si>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</si>
  <si>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</si>
  <si>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</si>
  <si>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</si>
  <si>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</si>
  <si>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</si>
  <si>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</si>
  <si>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</si>
  <si>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</si>
  <si>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</si>
  <si>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</si>
  <si>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</si>
  <si>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</si>
  <si>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</si>
  <si>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</si>
  <si>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</si>
  <si>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</si>
  <si>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</si>
  <si>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</si>
  <si>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</si>
  <si>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</si>
  <si>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</si>
  <si>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</si>
  <si>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</si>
  <si>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</si>
  <si>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</si>
  <si>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</si>
  <si>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</si>
  <si>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</si>
  <si>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</si>
  <si>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</si>
  <si>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</si>
  <si>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</si>
  <si>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</si>
  <si>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</si>
  <si>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</si>
  <si>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</si>
  <si>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</si>
  <si>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</si>
  <si>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</si>
  <si>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</si>
  <si>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</si>
  <si>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</si>
  <si>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</si>
  <si>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</si>
  <si>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</si>
  <si>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</si>
  <si>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</si>
  <si>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</si>
  <si>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</si>
  <si>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</si>
  <si>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</si>
  <si>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</si>
  <si>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</si>
  <si>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</si>
  <si>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</si>
  <si>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</si>
  <si>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</si>
  <si>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</si>
  <si>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</si>
  <si>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</si>
  <si>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</si>
  <si>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</si>
  <si>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</si>
  <si>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</si>
  <si>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</si>
  <si>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</si>
  <si>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</si>
  <si>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</si>
  <si>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</si>
  <si>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</si>
  <si>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</si>
  <si>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</si>
  <si>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</si>
  <si>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</si>
  <si>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</si>
  <si>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</si>
  <si>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</si>
  <si>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</si>
  <si>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</si>
  <si>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</si>
  <si>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</si>
  <si>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</si>
  <si>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</si>
  <si>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</si>
  <si>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</si>
  <si>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</si>
  <si>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</si>
  <si>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</si>
  <si>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</si>
  <si>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</si>
  <si>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</si>
  <si>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</si>
  <si>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</si>
  <si>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</si>
  <si>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</si>
  <si>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</si>
  <si>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</si>
  <si>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</si>
  <si>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</si>
  <si>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</si>
  <si>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</si>
  <si>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</si>
  <si>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</si>
  <si>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</si>
  <si>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</si>
  <si>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</si>
  <si>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</si>
  <si>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</si>
  <si>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</si>
  <si>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</si>
  <si>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</si>
  <si>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</si>
  <si>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</si>
  <si>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</si>
  <si>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</si>
  <si>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</si>
  <si>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</si>
  <si>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</si>
  <si>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</si>
  <si>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</si>
  <si>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</si>
  <si>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</si>
  <si>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</si>
  <si>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</si>
  <si>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</si>
  <si>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</si>
  <si>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</si>
  <si>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</si>
  <si>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</si>
  <si>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</si>
  <si>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</si>
  <si>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</si>
  <si>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</si>
  <si>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</si>
  <si>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</si>
  <si>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</si>
  <si>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</si>
  <si>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</si>
  <si>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</si>
  <si>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</si>
  <si>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</si>
  <si>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</si>
  <si>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</si>
  <si>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</si>
  <si>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</si>
  <si>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</si>
  <si>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</si>
  <si>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</si>
  <si>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</si>
  <si>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</si>
  <si>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</si>
  <si>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</si>
  <si>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</si>
  <si>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</si>
  <si>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</si>
  <si>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</si>
  <si>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</si>
  <si>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</si>
  <si>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</si>
  <si>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</si>
  <si>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</si>
  <si>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</si>
  <si>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</si>
  <si>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</si>
  <si>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</si>
  <si>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</si>
  <si>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</si>
  <si>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</si>
  <si>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</si>
  <si>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</si>
  <si>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</si>
  <si>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</si>
  <si>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</si>
  <si>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</si>
  <si>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</si>
  <si>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</si>
  <si>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</si>
  <si>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</si>
  <si>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</si>
  <si>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</si>
  <si>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</si>
  <si>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</si>
  <si>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</si>
  <si>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</si>
  <si>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</si>
  <si>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</si>
  <si>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</si>
  <si>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</si>
  <si>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</si>
  <si>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</si>
  <si>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</si>
  <si>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</si>
  <si>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</si>
  <si>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</si>
  <si>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</si>
  <si>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</si>
  <si>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</si>
  <si>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</si>
  <si>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</si>
  <si>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</si>
  <si>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</si>
  <si>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</si>
  <si>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</si>
  <si>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</si>
  <si>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</si>
  <si>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</si>
  <si>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</si>
  <si>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</si>
  <si>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</si>
  <si>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</si>
  <si>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</si>
  <si>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</si>
  <si>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</si>
  <si>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</si>
  <si>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</si>
  <si>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</si>
  <si>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</si>
  <si>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</si>
  <si>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</si>
  <si>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</si>
  <si>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</si>
  <si>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</si>
  <si>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</si>
  <si>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</si>
  <si>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</si>
  <si>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</si>
  <si>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</si>
  <si>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</si>
  <si>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</si>
  <si>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</si>
  <si>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</si>
  <si>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</si>
  <si>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</si>
  <si>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</si>
  <si>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</si>
  <si>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</si>
  <si>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</si>
  <si>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</si>
  <si>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</si>
  <si>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</si>
  <si>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</si>
  <si>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</si>
  <si>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</si>
  <si>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</si>
  <si>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</si>
  <si>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</si>
  <si>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</si>
  <si>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</si>
  <si>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</si>
  <si>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</si>
  <si>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</si>
  <si>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</si>
  <si>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</si>
  <si>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</si>
  <si>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31 de marzo del 2016</t>
  </si>
  <si>
    <t>Fecha de publicación: 31 de marzo del 2016</t>
  </si>
  <si>
    <t>Fecha de publicación: 31 de marzo2016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</si>
</sst>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22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6" fillId="4" borderId="28" xfId="0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8</xdr:col>
      <xdr:colOff>32025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8</xdr:col>
      <xdr:colOff>3450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6" t="s">
        <v>179</v>
      </c>
      <c r="D8" s="676"/>
      <c r="E8" s="676"/>
      <c r="F8" s="676"/>
      <c r="G8" s="676"/>
      <c r="H8" s="676"/>
      <c r="I8" s="676"/>
      <c r="J8" s="676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5" t="s">
        <v>783</v>
      </c>
      <c r="D8" s="675"/>
      <c r="E8" s="675"/>
      <c r="F8" s="675"/>
      <c r="G8" s="675"/>
      <c r="H8" s="675"/>
      <c r="I8" s="675"/>
      <c r="J8" s="675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7" t="s">
        <v>4</v>
      </c>
      <c r="B1" s="678"/>
      <c r="C1" s="678"/>
      <c r="D1" s="67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80" t="s">
        <v>766</v>
      </c>
      <c r="B2" s="681"/>
      <c r="C2" s="681"/>
      <c r="D2" s="682"/>
      <c r="E2" s="680" t="s">
        <v>8</v>
      </c>
      <c r="F2" s="681"/>
      <c r="G2" s="681"/>
      <c r="H2" s="682"/>
      <c r="I2" s="121" t="s">
        <v>325</v>
      </c>
      <c r="J2" s="203" t="s">
        <v>326</v>
      </c>
      <c r="K2" s="203"/>
      <c r="L2" s="204"/>
    </row>
    <row r="3" spans="1:12" x14ac:dyDescent="0.2">
      <c r="A3" s="680" t="s">
        <v>11</v>
      </c>
      <c r="B3" s="681"/>
      <c r="C3" s="681"/>
      <c r="D3" s="682"/>
      <c r="E3" s="680" t="s">
        <v>329</v>
      </c>
      <c r="F3" s="681"/>
      <c r="G3" s="681"/>
      <c r="H3" s="682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5" t="s">
        <v>784</v>
      </c>
      <c r="D8" s="675"/>
      <c r="E8" s="675"/>
      <c r="F8" s="675"/>
      <c r="G8" s="675"/>
      <c r="H8" s="675"/>
      <c r="I8" s="675"/>
      <c r="J8" s="675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08"/>
      <c r="C1" s="608"/>
      <c r="D1" s="608"/>
      <c r="E1" s="608"/>
      <c r="F1" s="616"/>
      <c r="G1" s="616"/>
      <c r="H1" s="616"/>
      <c r="I1" s="616"/>
      <c r="J1" s="616"/>
      <c r="K1" s="648"/>
      <c r="L1" s="622"/>
    </row>
    <row r="2" spans="1:12" x14ac:dyDescent="0.2">
      <c r="B2" s="608"/>
      <c r="C2" s="608"/>
      <c r="D2" s="608"/>
      <c r="E2" s="608"/>
      <c r="F2" s="616"/>
      <c r="G2" s="616"/>
      <c r="H2" s="616"/>
      <c r="I2" s="616"/>
      <c r="J2" s="616"/>
      <c r="K2" s="616"/>
    </row>
    <row r="3" spans="1:12" ht="18" x14ac:dyDescent="0.25">
      <c r="B3" s="609" t="s">
        <v>907</v>
      </c>
      <c r="C3" s="609"/>
      <c r="D3" s="609"/>
      <c r="E3" s="609"/>
      <c r="F3" s="616"/>
      <c r="G3" s="616"/>
      <c r="H3" s="616"/>
      <c r="I3" s="616"/>
      <c r="J3" s="616"/>
      <c r="K3" s="616"/>
    </row>
    <row r="4" spans="1:12" ht="14.25" x14ac:dyDescent="0.2">
      <c r="B4" s="610" t="s">
        <v>908</v>
      </c>
      <c r="C4" s="611"/>
      <c r="D4" s="608"/>
      <c r="E4" s="608"/>
      <c r="F4" s="616"/>
      <c r="G4" s="616"/>
      <c r="H4" s="616"/>
      <c r="I4" s="616"/>
      <c r="J4" s="616"/>
      <c r="K4" s="616"/>
    </row>
    <row r="5" spans="1:12" ht="14.25" x14ac:dyDescent="0.2">
      <c r="B5" s="608"/>
      <c r="C5" s="683"/>
      <c r="D5" s="683"/>
      <c r="E5" s="683"/>
      <c r="F5" s="616"/>
      <c r="G5" s="616"/>
      <c r="H5" s="616"/>
      <c r="I5" s="616"/>
      <c r="J5" s="616"/>
      <c r="K5" s="616"/>
    </row>
    <row r="6" spans="1:12" x14ac:dyDescent="0.2">
      <c r="A6" s="416"/>
      <c r="B6" s="611"/>
      <c r="C6" s="608"/>
      <c r="D6" s="608"/>
      <c r="E6" s="608"/>
      <c r="F6" s="617"/>
      <c r="G6" s="617"/>
      <c r="H6" s="617"/>
      <c r="I6" s="617"/>
      <c r="J6" s="617"/>
      <c r="K6" s="617"/>
      <c r="L6" s="416"/>
    </row>
    <row r="7" spans="1:12" x14ac:dyDescent="0.2">
      <c r="B7" s="608"/>
      <c r="C7" s="608"/>
      <c r="D7" s="608"/>
      <c r="E7" s="608"/>
      <c r="F7" s="617"/>
      <c r="G7" s="617"/>
      <c r="H7" s="617"/>
      <c r="I7" s="617"/>
      <c r="J7" s="617"/>
      <c r="K7" s="617"/>
      <c r="L7" s="417"/>
    </row>
    <row r="8" spans="1:12" x14ac:dyDescent="0.2">
      <c r="B8" s="612" t="s">
        <v>918</v>
      </c>
      <c r="C8" s="612"/>
      <c r="D8" s="608"/>
      <c r="E8" s="608"/>
      <c r="F8" s="617"/>
      <c r="G8" s="617"/>
      <c r="H8" s="617"/>
      <c r="I8" s="617"/>
      <c r="J8" s="617"/>
      <c r="K8" s="617"/>
      <c r="L8" s="417"/>
    </row>
    <row r="9" spans="1:12" x14ac:dyDescent="0.2">
      <c r="B9" s="608"/>
      <c r="C9" s="608"/>
      <c r="D9" s="608"/>
      <c r="E9" s="608"/>
      <c r="F9" s="617"/>
      <c r="G9" s="617"/>
      <c r="H9" s="617"/>
      <c r="I9" s="617"/>
      <c r="J9" s="617"/>
      <c r="K9" s="617"/>
      <c r="L9" s="417"/>
    </row>
    <row r="10" spans="1:12" x14ac:dyDescent="0.2">
      <c r="B10" s="608"/>
      <c r="C10" s="608"/>
      <c r="D10" s="608"/>
      <c r="E10" s="608"/>
      <c r="F10" s="617"/>
      <c r="G10" s="617"/>
      <c r="H10" s="617"/>
      <c r="I10" s="617"/>
      <c r="J10" s="617"/>
      <c r="K10" s="617"/>
      <c r="L10" s="417"/>
    </row>
    <row r="11" spans="1:12" ht="13.5" thickBot="1" x14ac:dyDescent="0.25">
      <c r="B11" s="613"/>
      <c r="C11" s="614"/>
      <c r="D11" s="615"/>
      <c r="E11" s="613"/>
      <c r="F11" s="618"/>
      <c r="G11" s="618"/>
      <c r="H11" s="618"/>
      <c r="I11" s="618"/>
      <c r="J11" s="618"/>
      <c r="K11" s="618"/>
      <c r="L11" s="417"/>
    </row>
    <row r="12" spans="1:12" ht="13.5" thickBot="1" x14ac:dyDescent="0.25">
      <c r="B12" s="688" t="s">
        <v>854</v>
      </c>
      <c r="C12" s="689"/>
      <c r="D12" s="685" t="s">
        <v>888</v>
      </c>
      <c r="E12" s="686"/>
      <c r="F12" s="686"/>
      <c r="G12" s="686"/>
      <c r="H12" s="686"/>
      <c r="I12" s="686"/>
      <c r="J12" s="686"/>
      <c r="K12" s="687"/>
      <c r="L12" s="417"/>
    </row>
    <row r="13" spans="1:12" ht="15.75" thickBot="1" x14ac:dyDescent="0.25">
      <c r="B13" s="690"/>
      <c r="C13" s="691"/>
      <c r="D13" s="619">
        <v>92</v>
      </c>
      <c r="E13" s="620">
        <v>93</v>
      </c>
      <c r="F13" s="621">
        <v>94</v>
      </c>
      <c r="G13" s="621">
        <v>95</v>
      </c>
      <c r="H13" s="621">
        <v>96</v>
      </c>
      <c r="I13" s="621">
        <v>97</v>
      </c>
      <c r="J13" s="621">
        <v>98</v>
      </c>
      <c r="K13" s="621">
        <v>99</v>
      </c>
      <c r="L13" s="597"/>
    </row>
    <row r="14" spans="1:12" x14ac:dyDescent="0.2">
      <c r="B14" s="692"/>
      <c r="C14" s="422" t="s">
        <v>876</v>
      </c>
      <c r="E14" s="544">
        <v>0.1</v>
      </c>
      <c r="F14" s="424"/>
      <c r="G14" s="667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92"/>
      <c r="C15" s="422" t="s">
        <v>877</v>
      </c>
      <c r="E15" s="424"/>
      <c r="F15" s="424"/>
      <c r="G15" s="667">
        <v>0.04</v>
      </c>
      <c r="H15" s="544">
        <v>0.01</v>
      </c>
      <c r="I15" s="544">
        <v>0.08</v>
      </c>
      <c r="J15" s="425">
        <v>0.28999999999999998</v>
      </c>
      <c r="K15" s="425">
        <v>0.3</v>
      </c>
      <c r="L15" s="417"/>
    </row>
    <row r="16" spans="1:12" x14ac:dyDescent="0.2">
      <c r="B16" s="692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3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54"/>
      <c r="C18" s="654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4"/>
      <c r="C21" s="694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4"/>
      <c r="C30" s="684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MsjOWnJF+kcXtTlB1VhTcp6DdrrDWvgeJc9/ezItrTiJHaOlYOZX0SFRwpR39J+7Pyq1TDxkSlRrLdBVJdNHew==" saltValue="Rav11ITDK3sOvWnApKxlKw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K8" sqref="K8"/>
    </sheetView>
  </sheetViews>
  <sheetFormatPr baseColWidth="10" defaultRowHeight="12.75" x14ac:dyDescent="0.2"/>
  <cols>
    <col min="1" max="1" width="5.140625" style="652" customWidth="1"/>
    <col min="2" max="8" width="11.42578125" style="652"/>
    <col min="9" max="9" width="5.140625" style="652" customWidth="1"/>
    <col min="10" max="16384" width="11.42578125" style="652"/>
  </cols>
  <sheetData>
    <row r="1" spans="2:16" x14ac:dyDescent="0.2">
      <c r="B1" s="616"/>
      <c r="C1" s="616"/>
      <c r="D1" s="616"/>
      <c r="E1" s="616"/>
      <c r="F1" s="616"/>
      <c r="G1" s="616"/>
      <c r="H1" s="616"/>
      <c r="J1" s="616"/>
      <c r="K1" s="616"/>
      <c r="L1" s="616"/>
      <c r="M1" s="616"/>
      <c r="N1" s="616"/>
      <c r="O1" s="616"/>
      <c r="P1" s="616"/>
    </row>
    <row r="2" spans="2:16" ht="18" x14ac:dyDescent="0.25">
      <c r="B2" s="609" t="s">
        <v>898</v>
      </c>
      <c r="C2" s="616"/>
      <c r="D2" s="616"/>
      <c r="E2" s="616"/>
      <c r="F2" s="616"/>
      <c r="G2" s="616"/>
      <c r="H2" s="616"/>
      <c r="J2" s="609" t="s">
        <v>898</v>
      </c>
      <c r="K2" s="616"/>
      <c r="L2" s="616"/>
      <c r="M2" s="616"/>
      <c r="N2" s="616"/>
      <c r="O2" s="616"/>
      <c r="P2" s="616"/>
    </row>
    <row r="3" spans="2:16" ht="14.25" x14ac:dyDescent="0.2">
      <c r="B3" s="610" t="s">
        <v>899</v>
      </c>
      <c r="C3" s="616"/>
      <c r="D3" s="616"/>
      <c r="E3" s="616"/>
      <c r="F3" s="616"/>
      <c r="G3" s="616"/>
      <c r="H3" s="616"/>
      <c r="J3" s="610" t="s">
        <v>900</v>
      </c>
      <c r="K3" s="616"/>
      <c r="L3" s="616"/>
      <c r="M3" s="616"/>
      <c r="N3" s="616"/>
      <c r="O3" s="616"/>
      <c r="P3" s="616"/>
    </row>
    <row r="4" spans="2:16" x14ac:dyDescent="0.2">
      <c r="B4" s="608"/>
      <c r="C4" s="616"/>
      <c r="D4" s="616"/>
      <c r="E4" s="616"/>
      <c r="F4" s="616"/>
      <c r="G4" s="616"/>
      <c r="H4" s="616"/>
      <c r="J4" s="608"/>
      <c r="K4" s="616"/>
      <c r="L4" s="616"/>
      <c r="M4" s="616"/>
      <c r="N4" s="616"/>
      <c r="O4" s="616"/>
      <c r="P4" s="616"/>
    </row>
    <row r="5" spans="2:16" x14ac:dyDescent="0.2">
      <c r="B5" s="611"/>
      <c r="C5" s="616"/>
      <c r="D5" s="616"/>
      <c r="E5" s="616"/>
      <c r="F5" s="616"/>
      <c r="G5" s="616"/>
      <c r="H5" s="616"/>
      <c r="J5" s="611"/>
      <c r="K5" s="616"/>
      <c r="L5" s="616"/>
      <c r="M5" s="616"/>
      <c r="N5" s="616"/>
      <c r="O5" s="616"/>
      <c r="P5" s="616"/>
    </row>
    <row r="6" spans="2:16" x14ac:dyDescent="0.2">
      <c r="B6" s="608"/>
      <c r="C6" s="616"/>
      <c r="D6" s="616"/>
      <c r="E6" s="616"/>
      <c r="F6" s="616"/>
      <c r="G6" s="616"/>
      <c r="H6" s="616"/>
      <c r="J6" s="608"/>
      <c r="K6" s="616"/>
      <c r="L6" s="616"/>
      <c r="M6" s="616"/>
      <c r="N6" s="616"/>
      <c r="O6" s="616"/>
      <c r="P6" s="616"/>
    </row>
    <row r="7" spans="2:16" x14ac:dyDescent="0.2">
      <c r="B7" s="612" t="s">
        <v>919</v>
      </c>
      <c r="C7" s="616"/>
      <c r="D7" s="616"/>
      <c r="E7" s="616"/>
      <c r="F7" s="616"/>
      <c r="G7" s="616"/>
      <c r="H7" s="616"/>
      <c r="J7" s="612" t="s">
        <v>919</v>
      </c>
      <c r="K7" s="616"/>
      <c r="L7" s="616"/>
      <c r="M7" s="616"/>
      <c r="N7" s="616"/>
      <c r="O7" s="616"/>
      <c r="P7" s="616"/>
    </row>
    <row r="8" spans="2:16" x14ac:dyDescent="0.2">
      <c r="B8" s="616"/>
      <c r="C8" s="616"/>
      <c r="D8" s="616"/>
      <c r="E8" s="616"/>
      <c r="F8" s="616"/>
      <c r="G8" s="616"/>
      <c r="H8" s="616"/>
      <c r="J8" s="616"/>
      <c r="K8" s="616"/>
      <c r="L8" s="616"/>
      <c r="M8" s="616"/>
      <c r="N8" s="616"/>
      <c r="O8" s="616"/>
      <c r="P8" s="616"/>
    </row>
    <row r="9" spans="2:16" x14ac:dyDescent="0.2">
      <c r="B9" s="616"/>
      <c r="C9" s="616"/>
      <c r="D9" s="616"/>
      <c r="E9" s="616"/>
      <c r="F9" s="616"/>
      <c r="G9" s="616"/>
      <c r="H9" s="616"/>
      <c r="J9" s="616"/>
      <c r="K9" s="616"/>
      <c r="L9" s="616"/>
      <c r="M9" s="616"/>
      <c r="N9" s="616"/>
      <c r="O9" s="616"/>
      <c r="P9" s="616"/>
    </row>
    <row r="10" spans="2:16" x14ac:dyDescent="0.2">
      <c r="B10" s="653"/>
      <c r="C10" s="653"/>
      <c r="D10" s="653"/>
      <c r="E10" s="653"/>
      <c r="F10" s="653"/>
      <c r="G10" s="653"/>
      <c r="H10" s="653"/>
      <c r="J10" s="653"/>
      <c r="K10" s="653"/>
      <c r="L10" s="653"/>
      <c r="M10" s="653"/>
      <c r="N10" s="653"/>
      <c r="O10" s="653"/>
      <c r="P10" s="653"/>
    </row>
    <row r="29" spans="2:16" x14ac:dyDescent="0.2">
      <c r="B29" s="616"/>
      <c r="C29" s="616"/>
      <c r="D29" s="616"/>
      <c r="E29" s="616"/>
      <c r="F29" s="616"/>
      <c r="G29" s="616"/>
      <c r="H29" s="616"/>
      <c r="J29" s="616"/>
      <c r="K29" s="616"/>
      <c r="L29" s="616"/>
      <c r="M29" s="616"/>
      <c r="N29" s="616"/>
      <c r="O29" s="616"/>
      <c r="P29" s="616"/>
    </row>
    <row r="30" spans="2:16" ht="18" x14ac:dyDescent="0.25">
      <c r="B30" s="609" t="s">
        <v>898</v>
      </c>
      <c r="C30" s="616"/>
      <c r="D30" s="616"/>
      <c r="E30" s="616"/>
      <c r="F30" s="616"/>
      <c r="G30" s="616"/>
      <c r="H30" s="616"/>
      <c r="J30" s="609" t="s">
        <v>898</v>
      </c>
      <c r="K30" s="616"/>
      <c r="L30" s="616"/>
      <c r="M30" s="616"/>
      <c r="N30" s="616"/>
      <c r="O30" s="616"/>
      <c r="P30" s="616"/>
    </row>
    <row r="31" spans="2:16" ht="14.25" x14ac:dyDescent="0.2">
      <c r="B31" s="610" t="s">
        <v>901</v>
      </c>
      <c r="C31" s="616"/>
      <c r="D31" s="616"/>
      <c r="E31" s="616"/>
      <c r="F31" s="616"/>
      <c r="G31" s="616"/>
      <c r="H31" s="616"/>
      <c r="J31" s="610" t="s">
        <v>902</v>
      </c>
      <c r="K31" s="616"/>
      <c r="L31" s="616"/>
      <c r="M31" s="616"/>
      <c r="N31" s="616"/>
      <c r="O31" s="616"/>
      <c r="P31" s="616"/>
    </row>
    <row r="32" spans="2:16" x14ac:dyDescent="0.2">
      <c r="B32" s="608"/>
      <c r="C32" s="616"/>
      <c r="D32" s="616"/>
      <c r="E32" s="616"/>
      <c r="F32" s="616"/>
      <c r="G32" s="616"/>
      <c r="H32" s="616"/>
      <c r="J32" s="608"/>
      <c r="K32" s="616"/>
      <c r="L32" s="616"/>
      <c r="M32" s="616"/>
      <c r="N32" s="616"/>
      <c r="O32" s="616"/>
      <c r="P32" s="616"/>
    </row>
    <row r="33" spans="2:16" x14ac:dyDescent="0.2">
      <c r="B33" s="611"/>
      <c r="C33" s="616"/>
      <c r="D33" s="616"/>
      <c r="E33" s="616"/>
      <c r="F33" s="616"/>
      <c r="G33" s="616"/>
      <c r="H33" s="616"/>
      <c r="J33" s="611"/>
      <c r="K33" s="616"/>
      <c r="L33" s="616"/>
      <c r="M33" s="616"/>
      <c r="N33" s="616"/>
      <c r="O33" s="616"/>
      <c r="P33" s="616"/>
    </row>
    <row r="34" spans="2:16" x14ac:dyDescent="0.2">
      <c r="B34" s="608"/>
      <c r="C34" s="616"/>
      <c r="D34" s="616"/>
      <c r="E34" s="616"/>
      <c r="F34" s="616"/>
      <c r="G34" s="616"/>
      <c r="H34" s="616"/>
      <c r="J34" s="608"/>
      <c r="K34" s="616"/>
      <c r="L34" s="616"/>
      <c r="M34" s="616"/>
      <c r="N34" s="616"/>
      <c r="O34" s="616"/>
      <c r="P34" s="616"/>
    </row>
    <row r="35" spans="2:16" x14ac:dyDescent="0.2">
      <c r="B35" s="612" t="s">
        <v>919</v>
      </c>
      <c r="C35" s="616"/>
      <c r="D35" s="616"/>
      <c r="E35" s="616"/>
      <c r="F35" s="616"/>
      <c r="G35" s="616"/>
      <c r="H35" s="616"/>
      <c r="J35" s="612" t="s">
        <v>919</v>
      </c>
      <c r="K35" s="616"/>
      <c r="L35" s="616"/>
      <c r="M35" s="616"/>
      <c r="N35" s="616"/>
      <c r="O35" s="616"/>
      <c r="P35" s="616"/>
    </row>
    <row r="36" spans="2:16" x14ac:dyDescent="0.2">
      <c r="B36" s="616"/>
      <c r="C36" s="616"/>
      <c r="D36" s="616"/>
      <c r="E36" s="616"/>
      <c r="F36" s="616"/>
      <c r="G36" s="616"/>
      <c r="H36" s="616"/>
      <c r="J36" s="616"/>
      <c r="K36" s="616"/>
      <c r="L36" s="616"/>
      <c r="M36" s="616"/>
      <c r="N36" s="616"/>
      <c r="O36" s="616"/>
      <c r="P36" s="616"/>
    </row>
    <row r="37" spans="2:16" x14ac:dyDescent="0.2">
      <c r="B37" s="616"/>
      <c r="C37" s="616"/>
      <c r="D37" s="616"/>
      <c r="E37" s="616"/>
      <c r="F37" s="616"/>
      <c r="G37" s="616"/>
      <c r="H37" s="616"/>
      <c r="J37" s="616"/>
      <c r="K37" s="616"/>
      <c r="L37" s="616"/>
      <c r="M37" s="616"/>
      <c r="N37" s="616"/>
      <c r="O37" s="616"/>
      <c r="P37" s="616"/>
    </row>
    <row r="38" spans="2:16" x14ac:dyDescent="0.2">
      <c r="B38" s="653"/>
      <c r="C38" s="653"/>
      <c r="D38" s="653"/>
      <c r="E38" s="653"/>
      <c r="F38" s="653"/>
      <c r="G38" s="653"/>
      <c r="H38" s="653"/>
      <c r="J38" s="653"/>
      <c r="K38" s="653"/>
      <c r="L38" s="653"/>
      <c r="M38" s="653"/>
      <c r="N38" s="653"/>
      <c r="O38" s="653"/>
      <c r="P38" s="653"/>
    </row>
    <row r="57" spans="2:16" x14ac:dyDescent="0.2">
      <c r="B57" s="616"/>
      <c r="C57" s="616"/>
      <c r="D57" s="616"/>
      <c r="E57" s="616"/>
      <c r="F57" s="616"/>
      <c r="G57" s="616"/>
      <c r="H57" s="616"/>
      <c r="J57" s="616"/>
      <c r="K57" s="616"/>
      <c r="L57" s="616"/>
      <c r="M57" s="616"/>
      <c r="N57" s="616"/>
      <c r="O57" s="616"/>
      <c r="P57" s="616"/>
    </row>
    <row r="58" spans="2:16" ht="18" x14ac:dyDescent="0.25">
      <c r="B58" s="609" t="s">
        <v>898</v>
      </c>
      <c r="C58" s="616"/>
      <c r="D58" s="616"/>
      <c r="E58" s="616"/>
      <c r="F58" s="616"/>
      <c r="G58" s="616"/>
      <c r="H58" s="616"/>
      <c r="J58" s="609" t="s">
        <v>898</v>
      </c>
      <c r="K58" s="616"/>
      <c r="L58" s="616"/>
      <c r="M58" s="616"/>
      <c r="N58" s="616"/>
      <c r="O58" s="616"/>
      <c r="P58" s="616"/>
    </row>
    <row r="59" spans="2:16" ht="14.25" x14ac:dyDescent="0.2">
      <c r="B59" s="610" t="s">
        <v>903</v>
      </c>
      <c r="C59" s="616"/>
      <c r="D59" s="616"/>
      <c r="E59" s="616"/>
      <c r="F59" s="616"/>
      <c r="G59" s="616"/>
      <c r="H59" s="616"/>
      <c r="J59" s="610" t="s">
        <v>904</v>
      </c>
      <c r="K59" s="616"/>
      <c r="L59" s="616"/>
      <c r="M59" s="616"/>
      <c r="N59" s="616"/>
      <c r="O59" s="616"/>
      <c r="P59" s="616"/>
    </row>
    <row r="60" spans="2:16" x14ac:dyDescent="0.2">
      <c r="B60" s="608"/>
      <c r="C60" s="616"/>
      <c r="D60" s="616"/>
      <c r="E60" s="616"/>
      <c r="F60" s="616"/>
      <c r="G60" s="616"/>
      <c r="H60" s="616"/>
      <c r="J60" s="608"/>
      <c r="K60" s="616"/>
      <c r="L60" s="616"/>
      <c r="M60" s="616"/>
      <c r="N60" s="616"/>
      <c r="O60" s="616"/>
      <c r="P60" s="616"/>
    </row>
    <row r="61" spans="2:16" x14ac:dyDescent="0.2">
      <c r="B61" s="611"/>
      <c r="C61" s="616"/>
      <c r="D61" s="616"/>
      <c r="E61" s="616"/>
      <c r="F61" s="616"/>
      <c r="G61" s="616"/>
      <c r="H61" s="616"/>
      <c r="J61" s="611"/>
      <c r="K61" s="616"/>
      <c r="L61" s="616"/>
      <c r="M61" s="616"/>
      <c r="N61" s="616"/>
      <c r="O61" s="616"/>
      <c r="P61" s="616"/>
    </row>
    <row r="62" spans="2:16" x14ac:dyDescent="0.2">
      <c r="B62" s="608"/>
      <c r="C62" s="616"/>
      <c r="D62" s="616"/>
      <c r="E62" s="616"/>
      <c r="F62" s="616"/>
      <c r="G62" s="616"/>
      <c r="H62" s="616"/>
      <c r="J62" s="608"/>
      <c r="K62" s="616"/>
      <c r="L62" s="616"/>
      <c r="M62" s="616"/>
      <c r="N62" s="616"/>
      <c r="O62" s="616"/>
      <c r="P62" s="616"/>
    </row>
    <row r="63" spans="2:16" x14ac:dyDescent="0.2">
      <c r="B63" s="612" t="s">
        <v>919</v>
      </c>
      <c r="C63" s="616"/>
      <c r="D63" s="616"/>
      <c r="E63" s="616"/>
      <c r="F63" s="616"/>
      <c r="G63" s="616"/>
      <c r="H63" s="616"/>
      <c r="J63" s="612" t="s">
        <v>919</v>
      </c>
      <c r="K63" s="616"/>
      <c r="L63" s="616"/>
      <c r="M63" s="616"/>
      <c r="N63" s="616"/>
      <c r="O63" s="616"/>
      <c r="P63" s="616"/>
    </row>
    <row r="64" spans="2:16" x14ac:dyDescent="0.2">
      <c r="B64" s="616"/>
      <c r="C64" s="616"/>
      <c r="D64" s="616"/>
      <c r="E64" s="616"/>
      <c r="F64" s="616"/>
      <c r="G64" s="616"/>
      <c r="H64" s="616"/>
      <c r="J64" s="616"/>
      <c r="K64" s="616"/>
      <c r="L64" s="616"/>
      <c r="M64" s="616"/>
      <c r="N64" s="616"/>
      <c r="O64" s="616"/>
      <c r="P64" s="616"/>
    </row>
    <row r="65" spans="2:16" x14ac:dyDescent="0.2">
      <c r="B65" s="616"/>
      <c r="C65" s="616"/>
      <c r="D65" s="616"/>
      <c r="E65" s="616"/>
      <c r="F65" s="616"/>
      <c r="G65" s="616"/>
      <c r="H65" s="616"/>
      <c r="J65" s="616"/>
      <c r="K65" s="616"/>
      <c r="L65" s="616"/>
      <c r="M65" s="616"/>
      <c r="N65" s="616"/>
      <c r="O65" s="616"/>
      <c r="P65" s="616"/>
    </row>
    <row r="66" spans="2:16" x14ac:dyDescent="0.2">
      <c r="B66" s="653"/>
      <c r="C66" s="653"/>
      <c r="D66" s="653"/>
      <c r="E66" s="653"/>
      <c r="F66" s="653"/>
      <c r="G66" s="653"/>
      <c r="H66" s="653"/>
      <c r="J66" s="653"/>
      <c r="K66" s="653"/>
      <c r="L66" s="653"/>
      <c r="M66" s="653"/>
      <c r="N66" s="653"/>
      <c r="O66" s="653"/>
      <c r="P66" s="653"/>
    </row>
    <row r="85" spans="2:16" x14ac:dyDescent="0.2">
      <c r="B85" s="616"/>
      <c r="C85" s="616"/>
      <c r="D85" s="616"/>
      <c r="E85" s="616"/>
      <c r="F85" s="616"/>
      <c r="G85" s="616"/>
      <c r="H85" s="616"/>
      <c r="J85" s="616"/>
      <c r="K85" s="616"/>
      <c r="L85" s="616"/>
      <c r="M85" s="616"/>
      <c r="N85" s="616"/>
      <c r="O85" s="616"/>
      <c r="P85" s="616"/>
    </row>
    <row r="86" spans="2:16" ht="18" x14ac:dyDescent="0.25">
      <c r="B86" s="609" t="s">
        <v>898</v>
      </c>
      <c r="C86" s="616"/>
      <c r="D86" s="616"/>
      <c r="E86" s="616"/>
      <c r="F86" s="616"/>
      <c r="G86" s="616"/>
      <c r="H86" s="616"/>
      <c r="J86" s="609" t="s">
        <v>898</v>
      </c>
      <c r="K86" s="616"/>
      <c r="L86" s="616"/>
      <c r="M86" s="616"/>
      <c r="N86" s="616"/>
      <c r="O86" s="616"/>
      <c r="P86" s="616"/>
    </row>
    <row r="87" spans="2:16" ht="14.25" x14ac:dyDescent="0.2">
      <c r="B87" s="610" t="s">
        <v>905</v>
      </c>
      <c r="C87" s="616"/>
      <c r="D87" s="616"/>
      <c r="E87" s="616"/>
      <c r="F87" s="616"/>
      <c r="G87" s="616"/>
      <c r="H87" s="616"/>
      <c r="J87" s="610" t="s">
        <v>906</v>
      </c>
      <c r="K87" s="616"/>
      <c r="L87" s="616"/>
      <c r="M87" s="616"/>
      <c r="N87" s="616"/>
      <c r="O87" s="616"/>
      <c r="P87" s="616"/>
    </row>
    <row r="88" spans="2:16" x14ac:dyDescent="0.2">
      <c r="B88" s="608"/>
      <c r="C88" s="616"/>
      <c r="D88" s="616"/>
      <c r="E88" s="616"/>
      <c r="F88" s="616"/>
      <c r="G88" s="616"/>
      <c r="H88" s="616"/>
      <c r="J88" s="608"/>
      <c r="K88" s="616"/>
      <c r="L88" s="616"/>
      <c r="M88" s="616"/>
      <c r="N88" s="616"/>
      <c r="O88" s="616"/>
      <c r="P88" s="616"/>
    </row>
    <row r="89" spans="2:16" x14ac:dyDescent="0.2">
      <c r="B89" s="611"/>
      <c r="C89" s="616"/>
      <c r="D89" s="616"/>
      <c r="E89" s="616"/>
      <c r="F89" s="616"/>
      <c r="G89" s="616"/>
      <c r="H89" s="616"/>
      <c r="J89" s="611"/>
      <c r="K89" s="616"/>
      <c r="L89" s="616"/>
      <c r="M89" s="616"/>
      <c r="N89" s="616"/>
      <c r="O89" s="616"/>
      <c r="P89" s="616"/>
    </row>
    <row r="90" spans="2:16" x14ac:dyDescent="0.2">
      <c r="B90" s="608"/>
      <c r="C90" s="616"/>
      <c r="D90" s="616"/>
      <c r="E90" s="616"/>
      <c r="F90" s="616"/>
      <c r="G90" s="616"/>
      <c r="H90" s="616"/>
      <c r="J90" s="608"/>
      <c r="K90" s="616"/>
      <c r="L90" s="616"/>
      <c r="M90" s="616"/>
      <c r="N90" s="616"/>
      <c r="O90" s="616"/>
      <c r="P90" s="616"/>
    </row>
    <row r="91" spans="2:16" x14ac:dyDescent="0.2">
      <c r="B91" s="612" t="s">
        <v>919</v>
      </c>
      <c r="C91" s="616"/>
      <c r="D91" s="616"/>
      <c r="E91" s="616"/>
      <c r="F91" s="616"/>
      <c r="G91" s="616"/>
      <c r="H91" s="616"/>
      <c r="J91" s="612" t="s">
        <v>919</v>
      </c>
      <c r="K91" s="616"/>
      <c r="L91" s="616"/>
      <c r="M91" s="616"/>
      <c r="N91" s="616"/>
      <c r="O91" s="616"/>
      <c r="P91" s="616"/>
    </row>
    <row r="92" spans="2:16" x14ac:dyDescent="0.2">
      <c r="B92" s="616"/>
      <c r="C92" s="616"/>
      <c r="D92" s="616"/>
      <c r="E92" s="616"/>
      <c r="F92" s="616"/>
      <c r="G92" s="616"/>
      <c r="H92" s="616"/>
      <c r="J92" s="616"/>
      <c r="K92" s="616"/>
      <c r="L92" s="616"/>
      <c r="M92" s="616"/>
      <c r="N92" s="616"/>
      <c r="O92" s="616"/>
      <c r="P92" s="616"/>
    </row>
    <row r="93" spans="2:16" x14ac:dyDescent="0.2">
      <c r="B93" s="616"/>
      <c r="C93" s="616"/>
      <c r="D93" s="616"/>
      <c r="E93" s="616"/>
      <c r="F93" s="616"/>
      <c r="G93" s="616"/>
      <c r="H93" s="616"/>
      <c r="J93" s="616"/>
      <c r="K93" s="616"/>
      <c r="L93" s="616"/>
      <c r="M93" s="616"/>
      <c r="N93" s="616"/>
      <c r="O93" s="616"/>
      <c r="P93" s="616"/>
    </row>
    <row r="94" spans="2:16" x14ac:dyDescent="0.2">
      <c r="B94" s="653"/>
      <c r="C94" s="653"/>
      <c r="D94" s="653"/>
      <c r="E94" s="653"/>
      <c r="F94" s="653"/>
      <c r="G94" s="653"/>
      <c r="H94" s="653"/>
      <c r="J94" s="653"/>
      <c r="K94" s="653"/>
      <c r="L94" s="653"/>
      <c r="M94" s="653"/>
      <c r="N94" s="653"/>
      <c r="O94" s="653"/>
      <c r="P94" s="653"/>
    </row>
  </sheetData>
  <sheetProtection algorithmName="SHA-512" hashValue="qFX7F2GLprHqaySHTl0ey2UWr12FZSZZfTVtAmVRtXmo/CcDuAjmowW7x8XJ0StNvfpW6BDMpL3Hfj8s0NcAbw==" saltValue="9ExkSxqdktuk9c2HYrGOrw==" spinCount="100000" sheet="1" objects="1" scenarios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909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880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31" t="s">
        <v>786</v>
      </c>
      <c r="D13" s="703" t="s">
        <v>780</v>
      </c>
      <c r="E13" s="704"/>
      <c r="F13" s="630" t="s">
        <v>779</v>
      </c>
      <c r="G13" s="701"/>
      <c r="H13" s="699"/>
    </row>
    <row r="14" spans="2:9" x14ac:dyDescent="0.2">
      <c r="B14" s="705" t="s">
        <v>886</v>
      </c>
      <c r="C14" s="706"/>
      <c r="D14" s="706"/>
      <c r="E14" s="706"/>
      <c r="F14" s="706"/>
      <c r="G14" s="706"/>
      <c r="H14" s="707"/>
    </row>
    <row r="15" spans="2:9" x14ac:dyDescent="0.2">
      <c r="B15" s="708"/>
      <c r="C15" s="709"/>
      <c r="D15" s="709"/>
      <c r="E15" s="709"/>
      <c r="F15" s="709"/>
      <c r="G15" s="709"/>
      <c r="H15" s="710"/>
    </row>
    <row r="16" spans="2:9" ht="13.5" thickBot="1" x14ac:dyDescent="0.25">
      <c r="B16" s="711"/>
      <c r="C16" s="712"/>
      <c r="D16" s="712"/>
      <c r="E16" s="712"/>
      <c r="F16" s="712"/>
      <c r="G16" s="712"/>
      <c r="H16" s="713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702"/>
      <c r="C22" s="702"/>
      <c r="D22" s="702"/>
      <c r="E22" s="702"/>
      <c r="F22" s="702"/>
      <c r="G22" s="702"/>
      <c r="H22" s="702"/>
    </row>
    <row r="23" spans="2:8" ht="28.5" customHeight="1" x14ac:dyDescent="0.2">
      <c r="B23" s="695"/>
      <c r="C23" s="695"/>
      <c r="D23" s="695"/>
      <c r="E23" s="695"/>
      <c r="F23" s="695"/>
      <c r="G23" s="695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ADffKXb8wlQxcEASVt1TMb2VORyPWUdOkFkCdSxYlxkgJs80CGFqwMCOEKwbJJn2f1UsXCnyrFZndE2SXvSQhQ==" saltValue="aY7GpMdd/riOzN4eTPaY/g==" spinCount="100000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910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33"/>
      <c r="C11" s="633"/>
      <c r="D11" s="633"/>
      <c r="E11" s="633"/>
      <c r="F11" s="633"/>
      <c r="G11" s="634"/>
      <c r="H11" s="634"/>
    </row>
    <row r="12" spans="2:9" ht="13.5" customHeight="1" thickBot="1" x14ac:dyDescent="0.25">
      <c r="B12" s="698" t="s">
        <v>846</v>
      </c>
      <c r="C12" s="685" t="s">
        <v>881</v>
      </c>
      <c r="D12" s="696"/>
      <c r="E12" s="696"/>
      <c r="F12" s="697"/>
      <c r="G12" s="700" t="s">
        <v>851</v>
      </c>
      <c r="H12" s="698" t="s">
        <v>847</v>
      </c>
    </row>
    <row r="13" spans="2:9" s="433" customFormat="1" ht="13.5" thickBot="1" x14ac:dyDescent="0.25">
      <c r="B13" s="699"/>
      <c r="C13" s="629" t="s">
        <v>786</v>
      </c>
      <c r="D13" s="635" t="s">
        <v>780</v>
      </c>
      <c r="E13" s="636"/>
      <c r="F13" s="637" t="s">
        <v>779</v>
      </c>
      <c r="G13" s="701"/>
      <c r="H13" s="699"/>
    </row>
    <row r="14" spans="2:9" s="550" customFormat="1" x14ac:dyDescent="0.2">
      <c r="B14" s="434">
        <v>1</v>
      </c>
      <c r="C14" s="650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1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5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6" t="s">
        <v>852</v>
      </c>
      <c r="G27" s="606"/>
      <c r="H27" s="606"/>
    </row>
    <row r="28" spans="2:8" x14ac:dyDescent="0.2">
      <c r="B28" s="656" t="s">
        <v>853</v>
      </c>
      <c r="G28" s="606"/>
      <c r="H28" s="606"/>
    </row>
    <row r="29" spans="2:8" ht="30.75" customHeight="1" x14ac:dyDescent="0.2">
      <c r="B29" s="664" t="s">
        <v>782</v>
      </c>
      <c r="C29" s="665"/>
      <c r="D29" s="657"/>
      <c r="E29" s="657"/>
      <c r="F29" s="657"/>
      <c r="G29" s="657"/>
      <c r="H29" s="657"/>
    </row>
    <row r="30" spans="2:8" x14ac:dyDescent="0.2">
      <c r="B30" s="659"/>
      <c r="C30" s="656" t="s">
        <v>857</v>
      </c>
      <c r="G30" s="606"/>
      <c r="H30" s="606"/>
    </row>
    <row r="31" spans="2:8" x14ac:dyDescent="0.2">
      <c r="B31" s="659"/>
      <c r="C31" s="656" t="s">
        <v>858</v>
      </c>
      <c r="D31" s="658"/>
      <c r="E31" s="658"/>
      <c r="F31" s="658"/>
      <c r="G31" s="658"/>
      <c r="H31" s="658"/>
    </row>
    <row r="32" spans="2:8" x14ac:dyDescent="0.2">
      <c r="B32" s="659"/>
      <c r="C32" s="504" t="s">
        <v>890</v>
      </c>
      <c r="D32" s="658"/>
      <c r="E32" s="658"/>
      <c r="F32" s="658"/>
      <c r="G32" s="658"/>
      <c r="H32" s="658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58"/>
      <c r="C34" s="658"/>
      <c r="D34" s="658"/>
      <c r="E34" s="658"/>
      <c r="F34" s="658"/>
      <c r="G34" s="658"/>
      <c r="H34" s="658"/>
    </row>
  </sheetData>
  <sheetProtection algorithmName="SHA-512" hashValue="LzwTu6YRuq0DoWdYiDqhLs+xXCtueXSDd35tn1fLZVHbla+znBM2c1tUC318/ESldVJGGyPmSy3i723Qq7t7og==" saltValue="exIYs7N28Jqt9YQnY9ICnA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8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  <c r="I2" s="606"/>
    </row>
    <row r="3" spans="2:9" ht="14.25" x14ac:dyDescent="0.2">
      <c r="B3" s="610" t="s">
        <v>911</v>
      </c>
      <c r="C3" s="623"/>
      <c r="D3" s="624"/>
      <c r="E3" s="624"/>
      <c r="F3" s="623"/>
      <c r="G3" s="625"/>
      <c r="H3" s="625"/>
      <c r="I3" s="606"/>
    </row>
    <row r="4" spans="2:9" x14ac:dyDescent="0.2">
      <c r="B4" s="608"/>
      <c r="C4" s="623"/>
      <c r="D4" s="624"/>
      <c r="E4" s="624"/>
      <c r="F4" s="623"/>
      <c r="G4" s="625"/>
      <c r="H4" s="625"/>
      <c r="I4" s="606"/>
    </row>
    <row r="5" spans="2:9" x14ac:dyDescent="0.2">
      <c r="B5" s="611"/>
      <c r="C5" s="623"/>
      <c r="D5" s="624"/>
      <c r="E5" s="624"/>
      <c r="F5" s="623"/>
      <c r="G5" s="625"/>
      <c r="H5" s="625"/>
      <c r="I5" s="606"/>
    </row>
    <row r="6" spans="2:9" x14ac:dyDescent="0.2">
      <c r="B6" s="608"/>
      <c r="C6" s="623"/>
      <c r="D6" s="624"/>
      <c r="E6" s="624"/>
      <c r="F6" s="623"/>
      <c r="G6" s="625"/>
      <c r="H6" s="625"/>
      <c r="I6" s="606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  <c r="I7" s="606"/>
    </row>
    <row r="8" spans="2:9" x14ac:dyDescent="0.2">
      <c r="B8" s="623"/>
      <c r="C8" s="623"/>
      <c r="D8" s="624"/>
      <c r="E8" s="624"/>
      <c r="F8" s="623"/>
      <c r="G8" s="625"/>
      <c r="H8" s="625"/>
      <c r="I8" s="606"/>
    </row>
    <row r="9" spans="2:9" x14ac:dyDescent="0.2">
      <c r="B9" s="623"/>
      <c r="C9" s="623"/>
      <c r="D9" s="624"/>
      <c r="E9" s="624"/>
      <c r="F9" s="623"/>
      <c r="G9" s="625"/>
      <c r="H9" s="625"/>
      <c r="I9" s="606"/>
    </row>
    <row r="10" spans="2:9" x14ac:dyDescent="0.2">
      <c r="B10" s="623"/>
      <c r="C10" s="623"/>
      <c r="D10" s="624"/>
      <c r="E10" s="624"/>
      <c r="F10" s="623"/>
      <c r="G10" s="625"/>
      <c r="H10" s="625"/>
      <c r="I10" s="606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  <c r="I11" s="606"/>
    </row>
    <row r="12" spans="2:9" s="433" customFormat="1" ht="13.5" customHeight="1" thickBot="1" x14ac:dyDescent="0.25">
      <c r="B12" s="698" t="s">
        <v>846</v>
      </c>
      <c r="C12" s="685" t="s">
        <v>882</v>
      </c>
      <c r="D12" s="696"/>
      <c r="E12" s="696"/>
      <c r="F12" s="697"/>
      <c r="G12" s="700" t="s">
        <v>851</v>
      </c>
      <c r="H12" s="698" t="s">
        <v>847</v>
      </c>
    </row>
    <row r="13" spans="2:9" s="433" customFormat="1" ht="13.5" thickBot="1" x14ac:dyDescent="0.25">
      <c r="B13" s="699"/>
      <c r="C13" s="629" t="s">
        <v>786</v>
      </c>
      <c r="D13" s="703" t="s">
        <v>780</v>
      </c>
      <c r="E13" s="704"/>
      <c r="F13" s="630" t="s">
        <v>779</v>
      </c>
      <c r="G13" s="701"/>
      <c r="H13" s="699"/>
    </row>
    <row r="14" spans="2:9" s="551" customFormat="1" x14ac:dyDescent="0.2">
      <c r="B14" s="705" t="s">
        <v>886</v>
      </c>
      <c r="C14" s="706"/>
      <c r="D14" s="706"/>
      <c r="E14" s="706"/>
      <c r="F14" s="706"/>
      <c r="G14" s="706"/>
      <c r="H14" s="707"/>
    </row>
    <row r="15" spans="2:9" s="551" customFormat="1" x14ac:dyDescent="0.2">
      <c r="B15" s="708"/>
      <c r="C15" s="709"/>
      <c r="D15" s="709"/>
      <c r="E15" s="709"/>
      <c r="F15" s="709"/>
      <c r="G15" s="709"/>
      <c r="H15" s="710"/>
      <c r="I15" s="564" t="s">
        <v>897</v>
      </c>
    </row>
    <row r="16" spans="2:9" ht="13.5" thickBot="1" x14ac:dyDescent="0.25">
      <c r="B16" s="711"/>
      <c r="C16" s="712"/>
      <c r="D16" s="712"/>
      <c r="E16" s="712"/>
      <c r="F16" s="712"/>
      <c r="G16" s="712"/>
      <c r="H16" s="713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algorithmName="SHA-512" hashValue="+t3DsJE3ckgYFhZOu28VYc9Bdnmrf07mSNUBBOE4Ea2cPTxoHY4S1C/17+3+vPJbXOHRWyfOisimV07WsaRaow==" saltValue="JY6DecOGy+GtmO22aRYOHA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912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883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701"/>
      <c r="H13" s="699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7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8" ht="27" customHeight="1" x14ac:dyDescent="0.2">
      <c r="B30" s="447"/>
      <c r="H30" s="606"/>
    </row>
    <row r="31" spans="2:8" x14ac:dyDescent="0.2">
      <c r="B31" s="656" t="s">
        <v>852</v>
      </c>
      <c r="H31" s="606"/>
    </row>
    <row r="32" spans="2:8" x14ac:dyDescent="0.2">
      <c r="B32" s="656" t="s">
        <v>853</v>
      </c>
      <c r="H32" s="606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64" t="s">
        <v>782</v>
      </c>
      <c r="C34" s="665"/>
      <c r="D34" s="658"/>
      <c r="E34" s="658"/>
      <c r="F34" s="658"/>
      <c r="G34" s="658"/>
      <c r="H34" s="658"/>
    </row>
    <row r="35" spans="2:8" x14ac:dyDescent="0.2">
      <c r="B35" s="659"/>
      <c r="C35" s="656" t="s">
        <v>857</v>
      </c>
      <c r="D35" s="658"/>
      <c r="E35" s="658"/>
      <c r="F35" s="658"/>
      <c r="G35" s="658"/>
      <c r="H35" s="658"/>
    </row>
    <row r="36" spans="2:8" x14ac:dyDescent="0.2">
      <c r="B36" s="659"/>
      <c r="C36" s="656" t="s">
        <v>858</v>
      </c>
      <c r="H36" s="606"/>
    </row>
    <row r="37" spans="2:8" x14ac:dyDescent="0.2">
      <c r="B37" s="659"/>
      <c r="C37" s="504" t="s">
        <v>890</v>
      </c>
      <c r="H37" s="606"/>
    </row>
    <row r="38" spans="2:8" x14ac:dyDescent="0.2">
      <c r="H38" s="606"/>
    </row>
    <row r="39" spans="2:8" x14ac:dyDescent="0.2">
      <c r="H39" s="606"/>
    </row>
  </sheetData>
  <sheetProtection algorithmName="SHA-512" hashValue="LZQm/PV8i3HTb2W2NgsgmM5wDKDMQEg/Dre2DEzjjsx9pE+U3byzxKoJaY0gDdslxDToygGKM6e++GoZXFkKpA==" saltValue="xE9A3B+5HIZMOp7aQP/95Q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913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s="432" customFormat="1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884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29" t="s">
        <v>786</v>
      </c>
      <c r="D13" s="639" t="s">
        <v>780</v>
      </c>
      <c r="E13" s="640"/>
      <c r="F13" s="637" t="s">
        <v>779</v>
      </c>
      <c r="G13" s="701"/>
      <c r="H13" s="699"/>
    </row>
    <row r="14" spans="2:9" s="551" customFormat="1" x14ac:dyDescent="0.2">
      <c r="B14" s="434">
        <v>1</v>
      </c>
      <c r="C14" s="575" t="s">
        <v>303</v>
      </c>
      <c r="D14" s="593">
        <v>7000000</v>
      </c>
      <c r="E14" s="594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3">
        <v>7100000</v>
      </c>
      <c r="E15" s="594">
        <v>7199999</v>
      </c>
      <c r="F15" s="578">
        <f t="shared" si="0"/>
        <v>100000</v>
      </c>
      <c r="G15" s="605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3">
        <v>7200000</v>
      </c>
      <c r="E16" s="594">
        <v>7299999</v>
      </c>
      <c r="F16" s="578">
        <f t="shared" si="0"/>
        <v>100000</v>
      </c>
      <c r="G16" s="605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3">
        <v>7300000</v>
      </c>
      <c r="E17" s="594">
        <v>7399999</v>
      </c>
      <c r="F17" s="578">
        <f t="shared" si="0"/>
        <v>100000</v>
      </c>
      <c r="G17" s="605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3">
        <v>7400000</v>
      </c>
      <c r="E18" s="594">
        <v>7499999</v>
      </c>
      <c r="F18" s="578">
        <f t="shared" si="0"/>
        <v>100000</v>
      </c>
      <c r="G18" s="605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3">
        <v>7500000</v>
      </c>
      <c r="E19" s="594">
        <v>7599999</v>
      </c>
      <c r="F19" s="578">
        <f t="shared" si="0"/>
        <v>100000</v>
      </c>
      <c r="G19" s="605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3">
        <v>7600000</v>
      </c>
      <c r="E20" s="594">
        <v>7699999</v>
      </c>
      <c r="F20" s="578">
        <f t="shared" si="0"/>
        <v>100000</v>
      </c>
      <c r="G20" s="605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3">
        <v>7700000</v>
      </c>
      <c r="E21" s="594">
        <v>7799999</v>
      </c>
      <c r="F21" s="578">
        <f t="shared" si="0"/>
        <v>100000</v>
      </c>
      <c r="G21" s="605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3">
        <v>7800000</v>
      </c>
      <c r="E22" s="594">
        <v>7899999</v>
      </c>
      <c r="F22" s="578">
        <f t="shared" si="0"/>
        <v>100000</v>
      </c>
      <c r="G22" s="605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3">
        <v>7900000</v>
      </c>
      <c r="E23" s="594">
        <v>7999999</v>
      </c>
      <c r="F23" s="578">
        <f t="shared" si="0"/>
        <v>100000</v>
      </c>
      <c r="G23" s="605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3">
        <v>8000000</v>
      </c>
      <c r="E24" s="594">
        <v>8099999</v>
      </c>
      <c r="F24" s="578">
        <f t="shared" si="0"/>
        <v>100000</v>
      </c>
      <c r="G24" s="605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3">
        <v>8100000</v>
      </c>
      <c r="E25" s="594">
        <v>8199999</v>
      </c>
      <c r="F25" s="578">
        <f t="shared" si="0"/>
        <v>100000</v>
      </c>
      <c r="G25" s="605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3">
        <v>8200000</v>
      </c>
      <c r="E26" s="594">
        <v>8299999</v>
      </c>
      <c r="F26" s="578">
        <f t="shared" si="0"/>
        <v>100000</v>
      </c>
      <c r="G26" s="605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3">
        <v>8300000</v>
      </c>
      <c r="E27" s="594">
        <v>8399999</v>
      </c>
      <c r="F27" s="578">
        <f t="shared" si="0"/>
        <v>100000</v>
      </c>
      <c r="G27" s="605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3">
        <v>8400000</v>
      </c>
      <c r="E28" s="594">
        <v>8499999</v>
      </c>
      <c r="F28" s="578">
        <f t="shared" si="0"/>
        <v>100000</v>
      </c>
      <c r="G28" s="605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3">
        <v>8500000</v>
      </c>
      <c r="E29" s="594">
        <v>8599999</v>
      </c>
      <c r="F29" s="578">
        <f t="shared" si="0"/>
        <v>100000</v>
      </c>
      <c r="G29" s="605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3">
        <v>8600000</v>
      </c>
      <c r="E30" s="594">
        <v>8699999</v>
      </c>
      <c r="F30" s="578">
        <f t="shared" si="0"/>
        <v>100000</v>
      </c>
      <c r="G30" s="605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3">
        <v>8700000</v>
      </c>
      <c r="E31" s="594">
        <v>8799999</v>
      </c>
      <c r="F31" s="578">
        <f t="shared" si="0"/>
        <v>100000</v>
      </c>
      <c r="G31" s="605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3">
        <v>8800000</v>
      </c>
      <c r="E32" s="594">
        <v>8899999</v>
      </c>
      <c r="F32" s="578">
        <f t="shared" si="0"/>
        <v>100000</v>
      </c>
      <c r="G32" s="605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3">
        <v>8900000</v>
      </c>
      <c r="E33" s="594">
        <v>8999999</v>
      </c>
      <c r="F33" s="578">
        <f t="shared" si="0"/>
        <v>100000</v>
      </c>
      <c r="G33" s="605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3">
        <v>9000000</v>
      </c>
      <c r="E34" s="594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3">
        <v>9100000</v>
      </c>
      <c r="E35" s="594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3">
        <v>9200000</v>
      </c>
      <c r="E36" s="594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3">
        <v>9300000</v>
      </c>
      <c r="E37" s="594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3">
        <v>9400000</v>
      </c>
      <c r="E38" s="594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3">
        <v>9500000</v>
      </c>
      <c r="E39" s="594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3">
        <v>9600000</v>
      </c>
      <c r="E40" s="594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3">
        <v>9700000</v>
      </c>
      <c r="E41" s="594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3">
        <v>9800000</v>
      </c>
      <c r="E42" s="594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5">
        <v>9900000</v>
      </c>
      <c r="E43" s="596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6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6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702"/>
      <c r="C49" s="702"/>
      <c r="D49" s="702"/>
      <c r="E49" s="702"/>
      <c r="F49" s="702"/>
      <c r="G49" s="702"/>
      <c r="H49" s="702"/>
    </row>
    <row r="50" spans="2:8" x14ac:dyDescent="0.2">
      <c r="B50" s="664" t="s">
        <v>782</v>
      </c>
      <c r="C50" s="665"/>
      <c r="D50" s="473"/>
      <c r="E50" s="473"/>
      <c r="F50" s="450"/>
      <c r="G50" s="453"/>
      <c r="H50" s="453"/>
    </row>
    <row r="51" spans="2:8" x14ac:dyDescent="0.2">
      <c r="B51" s="659"/>
      <c r="C51" s="656" t="s">
        <v>857</v>
      </c>
    </row>
    <row r="52" spans="2:8" x14ac:dyDescent="0.2">
      <c r="B52" s="659"/>
      <c r="C52" s="656" t="s">
        <v>858</v>
      </c>
    </row>
    <row r="53" spans="2:8" x14ac:dyDescent="0.2">
      <c r="B53" s="659"/>
      <c r="C53" s="504" t="s">
        <v>890</v>
      </c>
    </row>
  </sheetData>
  <sheetProtection algorithmName="SHA-512" hashValue="qsnGrIpeDFmg/Kju2R+tKw59xx4jLD7YLzpfEwupXzImCW81tcGj6or4mh1eyNICkglnQ6UqPPTKwtCrRs2D+Q==" saltValue="cUiIARLpOFR7KqU2G07fFg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914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885</v>
      </c>
      <c r="D12" s="696"/>
      <c r="E12" s="696"/>
      <c r="F12" s="697"/>
      <c r="G12" s="641" t="s">
        <v>855</v>
      </c>
      <c r="H12" s="642"/>
    </row>
    <row r="13" spans="2:9" ht="13.5" thickBot="1" x14ac:dyDescent="0.25">
      <c r="B13" s="699"/>
      <c r="C13" s="629" t="s">
        <v>786</v>
      </c>
      <c r="D13" s="639" t="s">
        <v>780</v>
      </c>
      <c r="E13" s="640"/>
      <c r="F13" s="637" t="s">
        <v>779</v>
      </c>
      <c r="G13" s="643" t="s">
        <v>856</v>
      </c>
      <c r="H13" s="644" t="s">
        <v>847</v>
      </c>
    </row>
    <row r="14" spans="2:9" x14ac:dyDescent="0.2">
      <c r="B14" s="434">
        <v>1</v>
      </c>
      <c r="C14" s="575" t="s">
        <v>304</v>
      </c>
      <c r="D14" s="671">
        <v>8600000</v>
      </c>
      <c r="E14" s="672">
        <v>8699999</v>
      </c>
      <c r="F14" s="670">
        <f>SUM((E14-D14)+1)</f>
        <v>100000</v>
      </c>
      <c r="G14" s="604"/>
      <c r="H14" s="668" t="s">
        <v>849</v>
      </c>
    </row>
    <row r="15" spans="2:9" x14ac:dyDescent="0.2">
      <c r="B15" s="434">
        <v>1</v>
      </c>
      <c r="C15" s="575" t="s">
        <v>304</v>
      </c>
      <c r="D15" s="593">
        <v>8700000</v>
      </c>
      <c r="E15" s="669">
        <v>8799999</v>
      </c>
      <c r="F15" s="670">
        <f t="shared" ref="F15:F17" si="0">SUM((E15-D15)+1)</f>
        <v>100000</v>
      </c>
      <c r="G15" s="604"/>
      <c r="H15" s="474" t="s">
        <v>849</v>
      </c>
    </row>
    <row r="16" spans="2:9" x14ac:dyDescent="0.2">
      <c r="B16" s="434">
        <v>1</v>
      </c>
      <c r="C16" s="575" t="s">
        <v>304</v>
      </c>
      <c r="D16" s="593">
        <v>8800000</v>
      </c>
      <c r="E16" s="669">
        <v>8899999</v>
      </c>
      <c r="F16" s="670">
        <f t="shared" si="0"/>
        <v>100000</v>
      </c>
      <c r="G16" s="604"/>
      <c r="H16" s="474" t="s">
        <v>849</v>
      </c>
    </row>
    <row r="17" spans="2:9" x14ac:dyDescent="0.2">
      <c r="B17" s="434">
        <v>1</v>
      </c>
      <c r="C17" s="575" t="s">
        <v>304</v>
      </c>
      <c r="D17" s="593">
        <v>8900000</v>
      </c>
      <c r="E17" s="669">
        <v>8999999</v>
      </c>
      <c r="F17" s="670">
        <f t="shared" si="0"/>
        <v>100000</v>
      </c>
      <c r="G17" s="604"/>
      <c r="H17" s="474" t="s">
        <v>849</v>
      </c>
    </row>
    <row r="18" spans="2:9" s="551" customFormat="1" x14ac:dyDescent="0.2">
      <c r="B18" s="434">
        <v>1</v>
      </c>
      <c r="C18" s="575" t="s">
        <v>304</v>
      </c>
      <c r="D18" s="593">
        <v>9000000</v>
      </c>
      <c r="E18" s="669">
        <v>9099999</v>
      </c>
      <c r="F18" s="670">
        <f t="shared" ref="F18:F27" si="1">SUM((E18-D18)+1)</f>
        <v>100000</v>
      </c>
      <c r="G18" s="604"/>
      <c r="H18" s="668" t="s">
        <v>849</v>
      </c>
    </row>
    <row r="19" spans="2:9" s="551" customFormat="1" x14ac:dyDescent="0.2">
      <c r="B19" s="434">
        <v>1</v>
      </c>
      <c r="C19" s="575" t="s">
        <v>304</v>
      </c>
      <c r="D19" s="593">
        <v>9100000</v>
      </c>
      <c r="E19" s="594">
        <v>9199999</v>
      </c>
      <c r="F19" s="578">
        <f t="shared" si="1"/>
        <v>100000</v>
      </c>
      <c r="G19" s="436"/>
      <c r="H19" s="586" t="s">
        <v>849</v>
      </c>
      <c r="I19" s="564" t="s">
        <v>895</v>
      </c>
    </row>
    <row r="20" spans="2:9" s="551" customFormat="1" x14ac:dyDescent="0.2">
      <c r="B20" s="434">
        <v>1</v>
      </c>
      <c r="C20" s="575" t="s">
        <v>304</v>
      </c>
      <c r="D20" s="593">
        <v>9200000</v>
      </c>
      <c r="E20" s="594">
        <v>9299999</v>
      </c>
      <c r="F20" s="578">
        <f t="shared" si="1"/>
        <v>100000</v>
      </c>
      <c r="G20" s="436"/>
      <c r="H20" s="586" t="s">
        <v>849</v>
      </c>
    </row>
    <row r="21" spans="2:9" s="551" customFormat="1" x14ac:dyDescent="0.2">
      <c r="B21" s="434">
        <v>1</v>
      </c>
      <c r="C21" s="575" t="s">
        <v>304</v>
      </c>
      <c r="D21" s="593">
        <v>9300000</v>
      </c>
      <c r="E21" s="594">
        <v>9399999</v>
      </c>
      <c r="F21" s="578">
        <f t="shared" si="1"/>
        <v>100000</v>
      </c>
      <c r="G21" s="436"/>
      <c r="H21" s="586" t="s">
        <v>849</v>
      </c>
    </row>
    <row r="22" spans="2:9" s="551" customFormat="1" x14ac:dyDescent="0.2">
      <c r="B22" s="434">
        <v>1</v>
      </c>
      <c r="C22" s="575" t="s">
        <v>303</v>
      </c>
      <c r="D22" s="593">
        <v>9400000</v>
      </c>
      <c r="E22" s="594">
        <v>9499999</v>
      </c>
      <c r="F22" s="578">
        <f t="shared" si="1"/>
        <v>100000</v>
      </c>
      <c r="G22" s="436"/>
      <c r="H22" s="586" t="s">
        <v>781</v>
      </c>
    </row>
    <row r="23" spans="2:9" s="551" customFormat="1" x14ac:dyDescent="0.2">
      <c r="B23" s="434">
        <f t="shared" ref="B23:B27" si="2">+B22+1</f>
        <v>2</v>
      </c>
      <c r="C23" s="575" t="s">
        <v>303</v>
      </c>
      <c r="D23" s="593">
        <v>9500000</v>
      </c>
      <c r="E23" s="594">
        <v>9599999</v>
      </c>
      <c r="F23" s="578">
        <f t="shared" si="1"/>
        <v>100000</v>
      </c>
      <c r="G23" s="436"/>
      <c r="H23" s="586" t="s">
        <v>781</v>
      </c>
    </row>
    <row r="24" spans="2:9" s="551" customFormat="1" x14ac:dyDescent="0.2">
      <c r="B24" s="434">
        <f t="shared" si="2"/>
        <v>3</v>
      </c>
      <c r="C24" s="575" t="s">
        <v>303</v>
      </c>
      <c r="D24" s="593">
        <v>9600000</v>
      </c>
      <c r="E24" s="594">
        <v>9699999</v>
      </c>
      <c r="F24" s="578">
        <f t="shared" si="1"/>
        <v>100000</v>
      </c>
      <c r="G24" s="436"/>
      <c r="H24" s="586" t="s">
        <v>781</v>
      </c>
    </row>
    <row r="25" spans="2:9" s="551" customFormat="1" x14ac:dyDescent="0.2">
      <c r="B25" s="434">
        <f t="shared" si="2"/>
        <v>4</v>
      </c>
      <c r="C25" s="575" t="s">
        <v>303</v>
      </c>
      <c r="D25" s="593">
        <v>9700000</v>
      </c>
      <c r="E25" s="594">
        <v>9799999</v>
      </c>
      <c r="F25" s="578">
        <f t="shared" si="1"/>
        <v>100000</v>
      </c>
      <c r="G25" s="436"/>
      <c r="H25" s="586" t="s">
        <v>781</v>
      </c>
    </row>
    <row r="26" spans="2:9" s="551" customFormat="1" x14ac:dyDescent="0.2">
      <c r="B26" s="434">
        <f t="shared" si="2"/>
        <v>5</v>
      </c>
      <c r="C26" s="575" t="s">
        <v>303</v>
      </c>
      <c r="D26" s="593">
        <v>9800000</v>
      </c>
      <c r="E26" s="594">
        <v>9899999</v>
      </c>
      <c r="F26" s="578">
        <f t="shared" si="1"/>
        <v>100000</v>
      </c>
      <c r="G26" s="436"/>
      <c r="H26" s="586" t="s">
        <v>781</v>
      </c>
    </row>
    <row r="27" spans="2:9" s="551" customFormat="1" ht="13.5" thickBot="1" x14ac:dyDescent="0.25">
      <c r="B27" s="442">
        <f t="shared" si="2"/>
        <v>6</v>
      </c>
      <c r="C27" s="576" t="s">
        <v>303</v>
      </c>
      <c r="D27" s="595">
        <v>9900000</v>
      </c>
      <c r="E27" s="596">
        <v>9999999</v>
      </c>
      <c r="F27" s="579">
        <f t="shared" si="1"/>
        <v>100000</v>
      </c>
      <c r="G27" s="567"/>
      <c r="H27" s="587" t="s">
        <v>781</v>
      </c>
    </row>
    <row r="28" spans="2:9" s="551" customFormat="1" x14ac:dyDescent="0.2">
      <c r="B28" s="468"/>
      <c r="C28" s="415"/>
      <c r="D28" s="464"/>
      <c r="E28" s="464"/>
      <c r="F28" s="461"/>
      <c r="G28" s="461"/>
      <c r="H28" s="606"/>
    </row>
    <row r="29" spans="2:9" s="551" customFormat="1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9" s="433" customFormat="1" x14ac:dyDescent="0.2">
      <c r="B30" s="447"/>
      <c r="C30" s="415"/>
      <c r="D30" s="464"/>
      <c r="E30" s="464"/>
      <c r="F30" s="415"/>
      <c r="G30" s="462"/>
      <c r="H30" s="606"/>
    </row>
    <row r="31" spans="2:9" s="540" customFormat="1" x14ac:dyDescent="0.2">
      <c r="B31" s="656" t="s">
        <v>852</v>
      </c>
      <c r="C31" s="415"/>
      <c r="D31" s="464"/>
      <c r="E31" s="464"/>
      <c r="F31" s="415"/>
      <c r="G31" s="462"/>
      <c r="H31" s="606"/>
    </row>
    <row r="32" spans="2:9" x14ac:dyDescent="0.2">
      <c r="B32" s="656" t="s">
        <v>853</v>
      </c>
      <c r="H32" s="606"/>
    </row>
    <row r="33" spans="2:11" x14ac:dyDescent="0.2">
      <c r="B33" s="664" t="s">
        <v>782</v>
      </c>
      <c r="C33" s="665"/>
      <c r="H33" s="606"/>
    </row>
    <row r="34" spans="2:11" x14ac:dyDescent="0.2">
      <c r="B34" s="659"/>
      <c r="C34" s="656" t="s">
        <v>857</v>
      </c>
      <c r="H34" s="606"/>
    </row>
    <row r="35" spans="2:11" x14ac:dyDescent="0.2">
      <c r="B35" s="659"/>
      <c r="C35" s="656" t="s">
        <v>858</v>
      </c>
      <c r="D35" s="657"/>
      <c r="E35" s="657"/>
      <c r="F35" s="657"/>
      <c r="G35" s="657"/>
      <c r="H35" s="657"/>
    </row>
    <row r="36" spans="2:11" x14ac:dyDescent="0.2">
      <c r="B36" s="659"/>
      <c r="C36" s="504" t="s">
        <v>890</v>
      </c>
      <c r="D36" s="658"/>
      <c r="E36" s="658"/>
      <c r="F36" s="658"/>
      <c r="G36" s="658"/>
      <c r="H36" s="658"/>
    </row>
    <row r="37" spans="2:11" x14ac:dyDescent="0.2">
      <c r="B37" s="658"/>
      <c r="C37" s="658"/>
      <c r="D37" s="658"/>
      <c r="E37" s="658"/>
      <c r="F37" s="658"/>
      <c r="G37" s="658"/>
      <c r="H37" s="658"/>
    </row>
    <row r="38" spans="2:11" x14ac:dyDescent="0.2">
      <c r="B38" s="658"/>
      <c r="C38" s="658"/>
      <c r="D38" s="658"/>
      <c r="E38" s="658"/>
      <c r="F38" s="658"/>
      <c r="G38" s="658"/>
      <c r="H38" s="658"/>
      <c r="I38" s="550"/>
      <c r="J38" s="550"/>
      <c r="K38" s="433"/>
    </row>
    <row r="39" spans="2:11" x14ac:dyDescent="0.2">
      <c r="B39" s="658"/>
      <c r="C39" s="658"/>
      <c r="D39" s="658"/>
      <c r="E39" s="658"/>
      <c r="F39" s="658"/>
      <c r="G39" s="658"/>
      <c r="H39" s="658"/>
      <c r="I39" s="550"/>
      <c r="J39" s="550"/>
      <c r="K39" s="433"/>
    </row>
    <row r="40" spans="2:11" x14ac:dyDescent="0.2">
      <c r="B40" s="555"/>
      <c r="C40" s="550"/>
      <c r="D40" s="556"/>
      <c r="E40" s="570"/>
      <c r="F40" s="561" t="s">
        <v>779</v>
      </c>
      <c r="G40" s="562" t="s">
        <v>856</v>
      </c>
      <c r="H40" s="563" t="s">
        <v>847</v>
      </c>
      <c r="I40" s="550"/>
      <c r="J40" s="550"/>
      <c r="K40" s="433"/>
    </row>
    <row r="41" spans="2:11" x14ac:dyDescent="0.2">
      <c r="B41" s="555"/>
      <c r="C41" s="550"/>
      <c r="D41" s="556"/>
      <c r="E41" s="570"/>
      <c r="F41" s="564"/>
      <c r="G41" s="565"/>
      <c r="H41" s="566" t="s">
        <v>859</v>
      </c>
      <c r="I41" s="550"/>
      <c r="J41" s="550"/>
      <c r="K41" s="433"/>
    </row>
    <row r="42" spans="2:11" x14ac:dyDescent="0.2">
      <c r="B42" s="555"/>
      <c r="C42" s="550"/>
      <c r="D42" s="556"/>
      <c r="E42" s="570"/>
      <c r="F42" s="561" t="s">
        <v>779</v>
      </c>
      <c r="G42" s="562" t="s">
        <v>856</v>
      </c>
      <c r="H42" s="563" t="s">
        <v>847</v>
      </c>
      <c r="I42" s="550"/>
      <c r="J42" s="550"/>
      <c r="K42" s="433"/>
    </row>
    <row r="43" spans="2:11" x14ac:dyDescent="0.2">
      <c r="B43" s="555"/>
      <c r="C43" s="550"/>
      <c r="D43" s="556"/>
      <c r="E43" s="570"/>
      <c r="F43" s="564"/>
      <c r="G43" s="565"/>
      <c r="H43" s="566" t="s">
        <v>848</v>
      </c>
      <c r="I43" s="550"/>
      <c r="J43" s="550"/>
      <c r="K43" s="433"/>
    </row>
    <row r="44" spans="2:11" x14ac:dyDescent="0.2">
      <c r="B44" s="555"/>
      <c r="C44" s="550"/>
      <c r="D44" s="556"/>
      <c r="E44" s="570"/>
      <c r="F44" s="571"/>
      <c r="G44" s="572"/>
      <c r="H44" s="573"/>
      <c r="I44" s="550"/>
      <c r="J44" s="550"/>
      <c r="K44" s="433"/>
    </row>
    <row r="45" spans="2:11" x14ac:dyDescent="0.2">
      <c r="B45" s="559"/>
      <c r="C45" s="550"/>
      <c r="D45" s="556"/>
      <c r="E45" s="556"/>
      <c r="F45" s="560"/>
      <c r="G45" s="557"/>
      <c r="H45" s="558"/>
      <c r="I45" s="550"/>
      <c r="J45" s="550"/>
    </row>
    <row r="46" spans="2:11" x14ac:dyDescent="0.2">
      <c r="B46" s="416"/>
      <c r="D46" s="477"/>
      <c r="E46" s="477"/>
      <c r="F46" s="483"/>
      <c r="G46" s="484"/>
      <c r="H46" s="485"/>
      <c r="I46" s="536"/>
    </row>
    <row r="47" spans="2:11" x14ac:dyDescent="0.2">
      <c r="B47" s="416"/>
      <c r="D47" s="477"/>
      <c r="E47" s="477"/>
      <c r="F47" s="536"/>
      <c r="G47" s="486"/>
      <c r="H47" s="487"/>
      <c r="I47" s="536"/>
    </row>
  </sheetData>
  <sheetProtection algorithmName="SHA-512" hashValue="XG62KJSEzyBgF2lg/ABa+Hy99eAbM4z1N1dBz2ZIjZuCLXwzMP2yy8YsQqtvzaLY48aI9K0nBnTRwtr/qHRr3Q==" saltValue="c5CA91IWQIdftk5NXZP8wA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D16" sqref="D16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915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916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920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892</v>
      </c>
      <c r="D12" s="715"/>
      <c r="E12" s="715"/>
      <c r="F12" s="716"/>
      <c r="G12" s="641" t="s">
        <v>855</v>
      </c>
      <c r="H12" s="642"/>
    </row>
    <row r="13" spans="2:9" s="416" customFormat="1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643" t="s">
        <v>856</v>
      </c>
      <c r="H13" s="644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2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2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2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2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2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2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2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2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2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2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3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59"/>
      <c r="D115" s="660"/>
      <c r="E115" s="660"/>
      <c r="F115" s="659"/>
      <c r="G115" s="662"/>
      <c r="H115" s="661"/>
    </row>
    <row r="116" spans="2:8" x14ac:dyDescent="0.2">
      <c r="B116" s="447"/>
      <c r="C116" s="415"/>
      <c r="G116" s="606"/>
      <c r="H116" s="462"/>
    </row>
    <row r="117" spans="2:8" x14ac:dyDescent="0.2">
      <c r="B117" s="664" t="s">
        <v>782</v>
      </c>
      <c r="C117" s="665"/>
      <c r="G117" s="606"/>
      <c r="H117" s="462"/>
    </row>
    <row r="118" spans="2:8" x14ac:dyDescent="0.2">
      <c r="B118" s="659"/>
      <c r="C118" s="656" t="s">
        <v>857</v>
      </c>
      <c r="G118" s="606"/>
      <c r="H118" s="462"/>
    </row>
    <row r="119" spans="2:8" x14ac:dyDescent="0.2">
      <c r="B119" s="659"/>
      <c r="C119" s="656" t="s">
        <v>858</v>
      </c>
      <c r="D119" s="504"/>
      <c r="E119" s="473"/>
      <c r="F119" s="450"/>
      <c r="G119" s="453"/>
      <c r="H119" s="453"/>
    </row>
    <row r="120" spans="2:8" x14ac:dyDescent="0.2">
      <c r="B120" s="659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59"/>
      <c r="C121" s="656"/>
      <c r="D121" s="504"/>
      <c r="E121" s="473"/>
      <c r="F121" s="450"/>
      <c r="G121" s="453"/>
      <c r="H121" s="453"/>
    </row>
    <row r="122" spans="2:8" x14ac:dyDescent="0.2">
      <c r="B122" s="659"/>
      <c r="C122" s="656"/>
      <c r="D122" s="504"/>
      <c r="G122" s="606"/>
      <c r="H122" s="606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IFKZx/OqzDs2fHW2ag7577fKOVj6lwK5kYZCMtCe5A0wG9f7udQHpP6KIG/91CD3KkXNLTxh4wvdsfo7Wgahkw==" saltValue="DtCbQnZwvh5Qw9NehihgHg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917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891</v>
      </c>
      <c r="D12" s="715"/>
      <c r="E12" s="715"/>
      <c r="F12" s="716"/>
      <c r="G12" s="647" t="s">
        <v>855</v>
      </c>
      <c r="H12" s="645"/>
    </row>
    <row r="13" spans="2:9" s="416" customFormat="1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643" t="s">
        <v>856</v>
      </c>
      <c r="H13" s="646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3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3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3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3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3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3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3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3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3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3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3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3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3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3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3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3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3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3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3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3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3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3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3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3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3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3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3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3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3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3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3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3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3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3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3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3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3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3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3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3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59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59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59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59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59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59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59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59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59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59"/>
    </row>
    <row r="94" spans="2:9" x14ac:dyDescent="0.2">
      <c r="B94" s="441">
        <f t="shared" si="4"/>
        <v>81</v>
      </c>
      <c r="C94" s="598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59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59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59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59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59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59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59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59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59"/>
    </row>
    <row r="104" spans="2:9" x14ac:dyDescent="0.2">
      <c r="B104" s="441">
        <f t="shared" si="4"/>
        <v>91</v>
      </c>
      <c r="C104" s="599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598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599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0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598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598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598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598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598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1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4" t="s">
        <v>782</v>
      </c>
      <c r="C116" s="665"/>
      <c r="D116" s="473"/>
      <c r="E116" s="473"/>
      <c r="F116" s="523"/>
      <c r="G116" s="450"/>
      <c r="H116" s="453"/>
    </row>
    <row r="117" spans="2:8" x14ac:dyDescent="0.2">
      <c r="B117" s="659"/>
      <c r="C117" s="656" t="s">
        <v>857</v>
      </c>
      <c r="D117" s="504"/>
      <c r="E117" s="473"/>
      <c r="F117" s="450"/>
      <c r="G117" s="450"/>
      <c r="H117" s="453"/>
    </row>
    <row r="118" spans="2:8" x14ac:dyDescent="0.2">
      <c r="B118" s="659"/>
      <c r="C118" s="656" t="s">
        <v>858</v>
      </c>
      <c r="D118" s="504"/>
      <c r="E118" s="473"/>
      <c r="F118" s="450"/>
      <c r="G118" s="450"/>
      <c r="H118" s="453"/>
    </row>
    <row r="119" spans="2:8" x14ac:dyDescent="0.2">
      <c r="B119" s="659"/>
      <c r="C119" s="504" t="s">
        <v>890</v>
      </c>
      <c r="D119" s="666"/>
      <c r="E119" s="473"/>
      <c r="F119" s="450"/>
      <c r="G119" s="450"/>
      <c r="H119" s="453"/>
    </row>
    <row r="120" spans="2:8" x14ac:dyDescent="0.2">
      <c r="C120" s="415"/>
      <c r="D120" s="524"/>
      <c r="H120" s="606"/>
    </row>
    <row r="121" spans="2:8" x14ac:dyDescent="0.2">
      <c r="B121" s="504"/>
      <c r="C121" s="415"/>
      <c r="D121" s="524"/>
      <c r="H121" s="606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osWgr8nojlEKIzXHMQ5hv7IS+psvWtO+kU3TibOiun4fXH5PBFqOPLwtim1GM9Ire8pOFjz6PoGRD135h25c6Q==" saltValue="yl18MExHjlLPMdThohZ+xg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81" t="s">
        <v>787</v>
      </c>
      <c r="B3" s="681"/>
      <c r="C3" s="681"/>
      <c r="D3" s="681"/>
      <c r="E3" s="681"/>
      <c r="F3" s="681"/>
      <c r="G3" s="681"/>
      <c r="H3" s="681"/>
      <c r="I3" s="681"/>
      <c r="J3" s="681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7" t="s">
        <v>842</v>
      </c>
      <c r="B5" s="718"/>
      <c r="C5" s="719" t="s">
        <v>843</v>
      </c>
      <c r="D5" s="720"/>
      <c r="E5" s="720"/>
      <c r="F5" s="720"/>
      <c r="G5" s="720"/>
      <c r="H5" s="720"/>
      <c r="I5" s="720"/>
      <c r="J5" s="72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3" t="s">
        <v>354</v>
      </c>
      <c r="E6" s="674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5" t="s">
        <v>126</v>
      </c>
      <c r="D8" s="675"/>
      <c r="E8" s="675"/>
      <c r="F8" s="675"/>
      <c r="G8" s="675"/>
      <c r="H8" s="675"/>
      <c r="I8" s="675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5" t="s">
        <v>200</v>
      </c>
      <c r="D9" s="675"/>
      <c r="E9" s="675"/>
      <c r="F9" s="675"/>
      <c r="G9" s="675"/>
      <c r="H9" s="675"/>
      <c r="I9" s="675"/>
      <c r="J9" s="675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Fanny Rivadeneira</cp:lastModifiedBy>
  <cp:lastPrinted>2013-07-08T20:03:21Z</cp:lastPrinted>
  <dcterms:created xsi:type="dcterms:W3CDTF">1997-10-10T18:06:27Z</dcterms:created>
  <dcterms:modified xsi:type="dcterms:W3CDTF">2016-04-07T14:23:20Z</dcterms:modified>
</cp:coreProperties>
</file>