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bookViews>
    <workbookView xWindow="0" yWindow="0" windowWidth="19140" windowHeight="11475" tabRatio="743" firstSheet="13" activeTab="19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96'!$C$13:$F$74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96'!$B$11:$G$61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 concurrentCalc="0"/>
</workbook>
</file>

<file path=xl/calcChain.xml><?xml version="1.0" encoding="utf-8"?>
<calcChain xmlns="http://schemas.openxmlformats.org/spreadsheetml/2006/main">
  <c r="H18" i="34" l="1"/>
  <c r="H17" i="34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<sst xmlns="http://schemas.openxmlformats.org/spreadsheetml/2006/main" count="5373" uniqueCount="929">
  <si>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</si>
  <si>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</si>
  <si>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</si>
  <si>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</si>
  <si>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</si>
  <si>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</si>
  <si>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</si>
  <si>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</si>
  <si>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</si>
  <si>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</si>
  <si>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</si>
  <si>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</si>
  <si>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</si>
  <si>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</si>
  <si>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</si>
  <si>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</si>
  <si>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</si>
  <si>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</si>
  <si>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</si>
  <si>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</si>
  <si>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</si>
  <si>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</si>
  <si>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</si>
  <si>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</si>
  <si>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</si>
  <si>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</si>
  <si>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</si>
  <si>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</si>
  <si>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</si>
  <si>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</si>
  <si>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</si>
  <si>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</si>
  <si>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</si>
  <si>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</si>
  <si>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</si>
  <si>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</si>
  <si>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</si>
  <si>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</si>
  <si>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</si>
  <si>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</si>
  <si>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</si>
  <si>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</si>
  <si>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</si>
  <si>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</si>
  <si>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</si>
  <si>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</si>
  <si>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</si>
  <si>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</si>
  <si>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</si>
  <si>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</si>
  <si>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</si>
  <si>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</si>
  <si>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</si>
  <si>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</si>
  <si>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</si>
  <si>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</si>
  <si>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</si>
  <si>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</si>
  <si>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</si>
  <si>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</si>
  <si>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</si>
  <si>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</si>
  <si>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</si>
  <si>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</si>
  <si>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</si>
  <si>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</si>
  <si>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</si>
  <si>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</si>
  <si>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</si>
  <si>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</si>
  <si>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</si>
  <si>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</si>
  <si>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</si>
  <si>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</si>
  <si>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</si>
  <si>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</si>
  <si>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</si>
  <si>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</si>
  <si>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</si>
  <si>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</si>
  <si>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</si>
  <si>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</si>
  <si>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</si>
  <si>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</si>
  <si>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</si>
  <si>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</si>
  <si>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</si>
  <si>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</si>
  <si>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</si>
  <si>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</si>
  <si>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</si>
  <si>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</si>
  <si>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</si>
  <si>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</si>
  <si>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</si>
  <si>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</si>
  <si>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</si>
  <si>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</si>
  <si>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</si>
  <si>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</si>
  <si>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</si>
  <si>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</si>
  <si>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</si>
  <si>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</si>
  <si>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</si>
  <si>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</si>
  <si>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</si>
  <si>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</si>
  <si>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</si>
  <si>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</si>
  <si>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</si>
  <si>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</si>
  <si>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</si>
  <si>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</si>
  <si>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</si>
  <si>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</si>
  <si>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</si>
  <si>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</si>
  <si>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</si>
  <si>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</si>
  <si>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</si>
  <si>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</si>
  <si>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</si>
  <si>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</si>
  <si>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</si>
  <si>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</si>
  <si>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</si>
  <si>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</si>
  <si>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</si>
  <si>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</si>
  <si>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</si>
  <si>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</si>
  <si>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</si>
  <si>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</si>
  <si>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</si>
  <si>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</si>
  <si>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</si>
  <si>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</si>
  <si>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</si>
  <si>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</si>
  <si>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</si>
  <si>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</si>
  <si>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</si>
  <si>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</si>
  <si>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</si>
  <si>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</si>
  <si>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</si>
  <si>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</si>
  <si>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</si>
  <si>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</si>
  <si>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</si>
  <si>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</si>
  <si>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</si>
  <si>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</si>
  <si>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</si>
  <si>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</si>
  <si>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</si>
  <si>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</si>
  <si>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</si>
  <si>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</si>
  <si>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</si>
  <si>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</si>
  <si>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</si>
  <si>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</si>
  <si>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</si>
  <si>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</si>
  <si>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</si>
  <si>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</si>
  <si>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</si>
  <si>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</si>
  <si>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</si>
  <si>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</si>
  <si>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</si>
  <si>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</si>
  <si>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</si>
  <si>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</si>
  <si>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</si>
  <si>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</si>
  <si>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</si>
  <si>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</si>
  <si>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</si>
  <si>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</si>
  <si>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</si>
  <si>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</si>
  <si>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</si>
  <si>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</si>
  <si>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</si>
  <si>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</si>
  <si>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</si>
  <si>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</si>
  <si>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</si>
  <si>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</si>
  <si>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</si>
  <si>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</si>
  <si>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</si>
  <si>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</si>
  <si>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</si>
  <si>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</si>
  <si>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</si>
  <si>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</si>
  <si>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</si>
  <si>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</si>
  <si>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</si>
  <si>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</si>
  <si>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</si>
  <si>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</si>
  <si>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</si>
  <si>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</si>
  <si>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</si>
  <si>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</si>
  <si>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</si>
  <si>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</si>
  <si>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</si>
  <si>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</si>
  <si>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</si>
  <si>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</si>
  <si>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</si>
  <si>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</si>
  <si>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</si>
  <si>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</si>
  <si>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</si>
  <si>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</si>
  <si>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</si>
  <si>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</si>
  <si>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</si>
  <si>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</si>
  <si>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</si>
  <si>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</si>
  <si>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</si>
  <si>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</si>
  <si>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</si>
  <si>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</si>
  <si>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</si>
  <si>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</si>
  <si>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</si>
  <si>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</si>
  <si>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</si>
  <si>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</si>
  <si>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</si>
  <si>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</si>
  <si>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</si>
  <si>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</si>
  <si>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</si>
  <si>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</si>
  <si>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</si>
  <si>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</si>
  <si>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</si>
  <si>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</si>
  <si>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</si>
  <si>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</si>
  <si>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</si>
  <si>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</si>
  <si>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</si>
  <si>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</si>
  <si>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</si>
  <si>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</si>
  <si>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</si>
  <si>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</si>
  <si>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</si>
  <si>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</si>
  <si>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</si>
  <si>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</si>
  <si>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</si>
  <si>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</si>
  <si>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</si>
  <si>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</si>
  <si>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</si>
  <si>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</si>
  <si>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</si>
  <si>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</si>
  <si>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</si>
  <si>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</si>
  <si>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</si>
  <si>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</si>
  <si>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</si>
  <si>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</si>
  <si>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</si>
  <si>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</si>
  <si>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</si>
  <si>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</si>
  <si>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</si>
  <si>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</si>
  <si>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</si>
  <si>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</si>
  <si>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</si>
  <si>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</si>
  <si>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</si>
  <si>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</si>
  <si>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</si>
  <si>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</si>
  <si>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</si>
  <si>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</si>
  <si>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</si>
  <si>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</si>
  <si>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</si>
  <si>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</si>
  <si>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</si>
  <si>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</si>
  <si>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</si>
  <si>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</si>
  <si>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</si>
  <si>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</si>
  <si>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</si>
  <si>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</si>
  <si>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</si>
  <si>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</si>
  <si>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</si>
  <si>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</si>
  <si>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</si>
  <si>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</si>
  <si>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</si>
  <si>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</si>
  <si>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</si>
  <si>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</si>
  <si>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</si>
  <si>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</si>
  <si>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</si>
  <si>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</si>
  <si>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</si>
  <si>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</si>
  <si>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</si>
  <si>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</si>
  <si>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</si>
  <si>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</si>
  <si>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</si>
  <si>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</si>
  <si>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</si>
  <si>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</si>
  <si>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</si>
  <si>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</si>
  <si>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</si>
  <si>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</si>
  <si>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</si>
  <si>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</si>
  <si>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</si>
  <si>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</si>
  <si>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</si>
  <si>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</si>
  <si>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</si>
  <si>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</si>
  <si>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</si>
  <si>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</si>
  <si>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</si>
  <si>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</si>
  <si>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</si>
  <si>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</si>
  <si>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</si>
  <si>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</si>
  <si>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</si>
  <si>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</si>
  <si>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</si>
  <si>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</si>
  <si>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</si>
  <si>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</si>
  <si>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</si>
  <si>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</si>
  <si>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</si>
  <si>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</si>
  <si>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</si>
  <si>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</si>
  <si>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</si>
  <si>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</si>
  <si>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</si>
  <si>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</si>
  <si>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</si>
  <si>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</si>
  <si>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</si>
  <si>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</si>
  <si>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</si>
  <si>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</si>
  <si>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</si>
  <si>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</si>
  <si>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</si>
  <si>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</si>
  <si>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</si>
  <si>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</si>
  <si>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</si>
  <si>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</si>
  <si>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</si>
  <si>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</si>
  <si>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</si>
  <si>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</si>
  <si>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</si>
  <si>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</si>
  <si>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</si>
  <si>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</si>
  <si>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</si>
  <si>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</si>
  <si>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</si>
  <si>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</si>
  <si>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</si>
  <si>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</si>
  <si>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</si>
  <si>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</si>
  <si>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</si>
  <si>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</si>
  <si>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</si>
  <si>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</si>
  <si>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</si>
  <si>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</si>
  <si>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</si>
  <si>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</si>
  <si>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</si>
  <si>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</si>
  <si>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</si>
  <si>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</si>
  <si>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</si>
  <si>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</si>
  <si>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</si>
  <si>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</si>
  <si>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</si>
  <si>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</si>
  <si>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</si>
  <si>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</si>
  <si>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</si>
  <si>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</si>
  <si>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</si>
  <si>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</si>
  <si>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</si>
  <si>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</si>
  <si>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</si>
  <si>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</si>
  <si>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</si>
  <si>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</si>
  <si>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</si>
  <si>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</si>
  <si>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</si>
  <si>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</si>
  <si>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</si>
  <si>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</si>
  <si>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</si>
  <si>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</si>
  <si>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</si>
  <si>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</si>
  <si>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</si>
  <si>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</si>
  <si>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</si>
  <si>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</si>
  <si>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</si>
  <si>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</si>
  <si>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</si>
  <si>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</si>
  <si>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</si>
  <si>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</si>
  <si>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</si>
  <si>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</si>
  <si>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</si>
  <si>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</si>
  <si>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</si>
  <si>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</si>
  <si>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</si>
  <si>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</si>
  <si>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</si>
  <si>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</si>
  <si>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</si>
  <si>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</si>
  <si>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</si>
  <si>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</si>
  <si>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</si>
  <si>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</si>
  <si>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</si>
  <si>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</si>
  <si>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</si>
  <si>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</si>
  <si>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</si>
  <si>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</si>
  <si>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</si>
  <si>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</si>
  <si>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</si>
  <si>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</si>
  <si>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</si>
  <si>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</si>
  <si>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</si>
  <si>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</si>
  <si>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</si>
  <si>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</si>
  <si>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</si>
  <si>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</si>
  <si>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</si>
  <si>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</si>
  <si>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</si>
  <si>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</si>
  <si>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</si>
  <si>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</si>
  <si>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</si>
  <si>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</si>
  <si>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</si>
  <si>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</si>
  <si>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</si>
  <si>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</si>
  <si>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</si>
  <si>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</si>
  <si>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</si>
  <si>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</si>
  <si>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</si>
  <si>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</si>
  <si>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</si>
  <si>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</si>
  <si>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</si>
  <si>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</si>
  <si>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</si>
  <si>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</si>
  <si>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</si>
  <si>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</si>
  <si>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</si>
  <si>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</si>
  <si>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</si>
  <si>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</si>
  <si>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</si>
  <si>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</si>
  <si>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</si>
  <si>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</si>
  <si>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</si>
  <si>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</si>
  <si>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</si>
  <si>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</si>
  <si>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</si>
  <si>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</si>
  <si>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</si>
  <si>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</si>
  <si>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</si>
  <si>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</si>
  <si>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</si>
  <si>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</si>
  <si>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</si>
  <si>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</si>
  <si>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</si>
  <si>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</si>
  <si>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</si>
  <si>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</si>
  <si>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</si>
  <si>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</si>
  <si>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</si>
  <si>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</si>
  <si>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</si>
  <si>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</si>
  <si>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</si>
  <si>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</si>
  <si>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</si>
  <si>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</si>
  <si>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</si>
  <si>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</si>
  <si>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</si>
  <si>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</si>
  <si>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</si>
  <si>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</si>
  <si>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</si>
  <si>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</si>
  <si>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</si>
  <si>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</si>
  <si>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</si>
  <si>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</si>
  <si>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</si>
  <si>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</si>
  <si>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</si>
  <si>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</si>
  <si>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</si>
  <si>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</si>
  <si>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</si>
  <si>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</si>
  <si>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</si>
  <si>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</si>
  <si>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</si>
  <si>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</si>
  <si>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</si>
  <si>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</si>
  <si>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</si>
  <si>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</si>
  <si>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</si>
  <si>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</si>
  <si>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</si>
  <si>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</si>
  <si>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</si>
  <si>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</si>
  <si>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</si>
  <si>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</si>
  <si>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</si>
  <si>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</si>
  <si>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</si>
  <si>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</si>
  <si>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</si>
  <si>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</si>
  <si>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</si>
  <si>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</si>
  <si>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</si>
  <si>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</si>
  <si>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</si>
  <si>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</si>
  <si>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</si>
  <si>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</si>
  <si>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</si>
  <si>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</si>
  <si>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</si>
  <si>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</si>
  <si>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</si>
  <si>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</si>
  <si>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</si>
  <si>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</si>
  <si>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</si>
  <si>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</si>
  <si>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</si>
  <si>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</si>
  <si>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</si>
  <si>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</si>
  <si>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</si>
  <si>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</si>
  <si>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</si>
  <si>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</si>
  <si>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</si>
  <si>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</si>
  <si>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</si>
  <si>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</si>
  <si>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</si>
  <si>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</si>
  <si>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</si>
  <si>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</si>
  <si>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</si>
  <si>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</si>
  <si>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</si>
  <si>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</si>
  <si>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</si>
  <si>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</si>
  <si>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</si>
  <si>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</si>
  <si>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</si>
  <si>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</si>
  <si>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</si>
  <si>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</si>
  <si>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</si>
  <si>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</si>
  <si>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</si>
  <si>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</si>
  <si>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</si>
  <si>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</si>
  <si>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</si>
  <si>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</si>
  <si>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</si>
  <si>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</si>
  <si>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</si>
  <si>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</si>
  <si>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</si>
  <si>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</si>
  <si>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</si>
  <si>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</si>
  <si>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</si>
  <si>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</si>
  <si>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</si>
  <si>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</si>
  <si>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</si>
  <si>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</si>
  <si>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</si>
  <si>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</si>
  <si>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</si>
  <si>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</si>
  <si>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</si>
  <si>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</si>
  <si>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</si>
  <si>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</si>
  <si>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</si>
  <si>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</si>
  <si>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</si>
  <si>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</si>
  <si>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</si>
  <si>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</si>
  <si>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</si>
  <si>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</si>
  <si>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</si>
  <si>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</si>
  <si>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</si>
  <si>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</si>
  <si>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</si>
  <si>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</si>
  <si>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</si>
  <si>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</si>
  <si>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</si>
  <si>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</si>
  <si>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</si>
  <si>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</si>
  <si>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</si>
  <si>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</si>
  <si>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</si>
  <si>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</si>
  <si>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</si>
  <si>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</si>
  <si>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</si>
  <si>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</si>
  <si>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</si>
  <si>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</si>
  <si>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</si>
  <si>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</si>
  <si>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</si>
  <si>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</si>
  <si>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</si>
  <si>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</si>
  <si>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</si>
  <si>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</si>
  <si>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</si>
  <si>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</si>
  <si>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</si>
  <si>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</si>
  <si>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</si>
  <si>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</si>
  <si>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</si>
  <si>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</si>
  <si>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</si>
  <si>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</si>
  <si>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</si>
  <si>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</si>
  <si>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</si>
  <si>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</si>
  <si>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</si>
  <si>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</si>
  <si>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</si>
  <si>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</si>
  <si>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</si>
  <si>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</si>
  <si>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</si>
  <si>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</si>
  <si>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</si>
  <si>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</si>
  <si>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</si>
  <si>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</si>
  <si>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</si>
  <si>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</si>
  <si>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</si>
  <si>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</si>
  <si>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</si>
  <si>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</si>
  <si>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</si>
  <si>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</si>
  <si>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</si>
  <si>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</si>
  <si>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</si>
  <si>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</si>
  <si>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</si>
  <si>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</si>
  <si>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</si>
  <si>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</si>
  <si>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</si>
  <si>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</si>
  <si>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</si>
  <si>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</si>
  <si>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</si>
  <si>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</si>
  <si>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</si>
  <si>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</si>
  <si>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</si>
  <si>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</si>
  <si>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</si>
  <si>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</si>
  <si>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</si>
  <si>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</si>
  <si>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</si>
  <si>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</si>
  <si>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</si>
  <si>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</si>
  <si>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</si>
  <si>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</si>
  <si>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</si>
  <si>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</si>
  <si>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</si>
  <si>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</si>
  <si>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</si>
  <si>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</si>
  <si>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</si>
  <si>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</si>
  <si>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</si>
  <si>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</si>
  <si>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</si>
  <si>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</si>
  <si>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</si>
  <si>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</si>
  <si>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</si>
  <si>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</si>
  <si>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</si>
  <si>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</si>
  <si>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</si>
  <si>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</si>
  <si>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</si>
  <si>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</si>
  <si>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</si>
  <si>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</si>
  <si>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</si>
  <si>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</si>
  <si>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</si>
  <si>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</si>
  <si>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</si>
  <si>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</si>
  <si>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</si>
  <si>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</si>
  <si>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</si>
  <si>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</si>
  <si>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</si>
  <si>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</si>
  <si>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</si>
  <si>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</si>
  <si>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</si>
  <si>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</si>
  <si>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</si>
  <si>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</si>
  <si>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</si>
  <si>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</si>
  <si>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</si>
  <si>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</si>
  <si>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</si>
  <si>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</si>
  <si>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</si>
  <si>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</si>
  <si>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</si>
  <si>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</si>
  <si>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</si>
  <si>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</si>
  <si>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</si>
  <si>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</si>
  <si>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</si>
  <si>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</si>
  <si>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</si>
  <si>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</si>
  <si>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</si>
  <si>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</si>
  <si>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</si>
  <si>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</si>
  <si>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</si>
  <si>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</si>
  <si>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</si>
  <si>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</si>
  <si>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</si>
  <si>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</si>
  <si>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</si>
  <si>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</si>
  <si>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</si>
  <si>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</si>
  <si>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</si>
  <si>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</si>
  <si>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</si>
  <si>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</si>
  <si>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</si>
  <si>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</si>
  <si>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</si>
  <si>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</si>
  <si>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</si>
  <si>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</si>
  <si>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</si>
  <si>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</si>
  <si>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</si>
  <si>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</si>
  <si>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</si>
  <si>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</si>
  <si>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</si>
  <si>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</si>
  <si>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</si>
  <si>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</si>
  <si>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</si>
  <si>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</si>
  <si>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</si>
  <si>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</si>
  <si>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</si>
  <si>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</si>
  <si>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</si>
  <si>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</si>
  <si>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</si>
  <si>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</si>
  <si>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</si>
  <si>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</si>
  <si>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</si>
  <si>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</si>
  <si>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</si>
  <si>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</si>
  <si>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</si>
  <si>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</si>
  <si>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</si>
  <si>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</si>
  <si>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</si>
  <si>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</si>
  <si>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</si>
  <si>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</si>
  <si>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</si>
  <si>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</si>
  <si>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</si>
  <si>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</si>
  <si>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</si>
  <si>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</si>
  <si>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</si>
  <si>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</si>
  <si>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</si>
  <si>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</si>
  <si>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</si>
  <si>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</si>
  <si>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</si>
  <si>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</si>
  <si>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</si>
  <si>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</si>
  <si>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</si>
  <si>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</si>
  <si>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</si>
  <si>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</si>
  <si>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</si>
  <si>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</si>
  <si>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</si>
  <si>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</si>
  <si>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</si>
  <si>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</si>
  <si>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</si>
  <si>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</si>
  <si>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</si>
  <si>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</si>
  <si>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</si>
  <si>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</si>
  <si>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</si>
  <si>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</si>
  <si>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</si>
  <si>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</si>
  <si>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</si>
  <si>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</si>
  <si>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</si>
  <si>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</si>
  <si>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</si>
  <si>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</si>
  <si>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</si>
  <si>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</si>
  <si>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</si>
  <si>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</si>
  <si>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</si>
  <si>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</si>
  <si>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</si>
  <si>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</si>
  <si>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</si>
  <si>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</si>
  <si>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Fecha de publicación: Octubre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</si>
</sst>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17" fontId="43" fillId="4" borderId="72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69" xfId="0" applyFont="1" applyFill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7.0000000000000007E-2</c:v>
                </c:pt>
                <c:pt idx="2">
                  <c:v>0.25</c:v>
                </c:pt>
                <c:pt idx="3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2" t="s">
        <v>179</v>
      </c>
      <c r="D8" s="652"/>
      <c r="E8" s="652"/>
      <c r="F8" s="652"/>
      <c r="G8" s="652"/>
      <c r="H8" s="652"/>
      <c r="I8" s="652"/>
      <c r="J8" s="65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1" t="s">
        <v>781</v>
      </c>
      <c r="D8" s="651"/>
      <c r="E8" s="651"/>
      <c r="F8" s="651"/>
      <c r="G8" s="651"/>
      <c r="H8" s="651"/>
      <c r="I8" s="651"/>
      <c r="J8" s="65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3" t="s">
        <v>4</v>
      </c>
      <c r="B1" s="654"/>
      <c r="C1" s="654"/>
      <c r="D1" s="65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6" t="s">
        <v>766</v>
      </c>
      <c r="B2" s="657"/>
      <c r="C2" s="657"/>
      <c r="D2" s="658"/>
      <c r="E2" s="656" t="s">
        <v>8</v>
      </c>
      <c r="F2" s="657"/>
      <c r="G2" s="657"/>
      <c r="H2" s="658"/>
      <c r="I2" s="121" t="s">
        <v>325</v>
      </c>
      <c r="J2" s="203" t="s">
        <v>326</v>
      </c>
      <c r="K2" s="203"/>
      <c r="L2" s="204"/>
    </row>
    <row r="3" spans="1:12" x14ac:dyDescent="0.2">
      <c r="A3" s="656" t="s">
        <v>11</v>
      </c>
      <c r="B3" s="657"/>
      <c r="C3" s="657"/>
      <c r="D3" s="658"/>
      <c r="E3" s="656" t="s">
        <v>329</v>
      </c>
      <c r="F3" s="657"/>
      <c r="G3" s="657"/>
      <c r="H3" s="65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782</v>
      </c>
      <c r="D8" s="651"/>
      <c r="E8" s="651"/>
      <c r="F8" s="651"/>
      <c r="G8" s="651"/>
      <c r="H8" s="651"/>
      <c r="I8" s="651"/>
      <c r="J8" s="65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893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894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59"/>
      <c r="D5" s="659"/>
      <c r="E5" s="659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928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4" t="s">
        <v>847</v>
      </c>
      <c r="C12" s="665"/>
      <c r="D12" s="661" t="s">
        <v>877</v>
      </c>
      <c r="E12" s="662"/>
      <c r="F12" s="662"/>
      <c r="G12" s="662"/>
      <c r="H12" s="662"/>
      <c r="I12" s="662"/>
      <c r="J12" s="662"/>
      <c r="K12" s="663"/>
      <c r="L12" s="417"/>
    </row>
    <row r="13" spans="1:12" ht="15.75" thickBot="1" x14ac:dyDescent="0.25">
      <c r="B13" s="666"/>
      <c r="C13" s="667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68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68"/>
      <c r="C15" s="422" t="s">
        <v>867</v>
      </c>
      <c r="E15" s="424"/>
      <c r="F15" s="424"/>
      <c r="G15" s="639">
        <v>0.04</v>
      </c>
      <c r="H15" s="532">
        <v>7.0000000000000007E-2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68"/>
      <c r="C16" s="542" t="s">
        <v>904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6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0.61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0.39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0"/>
      <c r="C21" s="670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0"/>
      <c r="C30" s="660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884</v>
      </c>
      <c r="C2" s="598"/>
      <c r="D2" s="598"/>
      <c r="E2" s="598"/>
      <c r="F2" s="598"/>
      <c r="G2" s="598"/>
      <c r="H2" s="598"/>
      <c r="J2" s="591" t="s">
        <v>884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885</v>
      </c>
      <c r="C3" s="598"/>
      <c r="D3" s="598"/>
      <c r="E3" s="598"/>
      <c r="F3" s="598"/>
      <c r="G3" s="598"/>
      <c r="H3" s="598"/>
      <c r="J3" s="592" t="s">
        <v>886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Fecha de publicación: Octubre del 2017</v>
      </c>
      <c r="C7" s="598"/>
      <c r="D7" s="598"/>
      <c r="E7" s="598"/>
      <c r="F7" s="598"/>
      <c r="G7" s="598"/>
      <c r="H7" s="598"/>
      <c r="J7" s="594" t="str">
        <f>RESUMEN!B8</f>
        <v>Fecha de publicación: Octubre del 2017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884</v>
      </c>
      <c r="C30" s="598"/>
      <c r="D30" s="598"/>
      <c r="E30" s="598"/>
      <c r="F30" s="598"/>
      <c r="G30" s="598"/>
      <c r="H30" s="598"/>
      <c r="J30" s="591" t="s">
        <v>884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887</v>
      </c>
      <c r="C31" s="598"/>
      <c r="D31" s="598"/>
      <c r="E31" s="598"/>
      <c r="F31" s="598"/>
      <c r="G31" s="598"/>
      <c r="H31" s="598"/>
      <c r="J31" s="592" t="s">
        <v>888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Fecha de publicación: Octubre del 2017</v>
      </c>
      <c r="C35" s="598"/>
      <c r="D35" s="598"/>
      <c r="E35" s="598"/>
      <c r="F35" s="598"/>
      <c r="G35" s="598"/>
      <c r="H35" s="598"/>
      <c r="J35" s="594" t="str">
        <f>RESUMEN!B8</f>
        <v>Fecha de publicación: Octubre del 2017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884</v>
      </c>
      <c r="C58" s="598"/>
      <c r="D58" s="598"/>
      <c r="E58" s="598"/>
      <c r="F58" s="598"/>
      <c r="G58" s="598"/>
      <c r="H58" s="598"/>
      <c r="J58" s="591" t="s">
        <v>884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889</v>
      </c>
      <c r="C59" s="598"/>
      <c r="D59" s="598"/>
      <c r="E59" s="598"/>
      <c r="F59" s="598"/>
      <c r="G59" s="598"/>
      <c r="H59" s="598"/>
      <c r="J59" s="592" t="s">
        <v>890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Fecha de publicación: Octubre del 2017</v>
      </c>
      <c r="C63" s="598"/>
      <c r="D63" s="598"/>
      <c r="E63" s="598"/>
      <c r="F63" s="598"/>
      <c r="G63" s="598"/>
      <c r="H63" s="598"/>
      <c r="J63" s="594" t="str">
        <f>RESUMEN!B8</f>
        <v>Fecha de publicación: Octubre del 2017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884</v>
      </c>
      <c r="C86" s="598"/>
      <c r="D86" s="598"/>
      <c r="E86" s="598"/>
      <c r="F86" s="598"/>
      <c r="G86" s="598"/>
      <c r="H86" s="598"/>
      <c r="J86" s="591" t="s">
        <v>884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891</v>
      </c>
      <c r="C87" s="598"/>
      <c r="D87" s="598"/>
      <c r="E87" s="598"/>
      <c r="F87" s="598"/>
      <c r="G87" s="598"/>
      <c r="H87" s="598"/>
      <c r="J87" s="592" t="s">
        <v>892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Fecha de publicación: Octubre del 2017</v>
      </c>
      <c r="C91" s="598"/>
      <c r="D91" s="598"/>
      <c r="E91" s="598"/>
      <c r="F91" s="598"/>
      <c r="G91" s="598"/>
      <c r="H91" s="598"/>
      <c r="J91" s="594" t="str">
        <f>RESUMEN!B8</f>
        <v>Fecha de publicación: Octubre del 2017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895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Octubre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869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3" t="s">
        <v>784</v>
      </c>
      <c r="D13" s="679" t="s">
        <v>780</v>
      </c>
      <c r="E13" s="680"/>
      <c r="F13" s="612" t="s">
        <v>779</v>
      </c>
      <c r="G13" s="677"/>
    </row>
    <row r="14" spans="2:8" x14ac:dyDescent="0.2">
      <c r="B14" s="681" t="s">
        <v>875</v>
      </c>
      <c r="C14" s="682"/>
      <c r="D14" s="682"/>
      <c r="E14" s="682"/>
      <c r="F14" s="682"/>
      <c r="G14" s="696"/>
    </row>
    <row r="15" spans="2:8" x14ac:dyDescent="0.2">
      <c r="B15" s="683"/>
      <c r="C15" s="684"/>
      <c r="D15" s="684"/>
      <c r="E15" s="684"/>
      <c r="F15" s="684"/>
      <c r="G15" s="697"/>
    </row>
    <row r="16" spans="2:8" ht="13.5" thickBot="1" x14ac:dyDescent="0.25">
      <c r="B16" s="685"/>
      <c r="C16" s="686"/>
      <c r="D16" s="686"/>
      <c r="E16" s="686"/>
      <c r="F16" s="686"/>
      <c r="G16" s="698"/>
    </row>
    <row r="17" spans="2:7" s="525" customFormat="1" x14ac:dyDescent="0.2"/>
    <row r="18" spans="2:7" s="528" customFormat="1" x14ac:dyDescent="0.2">
      <c r="B18" s="527" t="s">
        <v>876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905</v>
      </c>
    </row>
    <row r="21" spans="2:7" x14ac:dyDescent="0.2">
      <c r="B21" s="632" t="s">
        <v>846</v>
      </c>
    </row>
    <row r="22" spans="2:7" ht="28.5" customHeight="1" x14ac:dyDescent="0.2">
      <c r="B22" s="678"/>
      <c r="C22" s="678"/>
      <c r="D22" s="678"/>
      <c r="E22" s="678"/>
      <c r="F22" s="678"/>
      <c r="G22" s="678"/>
    </row>
    <row r="23" spans="2:7" ht="28.5" customHeight="1" x14ac:dyDescent="0.2">
      <c r="B23" s="671"/>
      <c r="C23" s="671"/>
      <c r="D23" s="671"/>
      <c r="E23" s="671"/>
      <c r="F23" s="671"/>
      <c r="G23" s="67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F14" sqref="F14:F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Octubre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4" t="s">
        <v>844</v>
      </c>
      <c r="C12" s="661" t="s">
        <v>870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1" t="s">
        <v>784</v>
      </c>
      <c r="D13" s="617" t="s">
        <v>780</v>
      </c>
      <c r="E13" s="618"/>
      <c r="F13" s="619" t="s">
        <v>779</v>
      </c>
      <c r="G13" s="677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876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905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893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897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Fecha de publicación: Octubre del 2017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4" t="s">
        <v>844</v>
      </c>
      <c r="C12" s="661" t="s">
        <v>871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1" t="s">
        <v>784</v>
      </c>
      <c r="D13" s="679" t="s">
        <v>780</v>
      </c>
      <c r="E13" s="680"/>
      <c r="F13" s="612" t="s">
        <v>779</v>
      </c>
      <c r="G13" s="677"/>
    </row>
    <row r="14" spans="2:8" s="539" customFormat="1" x14ac:dyDescent="0.2">
      <c r="B14" s="681" t="s">
        <v>875</v>
      </c>
      <c r="C14" s="682"/>
      <c r="D14" s="682"/>
      <c r="E14" s="682"/>
      <c r="F14" s="682"/>
      <c r="G14" s="696"/>
    </row>
    <row r="15" spans="2:8" s="539" customFormat="1" x14ac:dyDescent="0.2">
      <c r="B15" s="683"/>
      <c r="C15" s="684"/>
      <c r="D15" s="684"/>
      <c r="E15" s="684"/>
      <c r="F15" s="684"/>
      <c r="G15" s="697"/>
      <c r="H15" s="550" t="s">
        <v>883</v>
      </c>
    </row>
    <row r="16" spans="2:8" ht="13.5" thickBot="1" x14ac:dyDescent="0.25">
      <c r="B16" s="685"/>
      <c r="C16" s="686"/>
      <c r="D16" s="686"/>
      <c r="E16" s="686"/>
      <c r="F16" s="686"/>
      <c r="G16" s="698"/>
    </row>
    <row r="17" spans="2:8" x14ac:dyDescent="0.2">
      <c r="B17" s="446"/>
    </row>
    <row r="18" spans="2:8" x14ac:dyDescent="0.2">
      <c r="B18" s="527" t="s">
        <v>876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905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G12" sqref="G12:G1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898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Octubre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872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77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876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906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80"/>
  <sheetViews>
    <sheetView tabSelected="1" topLeftCell="A4" zoomScaleNormal="100" workbookViewId="0">
      <selection activeCell="C39" sqref="C39:F44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Octubre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873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1" t="s">
        <v>784</v>
      </c>
      <c r="D13" s="621" t="s">
        <v>780</v>
      </c>
      <c r="E13" s="622"/>
      <c r="F13" s="619" t="s">
        <v>779</v>
      </c>
      <c r="G13" s="677"/>
    </row>
    <row r="14" spans="2:8" x14ac:dyDescent="0.2">
      <c r="B14" s="434">
        <v>1</v>
      </c>
      <c r="C14" s="437" t="s">
        <v>904</v>
      </c>
      <c r="D14" s="645" t="s">
        <v>908</v>
      </c>
      <c r="E14" s="646" t="s">
        <v>909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904</v>
      </c>
      <c r="D15" s="645" t="s">
        <v>910</v>
      </c>
      <c r="E15" s="646" t="s">
        <v>911</v>
      </c>
      <c r="F15" s="562">
        <f t="shared" ref="F15:F44" si="0">SUM((E15-D15)+1)</f>
        <v>100000</v>
      </c>
      <c r="G15" s="586"/>
    </row>
    <row r="16" spans="2:8" x14ac:dyDescent="0.2">
      <c r="B16" s="434">
        <v>3</v>
      </c>
      <c r="C16" s="437" t="s">
        <v>904</v>
      </c>
      <c r="D16" s="645" t="s">
        <v>912</v>
      </c>
      <c r="E16" s="646" t="s">
        <v>913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904</v>
      </c>
      <c r="D17" s="645" t="s">
        <v>914</v>
      </c>
      <c r="E17" s="646" t="s">
        <v>915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904</v>
      </c>
      <c r="D18" s="645" t="s">
        <v>916</v>
      </c>
      <c r="E18" s="646" t="s">
        <v>917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904</v>
      </c>
      <c r="D19" s="645" t="s">
        <v>918</v>
      </c>
      <c r="E19" s="646" t="s">
        <v>919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904</v>
      </c>
      <c r="D20" s="645" t="s">
        <v>920</v>
      </c>
      <c r="E20" s="646" t="s">
        <v>921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904</v>
      </c>
      <c r="D21" s="645" t="s">
        <v>922</v>
      </c>
      <c r="E21" s="646" t="s">
        <v>923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904</v>
      </c>
      <c r="D22" s="645" t="s">
        <v>924</v>
      </c>
      <c r="E22" s="646" t="s">
        <v>925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904</v>
      </c>
      <c r="D23" s="645" t="s">
        <v>926</v>
      </c>
      <c r="E23" s="646" t="s">
        <v>927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904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904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904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904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904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904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904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904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904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904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904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904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904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904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904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x14ac:dyDescent="0.2">
      <c r="B39" s="434">
        <v>26</v>
      </c>
      <c r="C39" s="699" t="s">
        <v>304</v>
      </c>
      <c r="D39" s="575">
        <v>2500000</v>
      </c>
      <c r="E39" s="576">
        <v>2599999</v>
      </c>
      <c r="F39" s="562">
        <f t="shared" si="0"/>
        <v>100000</v>
      </c>
      <c r="G39" s="695"/>
    </row>
    <row r="40" spans="2:8" x14ac:dyDescent="0.2">
      <c r="B40" s="434">
        <v>27</v>
      </c>
      <c r="C40" s="699" t="s">
        <v>304</v>
      </c>
      <c r="D40" s="575">
        <v>2600000</v>
      </c>
      <c r="E40" s="576">
        <v>2699999</v>
      </c>
      <c r="F40" s="562">
        <f t="shared" si="0"/>
        <v>100000</v>
      </c>
      <c r="G40" s="695"/>
    </row>
    <row r="41" spans="2:8" x14ac:dyDescent="0.2">
      <c r="B41" s="434">
        <v>28</v>
      </c>
      <c r="C41" s="699" t="s">
        <v>304</v>
      </c>
      <c r="D41" s="575">
        <v>2700000</v>
      </c>
      <c r="E41" s="576">
        <v>2799999</v>
      </c>
      <c r="F41" s="562">
        <f t="shared" si="0"/>
        <v>100000</v>
      </c>
      <c r="G41" s="695"/>
    </row>
    <row r="42" spans="2:8" x14ac:dyDescent="0.2">
      <c r="B42" s="434">
        <v>29</v>
      </c>
      <c r="C42" s="699" t="s">
        <v>304</v>
      </c>
      <c r="D42" s="575">
        <v>2800000</v>
      </c>
      <c r="E42" s="576">
        <v>2899999</v>
      </c>
      <c r="F42" s="562">
        <f t="shared" si="0"/>
        <v>100000</v>
      </c>
      <c r="G42" s="695"/>
    </row>
    <row r="43" spans="2:8" x14ac:dyDescent="0.2">
      <c r="B43" s="434">
        <v>30</v>
      </c>
      <c r="C43" s="699" t="s">
        <v>304</v>
      </c>
      <c r="D43" s="575">
        <v>2900000</v>
      </c>
      <c r="E43" s="576">
        <v>2999999</v>
      </c>
      <c r="F43" s="562">
        <f t="shared" si="0"/>
        <v>100000</v>
      </c>
      <c r="G43" s="695"/>
    </row>
    <row r="44" spans="2:8" x14ac:dyDescent="0.2">
      <c r="B44" s="434">
        <v>31</v>
      </c>
      <c r="C44" s="699" t="s">
        <v>304</v>
      </c>
      <c r="D44" s="575">
        <v>3000000</v>
      </c>
      <c r="E44" s="576">
        <v>3099999</v>
      </c>
      <c r="F44" s="562">
        <f t="shared" si="0"/>
        <v>100000</v>
      </c>
      <c r="G44" s="695"/>
    </row>
    <row r="45" spans="2:8" s="539" customFormat="1" x14ac:dyDescent="0.2">
      <c r="B45" s="434">
        <v>32</v>
      </c>
      <c r="C45" s="559" t="s">
        <v>303</v>
      </c>
      <c r="D45" s="575">
        <v>7000000</v>
      </c>
      <c r="E45" s="576">
        <v>7099999</v>
      </c>
      <c r="F45" s="562">
        <f t="shared" ref="F45:F74" si="1">SUM((E45-D45)+1)</f>
        <v>100000</v>
      </c>
      <c r="G45" s="436"/>
      <c r="H45" s="550" t="s">
        <v>882</v>
      </c>
    </row>
    <row r="46" spans="2:8" x14ac:dyDescent="0.2">
      <c r="B46" s="434">
        <v>33</v>
      </c>
      <c r="C46" s="559" t="s">
        <v>303</v>
      </c>
      <c r="D46" s="575">
        <v>7100000</v>
      </c>
      <c r="E46" s="576">
        <v>7199999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7200000</v>
      </c>
      <c r="E47" s="576">
        <v>7299999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7300000</v>
      </c>
      <c r="E48" s="576">
        <v>7399999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7400000</v>
      </c>
      <c r="E49" s="576">
        <v>7499999</v>
      </c>
      <c r="F49" s="562">
        <f t="shared" si="1"/>
        <v>100000</v>
      </c>
      <c r="G49" s="587"/>
    </row>
    <row r="50" spans="2:7" x14ac:dyDescent="0.2">
      <c r="B50" s="434">
        <v>37</v>
      </c>
      <c r="C50" s="559" t="s">
        <v>303</v>
      </c>
      <c r="D50" s="575">
        <v>7500000</v>
      </c>
      <c r="E50" s="576">
        <v>7599999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7600000</v>
      </c>
      <c r="E51" s="576">
        <v>7699999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7700000</v>
      </c>
      <c r="E52" s="576">
        <v>7799999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7800000</v>
      </c>
      <c r="E53" s="576">
        <v>7899999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7900000</v>
      </c>
      <c r="E54" s="576">
        <v>7999999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8000000</v>
      </c>
      <c r="E55" s="576">
        <v>8099999</v>
      </c>
      <c r="F55" s="562">
        <f t="shared" si="1"/>
        <v>100000</v>
      </c>
      <c r="G55" s="587"/>
    </row>
    <row r="56" spans="2:7" ht="15.75" customHeight="1" x14ac:dyDescent="0.2">
      <c r="B56" s="434">
        <v>43</v>
      </c>
      <c r="C56" s="559" t="s">
        <v>303</v>
      </c>
      <c r="D56" s="575">
        <v>8100000</v>
      </c>
      <c r="E56" s="576">
        <v>8199999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8200000</v>
      </c>
      <c r="E57" s="576">
        <v>8299999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8300000</v>
      </c>
      <c r="E58" s="576">
        <v>8399999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303</v>
      </c>
      <c r="D59" s="575">
        <v>8400000</v>
      </c>
      <c r="E59" s="576">
        <v>8499999</v>
      </c>
      <c r="F59" s="562">
        <f t="shared" si="1"/>
        <v>100000</v>
      </c>
      <c r="G59" s="587"/>
    </row>
    <row r="60" spans="2:7" x14ac:dyDescent="0.2">
      <c r="B60" s="434">
        <v>47</v>
      </c>
      <c r="C60" s="559" t="s">
        <v>303</v>
      </c>
      <c r="D60" s="575">
        <v>8500000</v>
      </c>
      <c r="E60" s="576">
        <v>8599999</v>
      </c>
      <c r="F60" s="562">
        <f t="shared" si="1"/>
        <v>100000</v>
      </c>
      <c r="G60" s="587"/>
    </row>
    <row r="61" spans="2:7" x14ac:dyDescent="0.2">
      <c r="B61" s="434">
        <v>48</v>
      </c>
      <c r="C61" s="559" t="s">
        <v>303</v>
      </c>
      <c r="D61" s="575">
        <v>8600000</v>
      </c>
      <c r="E61" s="576">
        <v>8699999</v>
      </c>
      <c r="F61" s="562">
        <f t="shared" si="1"/>
        <v>100000</v>
      </c>
      <c r="G61" s="587"/>
    </row>
    <row r="62" spans="2:7" x14ac:dyDescent="0.2">
      <c r="B62" s="434">
        <v>49</v>
      </c>
      <c r="C62" s="559" t="s">
        <v>303</v>
      </c>
      <c r="D62" s="575">
        <v>8700000</v>
      </c>
      <c r="E62" s="576">
        <v>8799999</v>
      </c>
      <c r="F62" s="562">
        <f t="shared" si="1"/>
        <v>100000</v>
      </c>
      <c r="G62" s="587"/>
    </row>
    <row r="63" spans="2:7" x14ac:dyDescent="0.2">
      <c r="B63" s="434">
        <v>50</v>
      </c>
      <c r="C63" s="559" t="s">
        <v>303</v>
      </c>
      <c r="D63" s="575">
        <v>8800000</v>
      </c>
      <c r="E63" s="576">
        <v>8899999</v>
      </c>
      <c r="F63" s="562">
        <f t="shared" si="1"/>
        <v>100000</v>
      </c>
      <c r="G63" s="587"/>
    </row>
    <row r="64" spans="2:7" x14ac:dyDescent="0.2">
      <c r="B64" s="434">
        <v>51</v>
      </c>
      <c r="C64" s="559" t="s">
        <v>303</v>
      </c>
      <c r="D64" s="575">
        <v>8900000</v>
      </c>
      <c r="E64" s="576">
        <v>8999999</v>
      </c>
      <c r="F64" s="562">
        <f t="shared" si="1"/>
        <v>100000</v>
      </c>
      <c r="G64" s="587"/>
    </row>
    <row r="65" spans="2:7" x14ac:dyDescent="0.2">
      <c r="B65" s="434">
        <v>52</v>
      </c>
      <c r="C65" s="559" t="s">
        <v>304</v>
      </c>
      <c r="D65" s="575">
        <v>9000000</v>
      </c>
      <c r="E65" s="576">
        <v>9099999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9100000</v>
      </c>
      <c r="E66" s="576">
        <v>9199999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9200000</v>
      </c>
      <c r="E67" s="576">
        <v>9299999</v>
      </c>
      <c r="F67" s="562">
        <f t="shared" si="1"/>
        <v>100000</v>
      </c>
      <c r="G67" s="436"/>
    </row>
    <row r="68" spans="2:7" x14ac:dyDescent="0.2">
      <c r="B68" s="434">
        <v>55</v>
      </c>
      <c r="C68" s="559" t="s">
        <v>303</v>
      </c>
      <c r="D68" s="575">
        <v>9300000</v>
      </c>
      <c r="E68" s="576">
        <v>9399999</v>
      </c>
      <c r="F68" s="562">
        <f t="shared" si="1"/>
        <v>100000</v>
      </c>
      <c r="G68" s="436"/>
    </row>
    <row r="69" spans="2:7" x14ac:dyDescent="0.2">
      <c r="B69" s="434">
        <v>56</v>
      </c>
      <c r="C69" s="559" t="s">
        <v>303</v>
      </c>
      <c r="D69" s="575">
        <v>9400000</v>
      </c>
      <c r="E69" s="576">
        <v>9499999</v>
      </c>
      <c r="F69" s="562">
        <f t="shared" si="1"/>
        <v>100000</v>
      </c>
      <c r="G69" s="436"/>
    </row>
    <row r="70" spans="2:7" x14ac:dyDescent="0.2">
      <c r="B70" s="434">
        <v>57</v>
      </c>
      <c r="C70" s="559" t="s">
        <v>303</v>
      </c>
      <c r="D70" s="575">
        <v>9500000</v>
      </c>
      <c r="E70" s="576">
        <v>9599999</v>
      </c>
      <c r="F70" s="562">
        <f t="shared" si="1"/>
        <v>100000</v>
      </c>
      <c r="G70" s="436"/>
    </row>
    <row r="71" spans="2:7" x14ac:dyDescent="0.2">
      <c r="B71" s="434">
        <v>58</v>
      </c>
      <c r="C71" s="559" t="s">
        <v>303</v>
      </c>
      <c r="D71" s="575">
        <v>9600000</v>
      </c>
      <c r="E71" s="576">
        <v>9699999</v>
      </c>
      <c r="F71" s="562">
        <f t="shared" si="1"/>
        <v>100000</v>
      </c>
      <c r="G71" s="436"/>
    </row>
    <row r="72" spans="2:7" x14ac:dyDescent="0.2">
      <c r="B72" s="434">
        <v>59</v>
      </c>
      <c r="C72" s="559" t="s">
        <v>303</v>
      </c>
      <c r="D72" s="575">
        <v>9700000</v>
      </c>
      <c r="E72" s="576">
        <v>9799999</v>
      </c>
      <c r="F72" s="562">
        <f t="shared" si="1"/>
        <v>100000</v>
      </c>
      <c r="G72" s="436"/>
    </row>
    <row r="73" spans="2:7" x14ac:dyDescent="0.2">
      <c r="B73" s="434">
        <v>60</v>
      </c>
      <c r="C73" s="559" t="s">
        <v>303</v>
      </c>
      <c r="D73" s="575">
        <v>9800000</v>
      </c>
      <c r="E73" s="576">
        <v>9899999</v>
      </c>
      <c r="F73" s="562">
        <f t="shared" si="1"/>
        <v>100000</v>
      </c>
      <c r="G73" s="436"/>
    </row>
    <row r="74" spans="2:7" ht="13.5" thickBot="1" x14ac:dyDescent="0.25">
      <c r="B74" s="434">
        <v>61</v>
      </c>
      <c r="C74" s="560" t="s">
        <v>303</v>
      </c>
      <c r="D74" s="577">
        <v>9900000</v>
      </c>
      <c r="E74" s="578">
        <v>9999999</v>
      </c>
      <c r="F74" s="563">
        <f t="shared" si="1"/>
        <v>100000</v>
      </c>
      <c r="G74" s="552"/>
    </row>
    <row r="75" spans="2:7" x14ac:dyDescent="0.2">
      <c r="B75" s="466"/>
      <c r="C75" s="467"/>
      <c r="D75" s="464"/>
      <c r="E75" s="464"/>
      <c r="F75" s="468"/>
      <c r="G75" s="469"/>
    </row>
    <row r="76" spans="2:7" x14ac:dyDescent="0.2">
      <c r="B76" s="527" t="s">
        <v>876</v>
      </c>
      <c r="C76" s="448"/>
      <c r="D76" s="470"/>
      <c r="E76" s="470"/>
      <c r="F76" s="448"/>
      <c r="G76" s="451"/>
    </row>
    <row r="77" spans="2:7" x14ac:dyDescent="0.2">
      <c r="B77" s="445"/>
      <c r="C77" s="448"/>
      <c r="D77" s="470"/>
      <c r="E77" s="470"/>
      <c r="F77" s="448"/>
      <c r="G77" s="451"/>
    </row>
    <row r="78" spans="2:7" x14ac:dyDescent="0.2">
      <c r="B78" s="648" t="s">
        <v>907</v>
      </c>
      <c r="C78" s="448"/>
      <c r="D78" s="470"/>
      <c r="E78" s="470"/>
      <c r="F78" s="448"/>
      <c r="G78" s="451"/>
    </row>
    <row r="79" spans="2:7" x14ac:dyDescent="0.2">
      <c r="B79" s="632" t="s">
        <v>846</v>
      </c>
      <c r="C79" s="448"/>
      <c r="D79" s="470"/>
      <c r="E79" s="470"/>
      <c r="F79" s="448"/>
      <c r="G79" s="451"/>
    </row>
    <row r="80" spans="2:7" x14ac:dyDescent="0.2">
      <c r="B80" s="678"/>
      <c r="C80" s="678"/>
      <c r="D80" s="678"/>
      <c r="E80" s="678"/>
      <c r="F80" s="678"/>
      <c r="G80" s="678"/>
    </row>
  </sheetData>
  <mergeCells count="4">
    <mergeCell ref="B80:G80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22" sqref="C22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Octubre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874</v>
      </c>
      <c r="D12" s="672"/>
      <c r="E12" s="672"/>
      <c r="F12" s="673"/>
      <c r="G12" s="623" t="s">
        <v>848</v>
      </c>
    </row>
    <row r="13" spans="2:8" ht="13.5" thickBot="1" x14ac:dyDescent="0.25">
      <c r="B13" s="675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881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876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906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3" zoomScaleNormal="100" workbookViewId="0">
      <selection activeCell="F44" sqref="F44:F93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901</v>
      </c>
      <c r="C2" s="605"/>
      <c r="D2" s="606"/>
      <c r="E2" s="606"/>
      <c r="F2" s="605"/>
      <c r="G2" s="607"/>
    </row>
    <row r="3" spans="2:8" ht="14.25" x14ac:dyDescent="0.2">
      <c r="B3" s="592" t="s">
        <v>902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Octubre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880</v>
      </c>
      <c r="D12" s="688"/>
      <c r="E12" s="688"/>
      <c r="F12" s="689"/>
      <c r="G12" s="623" t="s">
        <v>848</v>
      </c>
    </row>
    <row r="13" spans="2:8" s="416" customFormat="1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904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904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904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904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904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876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906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4" zoomScaleNormal="100" workbookViewId="0">
      <selection activeCell="F39" sqref="F39:F113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Octubre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879</v>
      </c>
      <c r="D12" s="688"/>
      <c r="E12" s="688"/>
      <c r="F12" s="689"/>
      <c r="G12" s="625" t="s">
        <v>848</v>
      </c>
    </row>
    <row r="13" spans="2:8" s="416" customFormat="1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904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904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904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904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904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904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904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904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904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904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876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906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7" t="s">
        <v>785</v>
      </c>
      <c r="B3" s="657"/>
      <c r="C3" s="657"/>
      <c r="D3" s="657"/>
      <c r="E3" s="657"/>
      <c r="F3" s="657"/>
      <c r="G3" s="657"/>
      <c r="H3" s="657"/>
      <c r="I3" s="657"/>
      <c r="J3" s="65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0" t="s">
        <v>840</v>
      </c>
      <c r="B5" s="691"/>
      <c r="C5" s="692" t="s">
        <v>841</v>
      </c>
      <c r="D5" s="693"/>
      <c r="E5" s="693"/>
      <c r="F5" s="693"/>
      <c r="G5" s="693"/>
      <c r="H5" s="693"/>
      <c r="I5" s="693"/>
      <c r="J5" s="694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49" t="s">
        <v>354</v>
      </c>
      <c r="E6" s="65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126</v>
      </c>
      <c r="D8" s="651"/>
      <c r="E8" s="651"/>
      <c r="F8" s="651"/>
      <c r="G8" s="651"/>
      <c r="H8" s="651"/>
      <c r="I8" s="65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1" t="s">
        <v>200</v>
      </c>
      <c r="D9" s="651"/>
      <c r="E9" s="651"/>
      <c r="F9" s="651"/>
      <c r="G9" s="651"/>
      <c r="H9" s="651"/>
      <c r="I9" s="651"/>
      <c r="J9" s="65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2017-11-14T14:34:15Z</dcterms:modified>
</cp:coreProperties>
</file>